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mseeds-my.sharepoint.com/personal/fpereira_gdmseeds_com/Documents/2021/ENVIO/CLAVES/"/>
    </mc:Choice>
  </mc:AlternateContent>
  <xr:revisionPtr revIDLastSave="0" documentId="8_{7F3FBF69-9145-44FC-802C-52E2ECD46801}" xr6:coauthVersionLast="43" xr6:coauthVersionMax="43" xr10:uidLastSave="{00000000-0000-0000-0000-000000000000}"/>
  <bookViews>
    <workbookView xWindow="-120" yWindow="-120" windowWidth="20730" windowHeight="11160" xr2:uid="{B10D1919-9A54-476F-B9AB-EB1A8DE74578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83" i="1" l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H211" i="1"/>
  <c r="H210" i="1"/>
  <c r="H209" i="1"/>
  <c r="H208" i="1"/>
  <c r="H207" i="1"/>
  <c r="H206" i="1"/>
  <c r="H205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<sst xmlns="http://schemas.openxmlformats.org/spreadsheetml/2006/main" count="7054" uniqueCount="706">
  <si>
    <t>SHIPMENT DATE</t>
  </si>
  <si>
    <t>STATION</t>
  </si>
  <si>
    <t>BREEDING STRUCTURE</t>
  </si>
  <si>
    <t>Nº NURSERY SHIPMENT</t>
  </si>
  <si>
    <t>ASSAY NAME</t>
  </si>
  <si>
    <t>GENERATION</t>
  </si>
  <si>
    <t>TREATMENT</t>
  </si>
  <si>
    <t>PEDIGREE</t>
  </si>
  <si>
    <t>TARGET TRAIT</t>
  </si>
  <si>
    <t>SANITY</t>
  </si>
  <si>
    <t>CROSS GROUP</t>
  </si>
  <si>
    <t>(M) VARIETY</t>
  </si>
  <si>
    <t>(M) GID</t>
  </si>
  <si>
    <t>(M) EVENT</t>
  </si>
  <si>
    <t>M (GM)</t>
  </si>
  <si>
    <t>(P) ORIGINAL DONOR</t>
  </si>
  <si>
    <t>(P) GID</t>
  </si>
  <si>
    <t>(P) EVENT</t>
  </si>
  <si>
    <t>(P) GM</t>
  </si>
  <si>
    <t>Nº PLANTS</t>
  </si>
  <si>
    <t>Nº SEEDS</t>
  </si>
  <si>
    <t>GERMINATION (%)</t>
  </si>
  <si>
    <t>HUTCHINSON</t>
  </si>
  <si>
    <t>MDC</t>
  </si>
  <si>
    <t>U_E3_19_02_BCA</t>
  </si>
  <si>
    <t>POP BC2F2</t>
  </si>
  <si>
    <t>E3 CO PUB</t>
  </si>
  <si>
    <t>SCN 88</t>
  </si>
  <si>
    <t>CONVxE3</t>
  </si>
  <si>
    <t>GDM19C402</t>
  </si>
  <si>
    <t>CONV</t>
  </si>
  <si>
    <t>AK17CH0032912</t>
  </si>
  <si>
    <t>E3</t>
  </si>
  <si>
    <t>GDM19C409</t>
  </si>
  <si>
    <t>GDM19C413</t>
  </si>
  <si>
    <t>GDM19C414</t>
  </si>
  <si>
    <t>GDM19C415</t>
  </si>
  <si>
    <t>GDM19C420</t>
  </si>
  <si>
    <t>GDM19C421</t>
  </si>
  <si>
    <t>GDM19C422</t>
  </si>
  <si>
    <t>GDM19C423</t>
  </si>
  <si>
    <t>GDM19C424</t>
  </si>
  <si>
    <t>GDM19C425</t>
  </si>
  <si>
    <t>JONESBORO</t>
  </si>
  <si>
    <t>MDS</t>
  </si>
  <si>
    <t>4Q15055</t>
  </si>
  <si>
    <t>4A25707</t>
  </si>
  <si>
    <t>GDM18C204</t>
  </si>
  <si>
    <t>GDM18C205</t>
  </si>
  <si>
    <t>GDM18C203</t>
  </si>
  <si>
    <t>GDM18C206</t>
  </si>
  <si>
    <t>GDM19C407</t>
  </si>
  <si>
    <t>GDM19C410</t>
  </si>
  <si>
    <t>JANUARY/2021</t>
  </si>
  <si>
    <t>GDM18C209</t>
  </si>
  <si>
    <t>GIBSON</t>
  </si>
  <si>
    <t>SCB</t>
  </si>
  <si>
    <t>GDM19C426</t>
  </si>
  <si>
    <t>YLD3A53861</t>
  </si>
  <si>
    <t>GDM18C219</t>
  </si>
  <si>
    <t>3Q43374</t>
  </si>
  <si>
    <t>GDM19C428</t>
  </si>
  <si>
    <t>5A61605</t>
  </si>
  <si>
    <t>5Q16949</t>
  </si>
  <si>
    <t>NOT SENT</t>
  </si>
  <si>
    <t>U_LL_19_02_BCA</t>
  </si>
  <si>
    <t>RR1 + LL + STS</t>
  </si>
  <si>
    <t>CONVxLLRR1</t>
  </si>
  <si>
    <t>C0415007938-1</t>
  </si>
  <si>
    <t>C0414223985</t>
  </si>
  <si>
    <t>LLRR1</t>
  </si>
  <si>
    <t>C0413184023-20</t>
  </si>
  <si>
    <t>C0414224446-CH2</t>
  </si>
  <si>
    <t>RC0413002544-13</t>
  </si>
  <si>
    <t>C0414224471-CH1</t>
  </si>
  <si>
    <t>DM46R18</t>
  </si>
  <si>
    <t>DM40R16</t>
  </si>
  <si>
    <t>U_LL_19_03_BCA</t>
  </si>
  <si>
    <t>CXPN181002915</t>
  </si>
  <si>
    <t>CXPN181002917</t>
  </si>
  <si>
    <t>U_NT_19_01_BCA</t>
  </si>
  <si>
    <t>POP BC1F2</t>
  </si>
  <si>
    <t xml:space="preserve">CONV </t>
  </si>
  <si>
    <t>NATURAL BT</t>
  </si>
  <si>
    <t>CONVxCONV</t>
  </si>
  <si>
    <t>CXPN191002886</t>
  </si>
  <si>
    <t>U_E3_19_03_BCA</t>
  </si>
  <si>
    <t>4Q14989</t>
  </si>
  <si>
    <t>46</t>
  </si>
  <si>
    <t>RC0415023837-CH1</t>
  </si>
  <si>
    <t>Illini 3025N</t>
  </si>
  <si>
    <t>30</t>
  </si>
  <si>
    <t>-</t>
  </si>
  <si>
    <t>GDM19C404</t>
  </si>
  <si>
    <t>49,0</t>
  </si>
  <si>
    <t>GDM19C405</t>
  </si>
  <si>
    <t>48,0</t>
  </si>
  <si>
    <t>67462</t>
  </si>
  <si>
    <t>U_HT_19_01_BCA</t>
  </si>
  <si>
    <t>HT3</t>
  </si>
  <si>
    <t>CONVxHT3</t>
  </si>
  <si>
    <t>GDM19T402</t>
  </si>
  <si>
    <t>RR2DICxHT3</t>
  </si>
  <si>
    <t>GDM19X432</t>
  </si>
  <si>
    <t>RR2DIC</t>
  </si>
  <si>
    <t>GDM48X212</t>
  </si>
  <si>
    <t>CAX16DW0007440-DW30</t>
  </si>
  <si>
    <t>GDM19T403</t>
  </si>
  <si>
    <t>CAX16DW0007488-DW2</t>
  </si>
  <si>
    <t>CAX16DW0007515-DW18</t>
  </si>
  <si>
    <t>CAX16DW0007515-DW25</t>
  </si>
  <si>
    <t>CAX16DW0006004-DW19</t>
  </si>
  <si>
    <t>CX16DW0009435-DW37</t>
  </si>
  <si>
    <t>CX16DW0011194-DW11</t>
  </si>
  <si>
    <t>CAX16DW0007463-DW13</t>
  </si>
  <si>
    <t>CX16DW0005747-DW33</t>
  </si>
  <si>
    <t>GDM19T405</t>
  </si>
  <si>
    <t>CX16DW0005747-DW39</t>
  </si>
  <si>
    <t>CX16DW0005394-DW18</t>
  </si>
  <si>
    <t>CX16DW0005403-DW32</t>
  </si>
  <si>
    <t>CX16DW0011671-DW16</t>
  </si>
  <si>
    <t>CX16DW0011671-DW23</t>
  </si>
  <si>
    <t>GDM19X430</t>
  </si>
  <si>
    <t>CXDW162000023-CH2</t>
  </si>
  <si>
    <t>CXDW162000071-CH1</t>
  </si>
  <si>
    <t>GDM19T406</t>
  </si>
  <si>
    <t>CX17CH0016472-CH3</t>
  </si>
  <si>
    <t>CXDW162000048-CH4</t>
  </si>
  <si>
    <t>CX17CH0016859-CH3</t>
  </si>
  <si>
    <t>GDM19T407</t>
  </si>
  <si>
    <t>CXDW162000048-CH1</t>
  </si>
  <si>
    <t>XA14CH0008594-CG228</t>
  </si>
  <si>
    <t>XA14CH0008594-CG220</t>
  </si>
  <si>
    <t>XC14CH0010470-CG226</t>
  </si>
  <si>
    <t>XC14CH0010470-CG210</t>
  </si>
  <si>
    <t>GDM19T408</t>
  </si>
  <si>
    <t>XC14CH0010570-CG26</t>
  </si>
  <si>
    <t>CX17CH0017114-CH1</t>
  </si>
  <si>
    <t>CX17CH0017975-CH1</t>
  </si>
  <si>
    <t>CX17CH0019521-CH1</t>
  </si>
  <si>
    <t>GDM19T409</t>
  </si>
  <si>
    <t>CX17CH0019530-CH1</t>
  </si>
  <si>
    <t>CX17CH0019739-CH1</t>
  </si>
  <si>
    <t>CX17CH0019738-CH1</t>
  </si>
  <si>
    <t>CX17CH0019919-CH1</t>
  </si>
  <si>
    <t>CX17CH0019923-CH1</t>
  </si>
  <si>
    <t>U_RK_19_01_BCA</t>
  </si>
  <si>
    <t>RKN</t>
  </si>
  <si>
    <t>PI 548655</t>
  </si>
  <si>
    <t>E3xCONV</t>
  </si>
  <si>
    <t>GDM45E208</t>
  </si>
  <si>
    <t>GDM17E102</t>
  </si>
  <si>
    <t>NCB</t>
  </si>
  <si>
    <t>U_E3_20_04_BCA</t>
  </si>
  <si>
    <t>15-22902xCXPN191002966</t>
  </si>
  <si>
    <t>15-22902</t>
  </si>
  <si>
    <t>CXPN191002966</t>
  </si>
  <si>
    <t>C17DW0024303-DW10xCXPN191002959</t>
  </si>
  <si>
    <t>C17DW0024303-DW10</t>
  </si>
  <si>
    <t>CXPN191002959</t>
  </si>
  <si>
    <t>C17DW0025160-DW10xCXPN191002959</t>
  </si>
  <si>
    <t>C17DW0025160-DW10</t>
  </si>
  <si>
    <t>C16CH0001825xCXPN191002959</t>
  </si>
  <si>
    <t>C16CH0001825</t>
  </si>
  <si>
    <t>U_HT_20_02_BCA</t>
  </si>
  <si>
    <t>51002-28xGDM19T402</t>
  </si>
  <si>
    <t>51002-28</t>
  </si>
  <si>
    <t>C16CH0001825xGDM19T402</t>
  </si>
  <si>
    <t>CAX16DW0007505-DW21xGDM19T403</t>
  </si>
  <si>
    <t>CAX16DW0007505-DW21</t>
  </si>
  <si>
    <t>CAX16DW0007515-DW5xGDM19T403</t>
  </si>
  <si>
    <t>CAX16DW0007515-DW5</t>
  </si>
  <si>
    <t>CAX16DW0007515-DW8xGDM19T403</t>
  </si>
  <si>
    <t>CAX16DW0007515-DW8</t>
  </si>
  <si>
    <t>CAX16DW0006004-DW26xGDM19T405</t>
  </si>
  <si>
    <t>CAX16DW0006004-DW26</t>
  </si>
  <si>
    <t>CAX16DW0007488-DW13xGDM19T405</t>
  </si>
  <si>
    <t>CAX16DW0007488-DW13</t>
  </si>
  <si>
    <t>CX16DW0014140-DW18xGDM19T407</t>
  </si>
  <si>
    <t>CX16DW0014140-DW18</t>
  </si>
  <si>
    <t>CX16DW0006008-DW13xGDM19T407</t>
  </si>
  <si>
    <t>CX16DW0006008-DW13</t>
  </si>
  <si>
    <t>CX16DW0009417-DW40xGDM19T407</t>
  </si>
  <si>
    <t>CX16DW0009417-DW40</t>
  </si>
  <si>
    <t>xGDM19T408</t>
  </si>
  <si>
    <t>15-22902xGDM19T408</t>
  </si>
  <si>
    <t>CX17CH0017188-CH2xGDM19T409</t>
  </si>
  <si>
    <t>CX17CH0017188-CH2</t>
  </si>
  <si>
    <t>CX17CH0017256-CH1xGDM19T409</t>
  </si>
  <si>
    <t>CX17CH0017256-CH1</t>
  </si>
  <si>
    <t>CXCH151005698-CG25xGDM19T413</t>
  </si>
  <si>
    <t>CXCH151005698-CG25</t>
  </si>
  <si>
    <t>GDM19T413</t>
  </si>
  <si>
    <t>CXCH151005698-CG23xGDM19T414</t>
  </si>
  <si>
    <t>CXCH151005698-CG23</t>
  </si>
  <si>
    <t>GDM19T414</t>
  </si>
  <si>
    <t>CX17CH0019795-CH1xGDM19T414</t>
  </si>
  <si>
    <t>CX17CH0019795-CH1</t>
  </si>
  <si>
    <t>CX17CH0019192-CH1xGDM19T414</t>
  </si>
  <si>
    <t>CX17CH0019192-CH1</t>
  </si>
  <si>
    <t>CX17CH0019628-CH1xGDM19T414</t>
  </si>
  <si>
    <t>CX17CH0019628-CH1</t>
  </si>
  <si>
    <t>CXCH151005697-CG23xGDM19T414</t>
  </si>
  <si>
    <t>CXCH151005697-CG23</t>
  </si>
  <si>
    <t>CX17CH0019788-CH1xGDM19T416</t>
  </si>
  <si>
    <t>CX17CH0019788-CH1</t>
  </si>
  <si>
    <t>GDM19T416</t>
  </si>
  <si>
    <t>CXDW162000082-CH1xGDM19T416</t>
  </si>
  <si>
    <t>CXDW162000082-CH1</t>
  </si>
  <si>
    <t>U_RK_20_02_BCA</t>
  </si>
  <si>
    <t>GDM19X426xGDM19X426xPI 548655XGDM19T402</t>
  </si>
  <si>
    <t>RKN + SCN 88</t>
  </si>
  <si>
    <t>GDM19X426</t>
  </si>
  <si>
    <t>GDM18X217xGDM18X217xPI 548655XGDM19T405</t>
  </si>
  <si>
    <t>GDM18X217</t>
  </si>
  <si>
    <t>GDM19X420xGDM19X420xPI 548655XGDM19T407</t>
  </si>
  <si>
    <t>GDM19X420</t>
  </si>
  <si>
    <t>NEW SPS SELE 1xNEW SPS SELE 1xPI 548655XGDM19T409</t>
  </si>
  <si>
    <t>NEW SPS SELE 1</t>
  </si>
  <si>
    <t>POP BC1F3</t>
  </si>
  <si>
    <t>GDM19C426XAK17CH0032912</t>
  </si>
  <si>
    <t>YLD3A53861XAK17CH0032912</t>
  </si>
  <si>
    <t>GDM18C219XAK17CH0032912</t>
  </si>
  <si>
    <t>3Q43374XAK17CH0032912</t>
  </si>
  <si>
    <t>GDM19C428XAK17CH0032912</t>
  </si>
  <si>
    <t>5A61605XAK17CH0032912</t>
  </si>
  <si>
    <t>5Q16949XAK17CH0032912</t>
  </si>
  <si>
    <t>SROW BC1F4</t>
  </si>
  <si>
    <t>U_CV_20_03_FWB</t>
  </si>
  <si>
    <t>POP F3</t>
  </si>
  <si>
    <t>XA14CH0008594-CG193x</t>
  </si>
  <si>
    <t>CHECKING</t>
  </si>
  <si>
    <t>XTENDxCONV</t>
  </si>
  <si>
    <t>XA14CH0008594-CG193</t>
  </si>
  <si>
    <t>XTEND</t>
  </si>
  <si>
    <t>XA14CH0008594-CG198x</t>
  </si>
  <si>
    <t>XA14CH0008594-CG198</t>
  </si>
  <si>
    <t>GDM19X461x</t>
  </si>
  <si>
    <t>GDM19X461</t>
  </si>
  <si>
    <t>GDM19X459x</t>
  </si>
  <si>
    <t>GDM19X459</t>
  </si>
  <si>
    <t>XA14CH0008594-CG209x</t>
  </si>
  <si>
    <t>XA14CH0008594-CG209</t>
  </si>
  <si>
    <t>XA14CH0008594-CG213x</t>
  </si>
  <si>
    <t>XA14CH0008594-CG213</t>
  </si>
  <si>
    <t>XA14CH0008594-CG215x</t>
  </si>
  <si>
    <t>XA14CH0008594-CG215</t>
  </si>
  <si>
    <t>XA14CH0008594-CG218x</t>
  </si>
  <si>
    <t>XA14CH0008594-CG218</t>
  </si>
  <si>
    <t>XA14CH0008594-CG220x</t>
  </si>
  <si>
    <t>XA14CH0008594-CG226x</t>
  </si>
  <si>
    <t>XA14CH0008594-CG226</t>
  </si>
  <si>
    <t>XA14CH0008594-CG227x</t>
  </si>
  <si>
    <t>XA14CH0008594-CG227</t>
  </si>
  <si>
    <t>XA14CH0008594-CG228x</t>
  </si>
  <si>
    <t>XA14CH0008594-CG229x</t>
  </si>
  <si>
    <t>XA14CH0008594-CG229</t>
  </si>
  <si>
    <t>XA14CH0008594-CG230x</t>
  </si>
  <si>
    <t>XA14CH0008594-CG230</t>
  </si>
  <si>
    <t>XA14CH0008594-CG236x</t>
  </si>
  <si>
    <t>XA14CH0008594-CG236</t>
  </si>
  <si>
    <t>XA14CH0008594-CG241x</t>
  </si>
  <si>
    <t>XA14CH0008594-CG241</t>
  </si>
  <si>
    <t>XA14CH0008594-CG245x</t>
  </si>
  <si>
    <t>XA14CH0008594-CG245</t>
  </si>
  <si>
    <t>XA14CH0008594-CG246x</t>
  </si>
  <si>
    <t>XA14CH0008594-CG246</t>
  </si>
  <si>
    <t>XC14CH0010470-CG183x</t>
  </si>
  <si>
    <t>XC14CH0010470-CG183</t>
  </si>
  <si>
    <t>XC14CH0010470-CG186x</t>
  </si>
  <si>
    <t>XC14CH0010470-CG186</t>
  </si>
  <si>
    <t>GDM19X465x</t>
  </si>
  <si>
    <t>GDM19X465</t>
  </si>
  <si>
    <t>XC14CH0010470-CG206x</t>
  </si>
  <si>
    <t>XC14CH0010470-CG206</t>
  </si>
  <si>
    <t>XC14CH0010470-CG209x</t>
  </si>
  <si>
    <t>XC14CH0010470-CG209</t>
  </si>
  <si>
    <t>XC14CH0010470-CG210x</t>
  </si>
  <si>
    <t>XC14CH0010470-CG212x</t>
  </si>
  <si>
    <t>XC14CH0010470-CG212</t>
  </si>
  <si>
    <t>XC14CH0010470-CG216x</t>
  </si>
  <si>
    <t>XC14CH0010470-CG216</t>
  </si>
  <si>
    <t>XC14CH0010470-CG224x</t>
  </si>
  <si>
    <t>XC14CH0010470-CG224</t>
  </si>
  <si>
    <t>XC14CH0010470-CG226x</t>
  </si>
  <si>
    <t>XC14CH0010470-CG235x</t>
  </si>
  <si>
    <t>XC14CH0010470-CG235</t>
  </si>
  <si>
    <t>XC14CH0010470-CG244x</t>
  </si>
  <si>
    <t>XC14CH0010470-CG244</t>
  </si>
  <si>
    <t>XC14CH0010470-CG245x</t>
  </si>
  <si>
    <t>XC14CH0010470-CG245</t>
  </si>
  <si>
    <t>XC14CH0010470-CG250x</t>
  </si>
  <si>
    <t>XC14CH0010470-CG250</t>
  </si>
  <si>
    <t>XC14CH0010470-CG253x</t>
  </si>
  <si>
    <t>XC14CH0010470-CG253</t>
  </si>
  <si>
    <t>XC14CH0010470-CG255x</t>
  </si>
  <si>
    <t>XC14CH0010470-CG255</t>
  </si>
  <si>
    <t>XC14CH0010470-CG256x</t>
  </si>
  <si>
    <t>XC14CH0010470-CG256</t>
  </si>
  <si>
    <t>XC14CH0010470-CG259x</t>
  </si>
  <si>
    <t>XC14CH0010470-CG259</t>
  </si>
  <si>
    <t>GDM19X466x</t>
  </si>
  <si>
    <t>GDM19X466</t>
  </si>
  <si>
    <t>XC14CH0010570-CG27x</t>
  </si>
  <si>
    <t>XC14CH0010570-CG27</t>
  </si>
  <si>
    <t>CXDW162000023-CH2x</t>
  </si>
  <si>
    <t>CX17CH0016472-CH3x</t>
  </si>
  <si>
    <t>CX17CH0016452-CH4x</t>
  </si>
  <si>
    <t>CX17CH0016452-CH4</t>
  </si>
  <si>
    <t>CXDW162000048-CH4x</t>
  </si>
  <si>
    <t>CX17CH0016832-CH3x</t>
  </si>
  <si>
    <t>CX17CH0016832-CH3</t>
  </si>
  <si>
    <t>GDM19X458x</t>
  </si>
  <si>
    <t>GDM19X458</t>
  </si>
  <si>
    <t>CX17CH0016859-CH4x</t>
  </si>
  <si>
    <t>CX17CH0016859-CH4</t>
  </si>
  <si>
    <t>CX17CH0017114-CH1x</t>
  </si>
  <si>
    <t>CXDW162000048-CH1x</t>
  </si>
  <si>
    <t>CX17CH0017975-CH1x</t>
  </si>
  <si>
    <t>CX17CH0019521-CH1x</t>
  </si>
  <si>
    <t>CX17CH0019530-CH1x</t>
  </si>
  <si>
    <t>CX17CH0019738-CH1x</t>
  </si>
  <si>
    <t>CX17CH0019739-CH1x</t>
  </si>
  <si>
    <t>CX17CH0019919-CH1x</t>
  </si>
  <si>
    <t>CX17CH0019923-CH1x</t>
  </si>
  <si>
    <t>GDM19X464x</t>
  </si>
  <si>
    <t>GDM19X464</t>
  </si>
  <si>
    <t>CXDW162000071-CH1x</t>
  </si>
  <si>
    <t>XA14CH0008594-CG193xGDM19C426</t>
  </si>
  <si>
    <t>XA14CH0008594-CG198xGDM19C426</t>
  </si>
  <si>
    <t>GDM19X461xGDM19C426</t>
  </si>
  <si>
    <t>GDM19X459xGDM19C426</t>
  </si>
  <si>
    <t>XA14CH0008594-CG209xGDM19C426</t>
  </si>
  <si>
    <t>XA14CH0008594-CG213xGDM19C426</t>
  </si>
  <si>
    <t>XA14CH0008594-CG215xGDM19C426</t>
  </si>
  <si>
    <t>XA14CH0008594-CG218xGDM19C426</t>
  </si>
  <si>
    <t>XA14CH0008594-CG220xGDM19C426</t>
  </si>
  <si>
    <t>XA14CH0008594-CG226xGDM19C426</t>
  </si>
  <si>
    <t>XA14CH0008594-CG227xGDM19C426</t>
  </si>
  <si>
    <t>XA14CH0008594-CG228xGDM19C426</t>
  </si>
  <si>
    <t>XA14CH0008594-CG229xGDM19C426</t>
  </si>
  <si>
    <t>XA14CH0008594-CG230xGDM19C426</t>
  </si>
  <si>
    <t>XA14CH0008594-CG236xGDM19C426</t>
  </si>
  <si>
    <t>XA14CH0008594-CG241xGDM19C426</t>
  </si>
  <si>
    <t>XA14CH0008594-CG245xGDM19C426</t>
  </si>
  <si>
    <t>XA14CH0008594-CG246xGDM19C426</t>
  </si>
  <si>
    <t>XC14CH0010470-CG183xGDM19C426</t>
  </si>
  <si>
    <t>XC14CH0010470-CG186xGDM19C426</t>
  </si>
  <si>
    <t>GDM19X465xGDM19C426</t>
  </si>
  <si>
    <t>XC14CH0010470-CG206xGDM19C426</t>
  </si>
  <si>
    <t>XC14CH0010470-CG209xGDM19C426</t>
  </si>
  <si>
    <t>XC14CH0010470-CG210xGDM19C426</t>
  </si>
  <si>
    <t>XC14CH0010470-CG212xGDM19C426</t>
  </si>
  <si>
    <t>XC14CH0010470-CG216xGDM19C426</t>
  </si>
  <si>
    <t>XC14CH0010470-CG224xGDM19C426</t>
  </si>
  <si>
    <t>XC14CH0010470-CG226xGDM19C426</t>
  </si>
  <si>
    <t>XC14CH0010470-CG235xGDM19C426</t>
  </si>
  <si>
    <t>XC14CH0010470-CG244xGDM19C426</t>
  </si>
  <si>
    <t>XC14CH0010470-CG245xGDM19C426</t>
  </si>
  <si>
    <t>XC14CH0010470-CG250xGDM19C426</t>
  </si>
  <si>
    <t>XC14CH0010470-CG253xGDM19C426</t>
  </si>
  <si>
    <t>XC14CH0010470-CG255xGDM19C426</t>
  </si>
  <si>
    <t>XC14CH0010470-CG256xGDM19C426</t>
  </si>
  <si>
    <t>XC14CH0010470-CG259xGDM19C426</t>
  </si>
  <si>
    <t>GDM19X466xGDM19C426</t>
  </si>
  <si>
    <t>XC14CH0010570-CG27xGDM19C426</t>
  </si>
  <si>
    <t>CXDW162000023-CH2xGDM19C426</t>
  </si>
  <si>
    <t>CX17CH0016472-CH3xGDM19C426</t>
  </si>
  <si>
    <t>CX17CH0016452-CH4xGDM19C426</t>
  </si>
  <si>
    <t>CXDW162000048-CH4xGDM19C426</t>
  </si>
  <si>
    <t>GDM19X458xGDM19C426</t>
  </si>
  <si>
    <t>CX17CH0016859-CH4xGDM19C426</t>
  </si>
  <si>
    <t>CX17CH0017114-CH1xGDM19C426</t>
  </si>
  <si>
    <t>CXDW162000048-CH1xGDM19C426</t>
  </si>
  <si>
    <t>CX17CH0017975-CH1xGDM19C426</t>
  </si>
  <si>
    <t>CX17CH0019521-CH1xGDM19C426</t>
  </si>
  <si>
    <t>CX17CH0019530-CH1xGDM19C426</t>
  </si>
  <si>
    <t>CX17CH0019738-CH1xGDM19C426</t>
  </si>
  <si>
    <t>CX17CH0019739-CH1xGDM19C426</t>
  </si>
  <si>
    <t>CX17CH0019919-CH1xGDM19C426</t>
  </si>
  <si>
    <t>CX17CH0019923-CH1xGDM19C426</t>
  </si>
  <si>
    <t>GDM19X464xGDM19C426</t>
  </si>
  <si>
    <t>CXDW162000071-CH1xGDM19C426</t>
  </si>
  <si>
    <t>XA14CH0008594-CG193x4Q14989</t>
  </si>
  <si>
    <t>XA14CH0008594-CG198x4Q14989</t>
  </si>
  <si>
    <t>GDM19X461x4Q14989</t>
  </si>
  <si>
    <t>GDM19X459x4Q14989</t>
  </si>
  <si>
    <t>XA14CH0008594-CG209x4Q14989</t>
  </si>
  <si>
    <t>XA14CH0008594-CG213x4Q14989</t>
  </si>
  <si>
    <t>XA14CH0008594-CG215x4Q14989</t>
  </si>
  <si>
    <t>XA14CH0008594-CG218x4Q14989</t>
  </si>
  <si>
    <t>XA14CH0008594-CG220x4Q14989</t>
  </si>
  <si>
    <t>XA14CH0008594-CG226x4Q14989</t>
  </si>
  <si>
    <t>XA14CH0008594-CG227x4Q14989</t>
  </si>
  <si>
    <t>XA14CH0008594-CG228x4Q14989</t>
  </si>
  <si>
    <t>XA14CH0008594-CG229x4Q14989</t>
  </si>
  <si>
    <t>XA14CH0008594-CG230x4Q14989</t>
  </si>
  <si>
    <t>XA14CH0008594-CG236x4Q14989</t>
  </si>
  <si>
    <t>XA14CH0008594-CG245x4Q14989</t>
  </si>
  <si>
    <t>XA14CH0008594-CG246x4Q14989</t>
  </si>
  <si>
    <t>XC14CH0010470-CG183x4Q14989</t>
  </si>
  <si>
    <t>XC14CH0010470-CG186x4Q14989</t>
  </si>
  <si>
    <t>GDM19X465x4Q14989</t>
  </si>
  <si>
    <t>XC14CH0010470-CG206x4Q14989</t>
  </si>
  <si>
    <t>XC14CH0010470-CG209x4Q14989</t>
  </si>
  <si>
    <t>XC14CH0010470-CG210x4Q14989</t>
  </si>
  <si>
    <t>XC14CH0010470-CG212x4Q14989</t>
  </si>
  <si>
    <t>XC14CH0010470-CG216x4Q14989</t>
  </si>
  <si>
    <t>XC14CH0010470-CG224x4Q14989</t>
  </si>
  <si>
    <t>XC14CH0010470-CG226x4Q14989</t>
  </si>
  <si>
    <t>XC14CH0010470-CG235x4Q14989</t>
  </si>
  <si>
    <t>XC14CH0010470-CG244x4Q14989</t>
  </si>
  <si>
    <t>XC14CH0010470-CG245x4Q14989</t>
  </si>
  <si>
    <t>XC14CH0010470-CG250x4Q14989</t>
  </si>
  <si>
    <t>XC14CH0010470-CG253x4Q14989</t>
  </si>
  <si>
    <t>XC14CH0010470-CG255x4Q14989</t>
  </si>
  <si>
    <t>XC14CH0010470-CG256x4Q14989</t>
  </si>
  <si>
    <t>XC14CH0010470-CG259x4Q14989</t>
  </si>
  <si>
    <t>GDM19X466x4Q14989</t>
  </si>
  <si>
    <t>XC14CH0010570-CG27x4Q14989</t>
  </si>
  <si>
    <t>CXDW162000023-CH2x4Q14989</t>
  </si>
  <si>
    <t>CX17CH0016472-CH3x4Q14989</t>
  </si>
  <si>
    <t>CX17CH0016452-CH4x4Q14989</t>
  </si>
  <si>
    <t>CXDW162000048-CH4x4Q14989</t>
  </si>
  <si>
    <t>CX17CH0016832-CH3x4Q14989</t>
  </si>
  <si>
    <t>GDM19X458x4Q14989</t>
  </si>
  <si>
    <t>CX17CH0016859-CH4x4Q14989</t>
  </si>
  <si>
    <t>CX17CH0017114-CH1x4Q14989</t>
  </si>
  <si>
    <t>CXDW162000048-CH1x4Q14989</t>
  </si>
  <si>
    <t>CX17CH0017975-CH1x4Q14989</t>
  </si>
  <si>
    <t>CX17CH0019530-CH1x4Q14989</t>
  </si>
  <si>
    <t>CX17CH0019738-CH1x4Q14989</t>
  </si>
  <si>
    <t>CX17CH0019739-CH1x4Q14989</t>
  </si>
  <si>
    <t>CX17CH0019919-CH1x4Q14989</t>
  </si>
  <si>
    <t>CX17CH0019923-CH1x4Q14989</t>
  </si>
  <si>
    <t>GDM19X464x4Q14989</t>
  </si>
  <si>
    <t>CXDW162000071-CH1x4Q14989</t>
  </si>
  <si>
    <t>V49203SxGDM42X225</t>
  </si>
  <si>
    <t>CONVxXTEND</t>
  </si>
  <si>
    <t>V49203S</t>
  </si>
  <si>
    <t>GDM42X225</t>
  </si>
  <si>
    <t>4Q15055xGDM42X225</t>
  </si>
  <si>
    <t>67462xGDM47X13</t>
  </si>
  <si>
    <t>GDM47X13</t>
  </si>
  <si>
    <t>YLD2A19714xGDM47X13</t>
  </si>
  <si>
    <t>YLD2A19714</t>
  </si>
  <si>
    <t>V49203SxGDM19X415</t>
  </si>
  <si>
    <t>GDM19X415</t>
  </si>
  <si>
    <t>GDM18C204xGDM19X415</t>
  </si>
  <si>
    <t>V47205SxGDM19X415</t>
  </si>
  <si>
    <t>V47205S</t>
  </si>
  <si>
    <t>GDM18C207xGDM19X415</t>
  </si>
  <si>
    <t>GDM18C207</t>
  </si>
  <si>
    <t>GDM19C404xGDM19X415</t>
  </si>
  <si>
    <t>GDM19C407xGDM19X415</t>
  </si>
  <si>
    <t>67462xGDM19X415</t>
  </si>
  <si>
    <t>YLD2A19714xGDM19X415</t>
  </si>
  <si>
    <t>5Q12860xGDM19X415</t>
  </si>
  <si>
    <t>5Q12860</t>
  </si>
  <si>
    <t>4Q15055xGDM19X415</t>
  </si>
  <si>
    <t>4A25707xGDM19X415</t>
  </si>
  <si>
    <t>GDM19C419xGDM19X415</t>
  </si>
  <si>
    <t>GDM19C419</t>
  </si>
  <si>
    <t>S11-20242xGDM19X415</t>
  </si>
  <si>
    <t>S11-20242</t>
  </si>
  <si>
    <t>4Q14989xGDM19X415</t>
  </si>
  <si>
    <t>YLD2A19714xXA14CH32126-DW1</t>
  </si>
  <si>
    <t>XA14CH32126-DW1</t>
  </si>
  <si>
    <t>4Q15055xXA14CH32126-DW1</t>
  </si>
  <si>
    <t>V49203SxGDM19X426</t>
  </si>
  <si>
    <t>GDM18C204xGDM19X426</t>
  </si>
  <si>
    <t>V47205SxGDM19X426</t>
  </si>
  <si>
    <t>GDM18C207xGDM19X426</t>
  </si>
  <si>
    <t>GDM19C404xGDM19X426</t>
  </si>
  <si>
    <t>GDM19C407xGDM19X426</t>
  </si>
  <si>
    <t>67462xGDM19X426</t>
  </si>
  <si>
    <t>YLD2A19714xGDM19X426</t>
  </si>
  <si>
    <t>5Q12860xGDM19X426</t>
  </si>
  <si>
    <t>4Q15055xGDM19X426</t>
  </si>
  <si>
    <t>4A25707xGDM19X426</t>
  </si>
  <si>
    <t>GDM19C419xGDM19X426</t>
  </si>
  <si>
    <t>V49203SxGDM47X217</t>
  </si>
  <si>
    <t>GDM47X217</t>
  </si>
  <si>
    <t>GDM18C204xGDM47X217</t>
  </si>
  <si>
    <t>V47205SxGDM47X217</t>
  </si>
  <si>
    <t>GDM18C207xGDM47X217</t>
  </si>
  <si>
    <t>GDM19C404xGDM47X217</t>
  </si>
  <si>
    <t>GDM19C407xGDM47X217</t>
  </si>
  <si>
    <t>67462xGDM47X217</t>
  </si>
  <si>
    <t>YLD2A19714xGDM47X217</t>
  </si>
  <si>
    <t>5Q12860xGDM47X217</t>
  </si>
  <si>
    <t>4Q15055xGDM47X217</t>
  </si>
  <si>
    <t>4A25707xGDM47X217</t>
  </si>
  <si>
    <t>GDM19C419xGDM47X217</t>
  </si>
  <si>
    <t>GDM19C404xDONMARIO 47P8X</t>
  </si>
  <si>
    <t>DONMARIO 47P8X</t>
  </si>
  <si>
    <t>4A25707xDONMARIO 47P8X</t>
  </si>
  <si>
    <t>YLD2A19714xXC14CH2199-DW46</t>
  </si>
  <si>
    <t>XC14CH2199-DW46</t>
  </si>
  <si>
    <t>4A25707xXC14CH2199-DW46</t>
  </si>
  <si>
    <t>V49203SxGDM19X42</t>
  </si>
  <si>
    <t>GDM19X42</t>
  </si>
  <si>
    <t>GDM18C204xGDM19X42</t>
  </si>
  <si>
    <t>V47205SxGDM19X42</t>
  </si>
  <si>
    <t>GDM18C207xGDM19X42</t>
  </si>
  <si>
    <t>GDM19C404xGDM19X42</t>
  </si>
  <si>
    <t>GDM19C407xGDM19X42</t>
  </si>
  <si>
    <t>67462xGDM19X42</t>
  </si>
  <si>
    <t>YLD2A19714xGDM19X42</t>
  </si>
  <si>
    <t>5Q12860xGDM19X42</t>
  </si>
  <si>
    <t>4Q15055xGDM19X42</t>
  </si>
  <si>
    <t>4A25707xGDM19X42</t>
  </si>
  <si>
    <t>GDM19C419xGDM19X42</t>
  </si>
  <si>
    <t>5Q12860xXC14CH2199-DW29</t>
  </si>
  <si>
    <t>XC14CH2199-DW29</t>
  </si>
  <si>
    <t>4A25707xXC14CH2199-DW29</t>
  </si>
  <si>
    <t>V49203SxGDM19X432</t>
  </si>
  <si>
    <t>GDM18C204xGDM19X432</t>
  </si>
  <si>
    <t>V47205SxGDM19X432</t>
  </si>
  <si>
    <t>GDM18C207xGDM19X432</t>
  </si>
  <si>
    <t>GDM19C404xGDM19X432</t>
  </si>
  <si>
    <t>GDM19C407xGDM19X432</t>
  </si>
  <si>
    <t>67462xGDM19X432</t>
  </si>
  <si>
    <t>YLD2A19714xGDM19X432</t>
  </si>
  <si>
    <t>5Q12860xGDM19X432</t>
  </si>
  <si>
    <t>4Q15055xGDM19X432</t>
  </si>
  <si>
    <t>4A25707xGDM19X432</t>
  </si>
  <si>
    <t>GDM19C419xGDM19X432</t>
  </si>
  <si>
    <t>V49203SxGDM49X141</t>
  </si>
  <si>
    <t>GDM49X141</t>
  </si>
  <si>
    <t>GDM18C204xGDM49X141</t>
  </si>
  <si>
    <t>V47205SxGDM49X141</t>
  </si>
  <si>
    <t>GDM18C207xGDM49X141</t>
  </si>
  <si>
    <t>GDM19C404xGDM49X141</t>
  </si>
  <si>
    <t>GDM19C407xGDM49X141</t>
  </si>
  <si>
    <t>67462xGDM49X141</t>
  </si>
  <si>
    <t>YLD2A19714xGDM49X141</t>
  </si>
  <si>
    <t>5Q12860xGDM49X141</t>
  </si>
  <si>
    <t>4Q15055xGDM49X141</t>
  </si>
  <si>
    <t>4A25707xGDM49X141</t>
  </si>
  <si>
    <t>GDM19C419xGDM49X141</t>
  </si>
  <si>
    <t>4Q14989xGDM49X141</t>
  </si>
  <si>
    <t>V49203SxGDM48X212</t>
  </si>
  <si>
    <t>GDM18C204xGDM48X212</t>
  </si>
  <si>
    <t>GDM18C207xGDM48X212</t>
  </si>
  <si>
    <t>GDM19C404xGDM48X212</t>
  </si>
  <si>
    <t>GDM19C407xGDM48X212</t>
  </si>
  <si>
    <t>67462xGDM48X212</t>
  </si>
  <si>
    <t>YLD2A19714xGDM48X212</t>
  </si>
  <si>
    <t>5Q12860xGDM48X212</t>
  </si>
  <si>
    <t>4Q15055xGDM48X212</t>
  </si>
  <si>
    <t>4A25707xGDM48X212</t>
  </si>
  <si>
    <t>GDM19C419xGDM48X212</t>
  </si>
  <si>
    <t>V49203SxGDM19X43</t>
  </si>
  <si>
    <t>GDM19X43</t>
  </si>
  <si>
    <t>GDM18C204xGDM19X43</t>
  </si>
  <si>
    <t>V47205SxGDM19X43</t>
  </si>
  <si>
    <t>GDM18C207xGDM19X43</t>
  </si>
  <si>
    <t>GDM19C404xGDM19X43</t>
  </si>
  <si>
    <t>GDM19C407xGDM19X43</t>
  </si>
  <si>
    <t>67462xGDM19X43</t>
  </si>
  <si>
    <t>YLD2A19714xGDM19X43</t>
  </si>
  <si>
    <t>5Q12860xGDM19X43</t>
  </si>
  <si>
    <t>4Q15055xGDM19X43</t>
  </si>
  <si>
    <t>GDM19C419xGDM19X43</t>
  </si>
  <si>
    <t>GDM19C407xGDM19X431</t>
  </si>
  <si>
    <t>GDM19X431</t>
  </si>
  <si>
    <t>5Q12860xGDM19X431</t>
  </si>
  <si>
    <t>GDM18C207xGDM19X433</t>
  </si>
  <si>
    <t>GDM19X433</t>
  </si>
  <si>
    <t>S11-20242xGDM19X433</t>
  </si>
  <si>
    <t>V49203SxDONMARIO 49J3X</t>
  </si>
  <si>
    <t>DONMARIO 49J3X</t>
  </si>
  <si>
    <t>GDM18C204xDONMARIO 49J3X</t>
  </si>
  <si>
    <t>V47205SxDONMARIO 49J3X</t>
  </si>
  <si>
    <t>GDM18C207xDONMARIO 49J3X</t>
  </si>
  <si>
    <t>GDM19C404xDONMARIO 49J3X</t>
  </si>
  <si>
    <t>GDM19C407xDONMARIO 49J3X</t>
  </si>
  <si>
    <t>67462xDONMARIO 49J3X</t>
  </si>
  <si>
    <t>YLD2A19714xDONMARIO 49J3X</t>
  </si>
  <si>
    <t>5Q12860xDONMARIO 49J3X</t>
  </si>
  <si>
    <t>4Q15055xDONMARIO 49J3X</t>
  </si>
  <si>
    <t>4A25707xDONMARIO 49J3X</t>
  </si>
  <si>
    <t>GDM19C419xDONMARIO 49J3X</t>
  </si>
  <si>
    <t>V49203SxGDM19X44</t>
  </si>
  <si>
    <t>GDM19X44</t>
  </si>
  <si>
    <t>GDM18C204xGDM19X44</t>
  </si>
  <si>
    <t>V47205SxGDM19X44</t>
  </si>
  <si>
    <t>GDM18C207xGDM19X44</t>
  </si>
  <si>
    <t>GDM19C404xGDM19X44</t>
  </si>
  <si>
    <t>GDM19C407xGDM19X44</t>
  </si>
  <si>
    <t>67462xGDM19X44</t>
  </si>
  <si>
    <t>YLD2A19714xGDM19X44</t>
  </si>
  <si>
    <t>5Q12860xGDM19X44</t>
  </si>
  <si>
    <t>4Q15055xGDM19X44</t>
  </si>
  <si>
    <t>4A25707xGDM19X44</t>
  </si>
  <si>
    <t>GDM19C419xGDM19X44</t>
  </si>
  <si>
    <t>S11-20242xGDM19X44</t>
  </si>
  <si>
    <t>4Q14989xGDM19X44</t>
  </si>
  <si>
    <t>V49203SxGDM52X112</t>
  </si>
  <si>
    <t>GDM52X112</t>
  </si>
  <si>
    <t>GDM18C204xGDM52X112</t>
  </si>
  <si>
    <t>V47205SxGDM52X112</t>
  </si>
  <si>
    <t>GDM18C207xGDM52X112</t>
  </si>
  <si>
    <t>GDM19C404xGDM52X112</t>
  </si>
  <si>
    <t>GDM19C407xGDM52X112</t>
  </si>
  <si>
    <t>67462xGDM52X112</t>
  </si>
  <si>
    <t>YLD2A19714xGDM52X112</t>
  </si>
  <si>
    <t>5Q12860xGDM52X112</t>
  </si>
  <si>
    <t>4Q15055xGDM52X112</t>
  </si>
  <si>
    <t>4A25707xGDM52X112</t>
  </si>
  <si>
    <t>GDM19C419xGDM52X112</t>
  </si>
  <si>
    <t>S11-20242xGDM52X112</t>
  </si>
  <si>
    <t>4Q14989xGDM52X112</t>
  </si>
  <si>
    <t>V47205SxXA14CH32126-DW7</t>
  </si>
  <si>
    <t>XA14CH32126-DW7</t>
  </si>
  <si>
    <t>YLD2A19714xXA14CH32126-DW7</t>
  </si>
  <si>
    <t>GDM18C207xX14CH6423-DW31</t>
  </si>
  <si>
    <t>X14CH6423-DW31</t>
  </si>
  <si>
    <t>5Q12860xX14CH6423-DW31</t>
  </si>
  <si>
    <t>GDM18C204xXC14CH23-DW37</t>
  </si>
  <si>
    <t>XC14CH23-DW37</t>
  </si>
  <si>
    <t>GDM18C207xXC14CH23-DW37</t>
  </si>
  <si>
    <t>4A25707xGDM18X214</t>
  </si>
  <si>
    <t>GDM18X214</t>
  </si>
  <si>
    <t>GDM19C419xGDM18X214</t>
  </si>
  <si>
    <t>GDM18C204xCAX16DW744-DW3</t>
  </si>
  <si>
    <t>CAX16DW744-DW3</t>
  </si>
  <si>
    <t>V47205SxCAX16DW744-DW3</t>
  </si>
  <si>
    <t>V47205SxCAX16DW7488-DW2</t>
  </si>
  <si>
    <t>CAX16DW7488-DW2</t>
  </si>
  <si>
    <t>GDM19C419xCAX16DW7488-DW2</t>
  </si>
  <si>
    <t>V49203SxCAX16DW7488-DW11</t>
  </si>
  <si>
    <t>CAX16DW7488-DW11</t>
  </si>
  <si>
    <t>GDM19C419xCAX16DW7488-DW11</t>
  </si>
  <si>
    <t>V49203SxCXCH1515795-DW5</t>
  </si>
  <si>
    <t>CXCH1515795-DW5</t>
  </si>
  <si>
    <t>67462xCXCH1515795-DW5</t>
  </si>
  <si>
    <t>GDM19C404xCAX16DW755-DW5</t>
  </si>
  <si>
    <t>CAX16DW755-DW5</t>
  </si>
  <si>
    <t>67462xCAX16DW755-DW5</t>
  </si>
  <si>
    <t>GDM19C404xCAX16DW7515-DW6</t>
  </si>
  <si>
    <t>CAX16DW7515-DW6</t>
  </si>
  <si>
    <t>GDM19C407xCAX16DW7515-DW6</t>
  </si>
  <si>
    <t>GDM19C407xCAX16DW7515-DW18</t>
  </si>
  <si>
    <t>CAX16DW7515-DW18</t>
  </si>
  <si>
    <t>S11-20242xCAX16DW7515-DW18</t>
  </si>
  <si>
    <t>4Q15055xCAX16DW7515-DW23</t>
  </si>
  <si>
    <t>CAX16DW7515-DW23</t>
  </si>
  <si>
    <t>YLD2A19714xCAX16DW7515-DW25</t>
  </si>
  <si>
    <t>CAX16DW7515-DW25</t>
  </si>
  <si>
    <t>4Q15055xCAX16DW7515-DW25</t>
  </si>
  <si>
    <t>YLD2A19714xCAX16DW744-DW29</t>
  </si>
  <si>
    <t>CAX16DW744-DW29</t>
  </si>
  <si>
    <t>4A25707xCAX16DW744-DW29</t>
  </si>
  <si>
    <t>5Q12860xCAX16DW64-DW1</t>
  </si>
  <si>
    <t>CAX16DW64-DW1</t>
  </si>
  <si>
    <t>4A25707xCAX16DW64-DW1</t>
  </si>
  <si>
    <t>GDM18C207xCAX16DW64-DW19</t>
  </si>
  <si>
    <t>CAX16DW64-DW19</t>
  </si>
  <si>
    <t>5Q12860xCAX16DW64-DW19</t>
  </si>
  <si>
    <t>GDM18C204xCAX16DW64-DW29</t>
  </si>
  <si>
    <t>CAX16DW64-DW29</t>
  </si>
  <si>
    <t>GDM18C207xCAX16DW64-DW29</t>
  </si>
  <si>
    <t>GDM18C204xCX16DW9435-DW37</t>
  </si>
  <si>
    <t>CX16DW9435-DW37</t>
  </si>
  <si>
    <t>V47205SxCX16DW9435-DW37</t>
  </si>
  <si>
    <t>V47205SxCX16DW11194-DW11</t>
  </si>
  <si>
    <t>CX16DW11194-DW11</t>
  </si>
  <si>
    <t>GDM19C419xCX16DW11194-DW11</t>
  </si>
  <si>
    <t>V49203SxCAX16DW7463-DW13</t>
  </si>
  <si>
    <t>CAX16DW7463-DW13</t>
  </si>
  <si>
    <t>GDM19C419xCAX16DW7463-DW13</t>
  </si>
  <si>
    <t>V49203SxCX16DW5747-DW33</t>
  </si>
  <si>
    <t>CX16DW5747-DW33</t>
  </si>
  <si>
    <t>V47205SxCX16DW5747-DW33</t>
  </si>
  <si>
    <t>GDM19C404xCX16DW5747-DW33</t>
  </si>
  <si>
    <t>67462xCX16DW5747-DW33</t>
  </si>
  <si>
    <t>4A25707xCX16DW5747-DW33</t>
  </si>
  <si>
    <t>4Q14989xCX16DW5747-DW33</t>
  </si>
  <si>
    <t>GDM19C404xCX16DW5747-DW39</t>
  </si>
  <si>
    <t>CX16DW5747-DW39</t>
  </si>
  <si>
    <t>GDM19C407xCX16DW5747-DW39</t>
  </si>
  <si>
    <t>67462xCX16DW5747-DW39</t>
  </si>
  <si>
    <t>5Q12860xCX16DW5747-DW39</t>
  </si>
  <si>
    <t>GDM19C419xCX16DW5747-DW39</t>
  </si>
  <si>
    <t>4Q14989xCX16DW5747-DW39</t>
  </si>
  <si>
    <t>V49203SxCX16DW5394-DW18</t>
  </si>
  <si>
    <t>CX16DW5394-DW18</t>
  </si>
  <si>
    <t>GDM18C207xCX16DW5394-DW18</t>
  </si>
  <si>
    <t>GDM19C404xCX16DW5394-DW18</t>
  </si>
  <si>
    <t>GDM19C407xCX16DW5394-DW18</t>
  </si>
  <si>
    <t>S11-20242xCX16DW5394-DW18</t>
  </si>
  <si>
    <t>4Q14989xCX16DW5394-DW18</t>
  </si>
  <si>
    <t>GDM18C204xCX16DW543-DW32</t>
  </si>
  <si>
    <t>CX16DW543-DW32</t>
  </si>
  <si>
    <t>GDM19C404xCX16DW543-DW32</t>
  </si>
  <si>
    <t>GDM19C407xCX16DW543-DW32</t>
  </si>
  <si>
    <t>67462xCX16DW543-DW32</t>
  </si>
  <si>
    <t>S11-20242xCX16DW543-DW32</t>
  </si>
  <si>
    <t>4Q14989xCX16DW543-DW32</t>
  </si>
  <si>
    <t>4Q15055xCX16DW11671-DW16</t>
  </si>
  <si>
    <t>CX16DW11671-DW16</t>
  </si>
  <si>
    <t>S11-20242xCX16DW11671-DW16</t>
  </si>
  <si>
    <t>YLD2A19714xCX16DW11671-DW23</t>
  </si>
  <si>
    <t>CX16DW11671-DW23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</si>
</sst>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4" fontId="2" fillId="7" borderId="1" xfId="0" applyNumberFormat="1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wrapText="1"/>
    </xf>
    <xf numFmtId="1" fontId="5" fillId="3" borderId="1" xfId="0" applyNumberFormat="1" applyFont="1" applyFill="1" applyBorder="1" applyAlignment="1">
      <alignment horizontal="center" wrapText="1"/>
    </xf>
    <xf numFmtId="1" fontId="0" fillId="3" borderId="1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brzezinski_gdmseeds_com/Documents/GDM%20SEEDS/CRIA/CONTROLES/Envio%20de%20Popula&#231;&#245;es%20F2/2021_INVERNO/USA/CLAVES%20PRONTAS/USA/SCB/CLAVES_SCB_SUMMER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IO 213201_BC1_HT3"/>
      <sheetName val="ENVIO 213202_E3_BC2"/>
      <sheetName val="ENVIO 213203_E3_BC1"/>
      <sheetName val="ENVIO 213204_E3_BC1"/>
      <sheetName val="ENVIO 213206_HT3_BC1"/>
      <sheetName val="ENVIO_213205_E3_BC2"/>
      <sheetName val="ENVIO 213207_E3 SROW_BC1"/>
      <sheetName val="ENVIO_213208_CV_FWB"/>
      <sheetName val="Planilh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F1" t="str">
            <v>Tratamento</v>
          </cell>
          <cell r="G1" t="str">
            <v>TRIAL</v>
          </cell>
          <cell r="H1" t="str">
            <v>N° ensaio</v>
          </cell>
          <cell r="I1" t="str">
            <v>Material</v>
          </cell>
          <cell r="J1" t="str">
            <v>Pedigree</v>
          </cell>
          <cell r="K1" t="str">
            <v>GID</v>
          </cell>
          <cell r="L1" t="str">
            <v>Evento</v>
          </cell>
          <cell r="M1" t="str">
            <v>GM</v>
          </cell>
          <cell r="N1" t="str">
            <v>BULK</v>
          </cell>
          <cell r="O1" t="str">
            <v>Macroregião</v>
          </cell>
          <cell r="P1" t="str">
            <v>Código de barras</v>
          </cell>
          <cell r="Q1" t="str">
            <v>(M) Variedade</v>
          </cell>
          <cell r="R1" t="str">
            <v>(M) GID</v>
          </cell>
          <cell r="S1" t="str">
            <v>(M) GM</v>
          </cell>
          <cell r="T1" t="str">
            <v>(M) Eventos</v>
          </cell>
          <cell r="U1" t="str">
            <v>(P) Doador Original</v>
          </cell>
          <cell r="V1" t="str">
            <v>(P) GID</v>
          </cell>
          <cell r="W1" t="str">
            <v>(P) GM</v>
          </cell>
          <cell r="X1" t="str">
            <v>(P) Eventos</v>
          </cell>
          <cell r="Y1" t="str">
            <v>GROUP</v>
          </cell>
          <cell r="Z1" t="str">
            <v>SELECTION</v>
          </cell>
          <cell r="AA1" t="str">
            <v>RR2_ZG</v>
          </cell>
          <cell r="AB1" t="str">
            <v>DIC_ZG</v>
          </cell>
          <cell r="AC1" t="str">
            <v>FINGERPRINT</v>
          </cell>
          <cell r="AD1" t="str">
            <v>Nº ESTIMATED SEEDS</v>
          </cell>
        </row>
        <row r="2">
          <cell r="F2">
            <v>1901001</v>
          </cell>
          <cell r="G2" t="str">
            <v>U_CV_19_03_FWB</v>
          </cell>
          <cell r="H2" t="str">
            <v>1917085</v>
          </cell>
          <cell r="I2" t="str">
            <v>CXPN191003054</v>
          </cell>
          <cell r="J2" t="str">
            <v>XA14CH0008594-CG193x</v>
          </cell>
          <cell r="K2" t="str">
            <v>20020155937</v>
          </cell>
          <cell r="L2" t="str">
            <v>CONV</v>
          </cell>
          <cell r="M2" t="str">
            <v>31x38</v>
          </cell>
          <cell r="N2" t="str">
            <v>A</v>
          </cell>
          <cell r="O2" t="str">
            <v>SCB</v>
          </cell>
          <cell r="P2" t="str">
            <v>-</v>
          </cell>
          <cell r="Q2" t="str">
            <v>XA14CH0008594-CG193</v>
          </cell>
          <cell r="R2" t="str">
            <v>20889967</v>
          </cell>
          <cell r="S2">
            <v>31</v>
          </cell>
          <cell r="T2" t="str">
            <v>XTEND</v>
          </cell>
          <cell r="V2">
            <v>20506070</v>
          </cell>
          <cell r="W2">
            <v>38</v>
          </cell>
          <cell r="X2" t="str">
            <v>CONV</v>
          </cell>
          <cell r="Y2" t="str">
            <v>XTENDxCONV</v>
          </cell>
          <cell r="Z2" t="str">
            <v>CONV FIXO</v>
          </cell>
          <cell r="AA2" t="str">
            <v>NEG</v>
          </cell>
          <cell r="AB2" t="str">
            <v>NEG</v>
          </cell>
          <cell r="AC2" t="str">
            <v>-</v>
          </cell>
          <cell r="AD2">
            <v>582.90155440414503</v>
          </cell>
        </row>
        <row r="3">
          <cell r="F3">
            <v>1901002</v>
          </cell>
          <cell r="G3" t="str">
            <v>U_CV_19_03_FWB</v>
          </cell>
          <cell r="H3" t="str">
            <v>1917085</v>
          </cell>
          <cell r="I3" t="str">
            <v>CXPN191003055</v>
          </cell>
          <cell r="J3" t="str">
            <v>XA14CH0008594-CG198x</v>
          </cell>
          <cell r="K3" t="str">
            <v>20020155938</v>
          </cell>
          <cell r="L3" t="str">
            <v>CONV</v>
          </cell>
          <cell r="M3" t="str">
            <v>31x38</v>
          </cell>
          <cell r="N3" t="str">
            <v>A</v>
          </cell>
          <cell r="O3" t="str">
            <v>SCB</v>
          </cell>
          <cell r="P3" t="str">
            <v>-</v>
          </cell>
          <cell r="Q3" t="str">
            <v>XA14CH0008594-CG198</v>
          </cell>
          <cell r="R3" t="str">
            <v>20889972</v>
          </cell>
          <cell r="S3">
            <v>31</v>
          </cell>
          <cell r="T3" t="str">
            <v>XTEND</v>
          </cell>
          <cell r="V3">
            <v>20506070</v>
          </cell>
          <cell r="W3">
            <v>38</v>
          </cell>
          <cell r="X3" t="str">
            <v>CONV</v>
          </cell>
          <cell r="Y3" t="str">
            <v>XTENDxCONV</v>
          </cell>
          <cell r="Z3" t="str">
            <v>CONV FIXO</v>
          </cell>
          <cell r="AA3" t="str">
            <v>NEG</v>
          </cell>
          <cell r="AB3" t="str">
            <v>NEG</v>
          </cell>
          <cell r="AC3" t="str">
            <v>-</v>
          </cell>
          <cell r="AD3">
            <v>284.97409326424872</v>
          </cell>
        </row>
        <row r="4">
          <cell r="F4">
            <v>1901003</v>
          </cell>
          <cell r="G4" t="str">
            <v>U_CV_19_03_FWB</v>
          </cell>
          <cell r="H4" t="str">
            <v>1917085</v>
          </cell>
          <cell r="I4" t="str">
            <v>CXPN191003056</v>
          </cell>
          <cell r="J4" t="str">
            <v>DM31X61x</v>
          </cell>
          <cell r="K4" t="str">
            <v>20020155939</v>
          </cell>
          <cell r="L4" t="str">
            <v>CONV</v>
          </cell>
          <cell r="M4" t="str">
            <v>31x38</v>
          </cell>
          <cell r="N4" t="str">
            <v>A</v>
          </cell>
          <cell r="O4" t="str">
            <v>SCB</v>
          </cell>
          <cell r="P4" t="str">
            <v>-</v>
          </cell>
          <cell r="Q4" t="str">
            <v>DM31X61</v>
          </cell>
          <cell r="R4" t="str">
            <v>20889979</v>
          </cell>
          <cell r="S4">
            <v>31</v>
          </cell>
          <cell r="T4" t="str">
            <v>XTEND</v>
          </cell>
          <cell r="V4">
            <v>20506070</v>
          </cell>
          <cell r="W4">
            <v>38</v>
          </cell>
          <cell r="X4" t="str">
            <v>CONV</v>
          </cell>
          <cell r="Y4" t="str">
            <v>XTENDxCONV</v>
          </cell>
          <cell r="Z4" t="str">
            <v>CONV FIXO</v>
          </cell>
          <cell r="AA4" t="str">
            <v>NEG</v>
          </cell>
          <cell r="AB4" t="str">
            <v>NEG</v>
          </cell>
          <cell r="AC4" t="str">
            <v>-</v>
          </cell>
          <cell r="AD4">
            <v>712.43523316062169</v>
          </cell>
        </row>
        <row r="5">
          <cell r="F5">
            <v>1901004</v>
          </cell>
          <cell r="G5" t="str">
            <v>U_CV_19_03_FWB</v>
          </cell>
          <cell r="H5" t="str">
            <v>1917085</v>
          </cell>
          <cell r="I5" t="str">
            <v>CXPN191003057</v>
          </cell>
          <cell r="J5" t="str">
            <v>GDM31X459x</v>
          </cell>
          <cell r="K5" t="str">
            <v>20020155940</v>
          </cell>
          <cell r="L5" t="str">
            <v>CONV</v>
          </cell>
          <cell r="M5" t="str">
            <v>31x38</v>
          </cell>
          <cell r="N5" t="str">
            <v>A</v>
          </cell>
          <cell r="O5" t="str">
            <v>SCB</v>
          </cell>
          <cell r="P5" t="str">
            <v>-</v>
          </cell>
          <cell r="Q5" t="str">
            <v>GDM31X459</v>
          </cell>
          <cell r="R5" t="str">
            <v>20889980</v>
          </cell>
          <cell r="S5">
            <v>31</v>
          </cell>
          <cell r="T5" t="str">
            <v>XTEND</v>
          </cell>
          <cell r="V5">
            <v>20506070</v>
          </cell>
          <cell r="W5">
            <v>38</v>
          </cell>
          <cell r="X5" t="str">
            <v>CONV</v>
          </cell>
          <cell r="Y5" t="str">
            <v>XTENDxCONV</v>
          </cell>
          <cell r="Z5" t="str">
            <v>CONV FIXO</v>
          </cell>
          <cell r="AA5" t="str">
            <v>NEG</v>
          </cell>
          <cell r="AB5" t="str">
            <v>NEG</v>
          </cell>
          <cell r="AC5" t="str">
            <v>-</v>
          </cell>
          <cell r="AD5">
            <v>401.55440414507768</v>
          </cell>
        </row>
        <row r="6">
          <cell r="F6">
            <v>1901005</v>
          </cell>
          <cell r="G6" t="str">
            <v>U_CV_19_03_FWB</v>
          </cell>
          <cell r="H6" t="str">
            <v>1917085</v>
          </cell>
          <cell r="I6" t="str">
            <v>CXPN191003058</v>
          </cell>
          <cell r="J6" t="str">
            <v>XA14CH0008594-CG209x</v>
          </cell>
          <cell r="K6" t="str">
            <v>20020155941</v>
          </cell>
          <cell r="L6" t="str">
            <v>CONV</v>
          </cell>
          <cell r="M6" t="str">
            <v>31x38</v>
          </cell>
          <cell r="N6" t="str">
            <v>A</v>
          </cell>
          <cell r="O6" t="str">
            <v>SCB</v>
          </cell>
          <cell r="P6" t="str">
            <v>-</v>
          </cell>
          <cell r="Q6" t="str">
            <v>XA14CH0008594-CG209</v>
          </cell>
          <cell r="R6" t="str">
            <v>20889983</v>
          </cell>
          <cell r="S6">
            <v>31</v>
          </cell>
          <cell r="T6" t="str">
            <v>XTEND</v>
          </cell>
          <cell r="V6">
            <v>20506070</v>
          </cell>
          <cell r="W6">
            <v>38</v>
          </cell>
          <cell r="X6" t="str">
            <v>CONV</v>
          </cell>
          <cell r="Y6" t="str">
            <v>XTENDxCONV</v>
          </cell>
          <cell r="Z6" t="str">
            <v>CONV FIXO</v>
          </cell>
          <cell r="AA6" t="str">
            <v>NEG</v>
          </cell>
          <cell r="AB6" t="str">
            <v>NEG</v>
          </cell>
          <cell r="AC6" t="str">
            <v>-</v>
          </cell>
          <cell r="AD6">
            <v>401.55440414507768</v>
          </cell>
        </row>
        <row r="7">
          <cell r="F7">
            <v>1901006</v>
          </cell>
          <cell r="G7" t="str">
            <v>U_CV_19_03_FWB</v>
          </cell>
          <cell r="H7" t="str">
            <v>1917085</v>
          </cell>
          <cell r="I7" t="str">
            <v>CXPN191003059</v>
          </cell>
          <cell r="J7" t="str">
            <v>XA14CH0008594-CG213x</v>
          </cell>
          <cell r="K7" t="str">
            <v>20020155942</v>
          </cell>
          <cell r="L7" t="str">
            <v>CONV</v>
          </cell>
          <cell r="M7" t="str">
            <v>31x38</v>
          </cell>
          <cell r="N7" t="str">
            <v>A</v>
          </cell>
          <cell r="O7" t="str">
            <v>SCB</v>
          </cell>
          <cell r="P7" t="str">
            <v>-</v>
          </cell>
          <cell r="Q7" t="str">
            <v>XA14CH0008594-CG213</v>
          </cell>
          <cell r="R7" t="str">
            <v>20889987</v>
          </cell>
          <cell r="S7">
            <v>31</v>
          </cell>
          <cell r="T7" t="str">
            <v>XTEND</v>
          </cell>
          <cell r="V7">
            <v>20506070</v>
          </cell>
          <cell r="W7">
            <v>38</v>
          </cell>
          <cell r="X7" t="str">
            <v>CONV</v>
          </cell>
          <cell r="Y7" t="str">
            <v>XTENDxCONV</v>
          </cell>
          <cell r="Z7" t="str">
            <v>CONV FIXO</v>
          </cell>
          <cell r="AA7" t="str">
            <v>NEG</v>
          </cell>
          <cell r="AB7" t="str">
            <v>NEG</v>
          </cell>
          <cell r="AC7" t="str">
            <v>-</v>
          </cell>
          <cell r="AD7">
            <v>971.50259067357513</v>
          </cell>
        </row>
        <row r="8">
          <cell r="F8">
            <v>1901007</v>
          </cell>
          <cell r="G8" t="str">
            <v>U_CV_19_03_FWB</v>
          </cell>
          <cell r="H8" t="str">
            <v>1917085</v>
          </cell>
          <cell r="I8" t="str">
            <v>CXPN191003060</v>
          </cell>
          <cell r="J8" t="str">
            <v>XA14CH0008594-CG215x</v>
          </cell>
          <cell r="K8" t="str">
            <v>20020155943</v>
          </cell>
          <cell r="L8" t="str">
            <v>CONV</v>
          </cell>
          <cell r="M8" t="str">
            <v>31x38</v>
          </cell>
          <cell r="N8" t="str">
            <v>A</v>
          </cell>
          <cell r="O8" t="str">
            <v>SCB</v>
          </cell>
          <cell r="P8" t="str">
            <v>-</v>
          </cell>
          <cell r="Q8" t="str">
            <v>XA14CH0008594-CG215</v>
          </cell>
          <cell r="R8" t="str">
            <v>20889989</v>
          </cell>
          <cell r="S8">
            <v>31</v>
          </cell>
          <cell r="T8" t="str">
            <v>XTEND</v>
          </cell>
          <cell r="V8">
            <v>20506070</v>
          </cell>
          <cell r="W8">
            <v>38</v>
          </cell>
          <cell r="X8" t="str">
            <v>CONV</v>
          </cell>
          <cell r="Y8" t="str">
            <v>XTENDxCONV</v>
          </cell>
          <cell r="Z8" t="str">
            <v>CONV FIXO</v>
          </cell>
          <cell r="AA8" t="str">
            <v>NEG</v>
          </cell>
          <cell r="AB8" t="str">
            <v>NEG</v>
          </cell>
          <cell r="AC8" t="str">
            <v>-</v>
          </cell>
          <cell r="AD8">
            <v>375.6476683937824</v>
          </cell>
        </row>
        <row r="9">
          <cell r="F9">
            <v>1901008</v>
          </cell>
          <cell r="G9" t="str">
            <v>U_CV_19_03_FWB</v>
          </cell>
          <cell r="H9" t="str">
            <v>1917085</v>
          </cell>
          <cell r="I9" t="str">
            <v>CXPN191003061</v>
          </cell>
          <cell r="J9" t="str">
            <v>XA14CH0008594-CG218x</v>
          </cell>
          <cell r="K9" t="str">
            <v>20020155944</v>
          </cell>
          <cell r="L9" t="str">
            <v>CONV</v>
          </cell>
          <cell r="M9" t="str">
            <v>31x38</v>
          </cell>
          <cell r="N9" t="str">
            <v>A</v>
          </cell>
          <cell r="O9" t="str">
            <v>SCB</v>
          </cell>
          <cell r="P9" t="str">
            <v>-</v>
          </cell>
          <cell r="Q9" t="str">
            <v>XA14CH0008594-CG218</v>
          </cell>
          <cell r="R9" t="str">
            <v>20889992</v>
          </cell>
          <cell r="S9">
            <v>31</v>
          </cell>
          <cell r="T9" t="str">
            <v>XTEND</v>
          </cell>
          <cell r="V9">
            <v>20506070</v>
          </cell>
          <cell r="W9">
            <v>38</v>
          </cell>
          <cell r="X9" t="str">
            <v>CONV</v>
          </cell>
          <cell r="Y9" t="str">
            <v>XTENDxCONV</v>
          </cell>
          <cell r="Z9" t="str">
            <v>CONV FIXO</v>
          </cell>
          <cell r="AA9" t="str">
            <v>NEG</v>
          </cell>
          <cell r="AB9" t="str">
            <v>NEG</v>
          </cell>
          <cell r="AC9" t="str">
            <v>-</v>
          </cell>
          <cell r="AD9">
            <v>492.22797927461136</v>
          </cell>
        </row>
        <row r="10">
          <cell r="F10">
            <v>1901009</v>
          </cell>
          <cell r="G10" t="str">
            <v>U_CV_19_03_FWB</v>
          </cell>
          <cell r="H10" t="str">
            <v>1917085</v>
          </cell>
          <cell r="I10" t="str">
            <v>CXPN191003062</v>
          </cell>
          <cell r="J10" t="str">
            <v>SUX200013x</v>
          </cell>
          <cell r="K10" t="str">
            <v>20020155945</v>
          </cell>
          <cell r="L10" t="str">
            <v>CONV</v>
          </cell>
          <cell r="M10" t="str">
            <v>31x38</v>
          </cell>
          <cell r="N10" t="str">
            <v>A</v>
          </cell>
          <cell r="O10" t="str">
            <v>SCB</v>
          </cell>
          <cell r="P10" t="str">
            <v>-</v>
          </cell>
          <cell r="Q10" t="str">
            <v>SUX200013</v>
          </cell>
          <cell r="R10" t="str">
            <v>20889994</v>
          </cell>
          <cell r="S10">
            <v>31</v>
          </cell>
          <cell r="T10" t="str">
            <v>XTEND</v>
          </cell>
          <cell r="V10">
            <v>20506070</v>
          </cell>
          <cell r="W10">
            <v>38</v>
          </cell>
          <cell r="X10" t="str">
            <v>CONV</v>
          </cell>
          <cell r="Y10" t="str">
            <v>XTENDxCONV</v>
          </cell>
          <cell r="Z10" t="str">
            <v>CONV FIXO</v>
          </cell>
          <cell r="AA10" t="str">
            <v>NEG</v>
          </cell>
          <cell r="AB10" t="str">
            <v>NEG</v>
          </cell>
          <cell r="AC10" t="str">
            <v>-</v>
          </cell>
          <cell r="AD10">
            <v>194.30051813471502</v>
          </cell>
        </row>
        <row r="11">
          <cell r="F11">
            <v>1901010</v>
          </cell>
          <cell r="G11" t="str">
            <v>U_CV_19_03_FWB</v>
          </cell>
          <cell r="H11" t="str">
            <v>1917085</v>
          </cell>
          <cell r="I11" t="str">
            <v>CXPN191003063</v>
          </cell>
          <cell r="J11" t="str">
            <v>XA14CH0008594-CG226x</v>
          </cell>
          <cell r="K11" t="str">
            <v>20020155946</v>
          </cell>
          <cell r="L11" t="str">
            <v>CONV</v>
          </cell>
          <cell r="M11" t="str">
            <v>31x38</v>
          </cell>
          <cell r="N11" t="str">
            <v>A</v>
          </cell>
          <cell r="O11" t="str">
            <v>SCB</v>
          </cell>
          <cell r="P11" t="str">
            <v>-</v>
          </cell>
          <cell r="Q11" t="str">
            <v>XA14CH0008594-CG226</v>
          </cell>
          <cell r="R11" t="str">
            <v>20890000</v>
          </cell>
          <cell r="S11">
            <v>31</v>
          </cell>
          <cell r="T11" t="str">
            <v>XTEND</v>
          </cell>
          <cell r="V11">
            <v>20506070</v>
          </cell>
          <cell r="W11">
            <v>38</v>
          </cell>
          <cell r="X11" t="str">
            <v>CONV</v>
          </cell>
          <cell r="Y11" t="str">
            <v>XTENDxCONV</v>
          </cell>
          <cell r="Z11" t="str">
            <v>CONV FIXO</v>
          </cell>
          <cell r="AA11" t="str">
            <v>NEG</v>
          </cell>
          <cell r="AB11" t="str">
            <v>NEG</v>
          </cell>
          <cell r="AC11" t="str">
            <v>-</v>
          </cell>
          <cell r="AD11">
            <v>997.40932642487041</v>
          </cell>
        </row>
        <row r="12">
          <cell r="F12">
            <v>1901011</v>
          </cell>
          <cell r="G12" t="str">
            <v>U_CV_19_03_FWB</v>
          </cell>
          <cell r="H12" t="str">
            <v>1917085</v>
          </cell>
          <cell r="I12" t="str">
            <v>CXPN191003064</v>
          </cell>
          <cell r="J12" t="str">
            <v>XA14CH0008594-CG227x</v>
          </cell>
          <cell r="K12" t="str">
            <v>20020155947</v>
          </cell>
          <cell r="L12" t="str">
            <v>CONV</v>
          </cell>
          <cell r="M12" t="str">
            <v>31x38</v>
          </cell>
          <cell r="N12" t="str">
            <v>A</v>
          </cell>
          <cell r="O12" t="str">
            <v>SCB</v>
          </cell>
          <cell r="P12" t="str">
            <v>-</v>
          </cell>
          <cell r="Q12" t="str">
            <v>XA14CH0008594-CG227</v>
          </cell>
          <cell r="R12" t="str">
            <v>20890001</v>
          </cell>
          <cell r="S12">
            <v>31</v>
          </cell>
          <cell r="T12" t="str">
            <v>XTEND</v>
          </cell>
          <cell r="V12">
            <v>20506070</v>
          </cell>
          <cell r="W12">
            <v>38</v>
          </cell>
          <cell r="X12" t="str">
            <v>CONV</v>
          </cell>
          <cell r="Y12" t="str">
            <v>XTENDxCONV</v>
          </cell>
          <cell r="Z12" t="str">
            <v>CONV FIXO</v>
          </cell>
          <cell r="AA12" t="str">
            <v>NEG</v>
          </cell>
          <cell r="AB12" t="str">
            <v>NEG</v>
          </cell>
          <cell r="AC12" t="str">
            <v>-</v>
          </cell>
          <cell r="AD12">
            <v>505.18134715025906</v>
          </cell>
        </row>
        <row r="13">
          <cell r="F13">
            <v>1901012</v>
          </cell>
          <cell r="G13" t="str">
            <v>U_CV_19_03_FWB</v>
          </cell>
          <cell r="H13" t="str">
            <v>1917085</v>
          </cell>
          <cell r="I13" t="str">
            <v>CXPN191003065</v>
          </cell>
          <cell r="J13" t="str">
            <v>SUX200014x</v>
          </cell>
          <cell r="K13" t="str">
            <v>20020155948</v>
          </cell>
          <cell r="L13" t="str">
            <v>CONV</v>
          </cell>
          <cell r="M13" t="str">
            <v>31x38</v>
          </cell>
          <cell r="N13" t="str">
            <v>A</v>
          </cell>
          <cell r="O13" t="str">
            <v>SCB</v>
          </cell>
          <cell r="P13" t="str">
            <v>-</v>
          </cell>
          <cell r="Q13" t="str">
            <v>SUX200014</v>
          </cell>
          <cell r="R13" t="str">
            <v>20890002</v>
          </cell>
          <cell r="S13">
            <v>31</v>
          </cell>
          <cell r="T13" t="str">
            <v>XTEND</v>
          </cell>
          <cell r="V13">
            <v>20506070</v>
          </cell>
          <cell r="W13">
            <v>38</v>
          </cell>
          <cell r="X13" t="str">
            <v>CONV</v>
          </cell>
          <cell r="Y13" t="str">
            <v>XTENDxCONV</v>
          </cell>
          <cell r="Z13" t="str">
            <v>CONV FIXO</v>
          </cell>
          <cell r="AA13" t="str">
            <v>NEG</v>
          </cell>
          <cell r="AB13" t="str">
            <v>NEG</v>
          </cell>
          <cell r="AC13" t="str">
            <v>-</v>
          </cell>
          <cell r="AD13">
            <v>427.46113989637303</v>
          </cell>
        </row>
        <row r="14">
          <cell r="F14">
            <v>1901013</v>
          </cell>
          <cell r="G14" t="str">
            <v>U_CV_19_03_FWB</v>
          </cell>
          <cell r="H14" t="str">
            <v>1917085</v>
          </cell>
          <cell r="I14" t="str">
            <v>CXPN191003066</v>
          </cell>
          <cell r="J14" t="str">
            <v>XA14CH0008594-CG229x</v>
          </cell>
          <cell r="K14" t="str">
            <v>20020155949</v>
          </cell>
          <cell r="L14" t="str">
            <v>CONV</v>
          </cell>
          <cell r="M14" t="str">
            <v>31x38</v>
          </cell>
          <cell r="N14" t="str">
            <v>A</v>
          </cell>
          <cell r="O14" t="str">
            <v>SCB</v>
          </cell>
          <cell r="P14" t="str">
            <v>-</v>
          </cell>
          <cell r="Q14" t="str">
            <v>XA14CH0008594-CG229</v>
          </cell>
          <cell r="R14" t="str">
            <v>20890003</v>
          </cell>
          <cell r="S14">
            <v>31</v>
          </cell>
          <cell r="T14" t="str">
            <v>XTEND</v>
          </cell>
          <cell r="V14">
            <v>20506070</v>
          </cell>
          <cell r="W14">
            <v>38</v>
          </cell>
          <cell r="X14" t="str">
            <v>CONV</v>
          </cell>
          <cell r="Y14" t="str">
            <v>XTENDxCONV</v>
          </cell>
          <cell r="Z14" t="str">
            <v>CONV FIXO</v>
          </cell>
          <cell r="AA14" t="str">
            <v>NEG</v>
          </cell>
          <cell r="AB14" t="str">
            <v>NEG</v>
          </cell>
          <cell r="AC14" t="str">
            <v>-</v>
          </cell>
          <cell r="AD14">
            <v>608.80829015544043</v>
          </cell>
        </row>
        <row r="15">
          <cell r="F15">
            <v>1901014</v>
          </cell>
          <cell r="G15" t="str">
            <v>U_CV_19_03_FWB</v>
          </cell>
          <cell r="H15" t="str">
            <v>1917085</v>
          </cell>
          <cell r="I15" t="str">
            <v>CXPN191003067</v>
          </cell>
          <cell r="J15" t="str">
            <v>XA14CH0008594-CG230x</v>
          </cell>
          <cell r="K15" t="str">
            <v>20020155950</v>
          </cell>
          <cell r="L15" t="str">
            <v>CONV</v>
          </cell>
          <cell r="M15" t="str">
            <v>31x38</v>
          </cell>
          <cell r="N15" t="str">
            <v>A</v>
          </cell>
          <cell r="O15" t="str">
            <v>SCB</v>
          </cell>
          <cell r="P15" t="str">
            <v>-</v>
          </cell>
          <cell r="Q15" t="str">
            <v>XA14CH0008594-CG230</v>
          </cell>
          <cell r="R15" t="str">
            <v>20890004</v>
          </cell>
          <cell r="S15">
            <v>31</v>
          </cell>
          <cell r="T15" t="str">
            <v>XTEND</v>
          </cell>
          <cell r="V15">
            <v>20506070</v>
          </cell>
          <cell r="W15">
            <v>38</v>
          </cell>
          <cell r="X15" t="str">
            <v>CONV</v>
          </cell>
          <cell r="Y15" t="str">
            <v>XTENDxCONV</v>
          </cell>
          <cell r="Z15" t="str">
            <v>CONV FIXO</v>
          </cell>
          <cell r="AA15" t="str">
            <v>NEG</v>
          </cell>
          <cell r="AB15" t="str">
            <v>NEG</v>
          </cell>
          <cell r="AC15" t="str">
            <v>-</v>
          </cell>
          <cell r="AD15">
            <v>220.20725388601036</v>
          </cell>
        </row>
        <row r="16">
          <cell r="F16">
            <v>1901015</v>
          </cell>
          <cell r="G16" t="str">
            <v>U_CV_19_03_FWB</v>
          </cell>
          <cell r="H16" t="str">
            <v>1917085</v>
          </cell>
          <cell r="I16" t="str">
            <v>CXPN191003068</v>
          </cell>
          <cell r="J16" t="str">
            <v>XA14CH0008594-CG236x</v>
          </cell>
          <cell r="K16" t="str">
            <v>20020155951</v>
          </cell>
          <cell r="L16" t="str">
            <v>CONV</v>
          </cell>
          <cell r="M16" t="str">
            <v>31x38</v>
          </cell>
          <cell r="N16" t="str">
            <v>A</v>
          </cell>
          <cell r="O16" t="str">
            <v>SCB</v>
          </cell>
          <cell r="P16" t="str">
            <v>-</v>
          </cell>
          <cell r="Q16" t="str">
            <v>XA14CH0008594-CG236</v>
          </cell>
          <cell r="R16" t="str">
            <v>20890010</v>
          </cell>
          <cell r="S16">
            <v>31</v>
          </cell>
          <cell r="T16" t="str">
            <v>XTEND</v>
          </cell>
          <cell r="V16">
            <v>20506070</v>
          </cell>
          <cell r="W16">
            <v>38</v>
          </cell>
          <cell r="X16" t="str">
            <v>CONV</v>
          </cell>
          <cell r="Y16" t="str">
            <v>XTENDxCONV</v>
          </cell>
          <cell r="Z16" t="str">
            <v>CONV FIXO</v>
          </cell>
          <cell r="AA16" t="str">
            <v>NEG</v>
          </cell>
          <cell r="AB16" t="str">
            <v>NEG</v>
          </cell>
          <cell r="AC16" t="str">
            <v>-</v>
          </cell>
          <cell r="AD16">
            <v>479.27461139896371</v>
          </cell>
        </row>
        <row r="17">
          <cell r="F17">
            <v>1901016</v>
          </cell>
          <cell r="G17" t="str">
            <v>U_CV_19_03_FWB</v>
          </cell>
          <cell r="H17" t="str">
            <v>1917085</v>
          </cell>
          <cell r="I17" t="str">
            <v>CXPN191003069</v>
          </cell>
          <cell r="J17" t="str">
            <v>XA14CH0008594-CG241x</v>
          </cell>
          <cell r="K17" t="str">
            <v>20020155952</v>
          </cell>
          <cell r="L17" t="str">
            <v>CONV</v>
          </cell>
          <cell r="M17" t="str">
            <v>31x38</v>
          </cell>
          <cell r="N17" t="str">
            <v>A</v>
          </cell>
          <cell r="O17" t="str">
            <v>SCB</v>
          </cell>
          <cell r="P17" t="str">
            <v>-</v>
          </cell>
          <cell r="Q17" t="str">
            <v>XA14CH0008594-CG241</v>
          </cell>
          <cell r="R17" t="str">
            <v>20890015</v>
          </cell>
          <cell r="S17">
            <v>31</v>
          </cell>
          <cell r="T17" t="str">
            <v>XTEND</v>
          </cell>
          <cell r="V17">
            <v>20506070</v>
          </cell>
          <cell r="W17">
            <v>38</v>
          </cell>
          <cell r="X17" t="str">
            <v>CONV</v>
          </cell>
          <cell r="Y17" t="str">
            <v>XTENDxCONV</v>
          </cell>
          <cell r="Z17" t="str">
            <v>CONV FIXO</v>
          </cell>
          <cell r="AA17" t="str">
            <v>NEG</v>
          </cell>
          <cell r="AB17" t="str">
            <v>NEG</v>
          </cell>
          <cell r="AC17" t="str">
            <v>-</v>
          </cell>
          <cell r="AD17">
            <v>246.11398963730568</v>
          </cell>
        </row>
        <row r="18">
          <cell r="F18">
            <v>1901017</v>
          </cell>
          <cell r="G18" t="str">
            <v>U_CV_19_03_FWB</v>
          </cell>
          <cell r="H18" t="str">
            <v>1917085</v>
          </cell>
          <cell r="I18" t="str">
            <v>CXPN191003070</v>
          </cell>
          <cell r="J18" t="str">
            <v>XA14CH0008594-CG245x</v>
          </cell>
          <cell r="K18" t="str">
            <v>20020155953</v>
          </cell>
          <cell r="L18" t="str">
            <v>RR2</v>
          </cell>
          <cell r="M18" t="str">
            <v>31x38</v>
          </cell>
          <cell r="N18" t="str">
            <v>B</v>
          </cell>
          <cell r="O18" t="str">
            <v>SCB</v>
          </cell>
          <cell r="P18" t="str">
            <v>-</v>
          </cell>
          <cell r="Q18" t="str">
            <v>XA14CH0008594-CG245</v>
          </cell>
          <cell r="R18" t="str">
            <v>20890019</v>
          </cell>
          <cell r="S18">
            <v>31</v>
          </cell>
          <cell r="T18" t="str">
            <v>XTEND</v>
          </cell>
          <cell r="V18">
            <v>20506070</v>
          </cell>
          <cell r="W18">
            <v>38</v>
          </cell>
          <cell r="X18" t="str">
            <v>CONV</v>
          </cell>
          <cell r="Y18" t="str">
            <v>XTENDxCONV</v>
          </cell>
          <cell r="Z18" t="str">
            <v>RR2 SEG</v>
          </cell>
          <cell r="AA18" t="str">
            <v>SEG</v>
          </cell>
          <cell r="AB18" t="str">
            <v>NEG</v>
          </cell>
          <cell r="AC18" t="str">
            <v>-</v>
          </cell>
          <cell r="AD18">
            <v>1489.6373056994819</v>
          </cell>
        </row>
        <row r="19">
          <cell r="F19">
            <v>1901018</v>
          </cell>
          <cell r="G19" t="str">
            <v>U_CV_19_03_FWB</v>
          </cell>
          <cell r="H19" t="str">
            <v>1917085</v>
          </cell>
          <cell r="I19" t="str">
            <v>CXPN191003071</v>
          </cell>
          <cell r="J19" t="str">
            <v>XA14CH0008594-CG246x</v>
          </cell>
          <cell r="K19" t="str">
            <v>20020155954</v>
          </cell>
          <cell r="L19" t="str">
            <v>RR2</v>
          </cell>
          <cell r="M19" t="str">
            <v>31x38</v>
          </cell>
          <cell r="N19" t="str">
            <v>B</v>
          </cell>
          <cell r="O19" t="str">
            <v>SCB</v>
          </cell>
          <cell r="P19" t="str">
            <v>-</v>
          </cell>
          <cell r="Q19" t="str">
            <v>XA14CH0008594-CG246</v>
          </cell>
          <cell r="R19" t="str">
            <v>20890020</v>
          </cell>
          <cell r="S19">
            <v>31</v>
          </cell>
          <cell r="T19" t="str">
            <v>XTEND</v>
          </cell>
          <cell r="V19">
            <v>20506070</v>
          </cell>
          <cell r="W19">
            <v>38</v>
          </cell>
          <cell r="X19" t="str">
            <v>CONV</v>
          </cell>
          <cell r="Y19" t="str">
            <v>XTENDxCONV</v>
          </cell>
          <cell r="Z19" t="str">
            <v>RR2 SEG</v>
          </cell>
          <cell r="AA19" t="str">
            <v>SEG</v>
          </cell>
          <cell r="AB19" t="str">
            <v>NEG</v>
          </cell>
          <cell r="AC19" t="str">
            <v>-</v>
          </cell>
          <cell r="AD19">
            <v>1347.1502590673574</v>
          </cell>
        </row>
        <row r="20">
          <cell r="F20">
            <v>1901019</v>
          </cell>
          <cell r="G20" t="str">
            <v>U_CV_19_03_FWB</v>
          </cell>
          <cell r="H20" t="str">
            <v>1917085</v>
          </cell>
          <cell r="I20" t="str">
            <v>CXPN191003072</v>
          </cell>
          <cell r="J20" t="str">
            <v>XC14CH0010470-CG183x</v>
          </cell>
          <cell r="K20" t="str">
            <v>20020155955</v>
          </cell>
          <cell r="L20" t="str">
            <v>CONV</v>
          </cell>
          <cell r="M20" t="str">
            <v>38x38</v>
          </cell>
          <cell r="N20" t="str">
            <v>A</v>
          </cell>
          <cell r="O20" t="str">
            <v>SCB</v>
          </cell>
          <cell r="P20" t="str">
            <v>-</v>
          </cell>
          <cell r="Q20" t="str">
            <v>XC14CH0010470-CG183</v>
          </cell>
          <cell r="R20" t="str">
            <v>20890077</v>
          </cell>
          <cell r="S20">
            <v>38</v>
          </cell>
          <cell r="T20" t="str">
            <v>XTEND</v>
          </cell>
          <cell r="V20">
            <v>20506070</v>
          </cell>
          <cell r="W20">
            <v>38</v>
          </cell>
          <cell r="X20" t="str">
            <v>CONV</v>
          </cell>
          <cell r="Y20" t="str">
            <v>XTENDxCONV</v>
          </cell>
          <cell r="Z20" t="str">
            <v>CONV FIXO</v>
          </cell>
          <cell r="AA20" t="str">
            <v>NEG</v>
          </cell>
          <cell r="AB20" t="str">
            <v>NEG</v>
          </cell>
          <cell r="AC20" t="str">
            <v>-</v>
          </cell>
          <cell r="AD20">
            <v>544.04145077720204</v>
          </cell>
        </row>
        <row r="21">
          <cell r="F21">
            <v>1901020</v>
          </cell>
          <cell r="G21" t="str">
            <v>U_CV_19_03_FWB</v>
          </cell>
          <cell r="H21" t="str">
            <v>1917085</v>
          </cell>
          <cell r="I21" t="str">
            <v>CXPN191003073</v>
          </cell>
          <cell r="J21" t="str">
            <v>SUX200015x</v>
          </cell>
          <cell r="K21" t="str">
            <v>20020155956</v>
          </cell>
          <cell r="L21" t="str">
            <v>CONV</v>
          </cell>
          <cell r="M21" t="str">
            <v>38x38</v>
          </cell>
          <cell r="N21" t="str">
            <v>A</v>
          </cell>
          <cell r="O21" t="str">
            <v>SCB</v>
          </cell>
          <cell r="P21" t="str">
            <v>-</v>
          </cell>
          <cell r="Q21" t="str">
            <v>SUX200015</v>
          </cell>
          <cell r="R21" t="str">
            <v>20890080</v>
          </cell>
          <cell r="S21">
            <v>38</v>
          </cell>
          <cell r="T21" t="str">
            <v>XTEND</v>
          </cell>
          <cell r="V21">
            <v>20506070</v>
          </cell>
          <cell r="W21">
            <v>38</v>
          </cell>
          <cell r="X21" t="str">
            <v>CONV</v>
          </cell>
          <cell r="Y21" t="str">
            <v>XTENDxCONV</v>
          </cell>
          <cell r="Z21" t="str">
            <v>CONV FIXO</v>
          </cell>
          <cell r="AA21" t="str">
            <v>NEG</v>
          </cell>
          <cell r="AB21" t="str">
            <v>NEG</v>
          </cell>
          <cell r="AC21" t="str">
            <v>-</v>
          </cell>
          <cell r="AD21">
            <v>841.96891191709847</v>
          </cell>
        </row>
        <row r="22">
          <cell r="F22">
            <v>1901021</v>
          </cell>
          <cell r="G22" t="str">
            <v>U_CV_19_03_FWB</v>
          </cell>
          <cell r="H22" t="str">
            <v>1917085</v>
          </cell>
          <cell r="I22" t="str">
            <v>CXPN191003074</v>
          </cell>
          <cell r="J22" t="str">
            <v>GDM38X465x</v>
          </cell>
          <cell r="K22" t="str">
            <v>20020155957</v>
          </cell>
          <cell r="L22" t="str">
            <v>CONV</v>
          </cell>
          <cell r="M22" t="str">
            <v>39x38</v>
          </cell>
          <cell r="N22" t="str">
            <v>A</v>
          </cell>
          <cell r="O22" t="str">
            <v>SCB</v>
          </cell>
          <cell r="P22" t="str">
            <v>-</v>
          </cell>
          <cell r="Q22" t="str">
            <v>GDM38X465</v>
          </cell>
          <cell r="R22" t="str">
            <v>20890092</v>
          </cell>
          <cell r="S22">
            <v>39</v>
          </cell>
          <cell r="T22" t="str">
            <v>XTEND</v>
          </cell>
          <cell r="V22">
            <v>20506070</v>
          </cell>
          <cell r="W22">
            <v>38</v>
          </cell>
          <cell r="X22" t="str">
            <v>CONV</v>
          </cell>
          <cell r="Y22" t="str">
            <v>XTENDxCONV</v>
          </cell>
          <cell r="Z22" t="str">
            <v>CONV FIXO</v>
          </cell>
          <cell r="AA22" t="str">
            <v>NEG</v>
          </cell>
          <cell r="AB22" t="str">
            <v>NEG</v>
          </cell>
          <cell r="AC22" t="str">
            <v>-</v>
          </cell>
          <cell r="AD22">
            <v>556.99481865284974</v>
          </cell>
        </row>
        <row r="23">
          <cell r="F23">
            <v>1901022</v>
          </cell>
          <cell r="G23" t="str">
            <v>U_CV_19_03_FWB</v>
          </cell>
          <cell r="H23" t="str">
            <v>1917085</v>
          </cell>
          <cell r="I23" t="str">
            <v>CXPN191003075</v>
          </cell>
          <cell r="J23" t="str">
            <v>XC14CH0010470-CG206x</v>
          </cell>
          <cell r="K23" t="str">
            <v>20020155958</v>
          </cell>
          <cell r="L23" t="str">
            <v>CONV</v>
          </cell>
          <cell r="M23" t="str">
            <v>38x38</v>
          </cell>
          <cell r="N23" t="str">
            <v>A</v>
          </cell>
          <cell r="O23" t="str">
            <v>SCB</v>
          </cell>
          <cell r="P23" t="str">
            <v>-</v>
          </cell>
          <cell r="Q23" t="str">
            <v>XC14CH0010470-CG206</v>
          </cell>
          <cell r="R23" t="str">
            <v>20890100</v>
          </cell>
          <cell r="S23">
            <v>38</v>
          </cell>
          <cell r="T23" t="str">
            <v>XTEND</v>
          </cell>
          <cell r="V23">
            <v>20506070</v>
          </cell>
          <cell r="W23">
            <v>38</v>
          </cell>
          <cell r="X23" t="str">
            <v>CONV</v>
          </cell>
          <cell r="Y23" t="str">
            <v>XTENDxCONV</v>
          </cell>
          <cell r="Z23" t="str">
            <v>CONV FIXO</v>
          </cell>
          <cell r="AA23" t="str">
            <v>NEG</v>
          </cell>
          <cell r="AB23" t="str">
            <v>NEG</v>
          </cell>
          <cell r="AC23" t="str">
            <v>-</v>
          </cell>
          <cell r="AD23">
            <v>1113.9896373056995</v>
          </cell>
        </row>
        <row r="24">
          <cell r="F24">
            <v>1901023</v>
          </cell>
          <cell r="G24" t="str">
            <v>U_CV_19_03_FWB</v>
          </cell>
          <cell r="H24" t="str">
            <v>1917085</v>
          </cell>
          <cell r="I24" t="str">
            <v>CXPN191003076</v>
          </cell>
          <cell r="J24" t="str">
            <v>XC14CH0010470-CG209x</v>
          </cell>
          <cell r="K24" t="str">
            <v>20020155959</v>
          </cell>
          <cell r="L24" t="str">
            <v>CONV</v>
          </cell>
          <cell r="M24" t="str">
            <v>38x38</v>
          </cell>
          <cell r="N24" t="str">
            <v>A</v>
          </cell>
          <cell r="O24" t="str">
            <v>SCB</v>
          </cell>
          <cell r="P24" t="str">
            <v>-</v>
          </cell>
          <cell r="Q24" t="str">
            <v>XC14CH0010470-CG209</v>
          </cell>
          <cell r="R24" t="str">
            <v>20890103</v>
          </cell>
          <cell r="S24">
            <v>38</v>
          </cell>
          <cell r="T24" t="str">
            <v>XTEND</v>
          </cell>
          <cell r="V24">
            <v>20506070</v>
          </cell>
          <cell r="W24">
            <v>38</v>
          </cell>
          <cell r="X24" t="str">
            <v>CONV</v>
          </cell>
          <cell r="Y24" t="str">
            <v>XTENDxCONV</v>
          </cell>
          <cell r="Z24" t="str">
            <v>CONV FIXO</v>
          </cell>
          <cell r="AA24" t="str">
            <v>NEG</v>
          </cell>
          <cell r="AB24" t="str">
            <v>NEG</v>
          </cell>
          <cell r="AC24" t="str">
            <v>-</v>
          </cell>
          <cell r="AD24">
            <v>388.60103626943004</v>
          </cell>
        </row>
        <row r="25">
          <cell r="F25">
            <v>1901024</v>
          </cell>
          <cell r="G25" t="str">
            <v>U_CV_19_03_FWB</v>
          </cell>
          <cell r="H25" t="str">
            <v>1917085</v>
          </cell>
          <cell r="I25" t="str">
            <v>CXPN191003077</v>
          </cell>
          <cell r="J25" t="str">
            <v>XC14CH0010470-CG210x</v>
          </cell>
          <cell r="K25" t="str">
            <v>20020155960</v>
          </cell>
          <cell r="L25" t="str">
            <v>CONV</v>
          </cell>
          <cell r="M25" t="str">
            <v>38x38</v>
          </cell>
          <cell r="N25" t="str">
            <v>A</v>
          </cell>
          <cell r="O25" t="str">
            <v>SCB</v>
          </cell>
          <cell r="P25" t="str">
            <v>-</v>
          </cell>
          <cell r="Q25" t="str">
            <v>XC14CH0010470-CG210</v>
          </cell>
          <cell r="R25" t="str">
            <v>20890104</v>
          </cell>
          <cell r="S25">
            <v>38</v>
          </cell>
          <cell r="T25" t="str">
            <v>XTEND</v>
          </cell>
          <cell r="V25">
            <v>20506070</v>
          </cell>
          <cell r="W25">
            <v>38</v>
          </cell>
          <cell r="X25" t="str">
            <v>CONV</v>
          </cell>
          <cell r="Y25" t="str">
            <v>XTENDxCONV</v>
          </cell>
          <cell r="Z25" t="str">
            <v>CONV FIXO</v>
          </cell>
          <cell r="AA25" t="str">
            <v>NEG</v>
          </cell>
          <cell r="AB25" t="str">
            <v>NEG</v>
          </cell>
          <cell r="AC25" t="str">
            <v>-</v>
          </cell>
          <cell r="AD25">
            <v>349.74093264248705</v>
          </cell>
        </row>
        <row r="26">
          <cell r="F26">
            <v>1901025</v>
          </cell>
          <cell r="G26" t="str">
            <v>U_CV_19_03_FWB</v>
          </cell>
          <cell r="H26" t="str">
            <v>1917085</v>
          </cell>
          <cell r="I26" t="str">
            <v>CXPN191003078</v>
          </cell>
          <cell r="J26" t="str">
            <v>XC14CH0010470-CG212x</v>
          </cell>
          <cell r="K26" t="str">
            <v>20020155961</v>
          </cell>
          <cell r="L26" t="str">
            <v>CONV</v>
          </cell>
          <cell r="M26" t="str">
            <v>38x38</v>
          </cell>
          <cell r="N26" t="str">
            <v>A</v>
          </cell>
          <cell r="O26" t="str">
            <v>SCB</v>
          </cell>
          <cell r="P26" t="str">
            <v>-</v>
          </cell>
          <cell r="Q26" t="str">
            <v>XC14CH0010470-CG212</v>
          </cell>
          <cell r="R26" t="str">
            <v>20890106</v>
          </cell>
          <cell r="S26">
            <v>38</v>
          </cell>
          <cell r="T26" t="str">
            <v>XTEND</v>
          </cell>
          <cell r="V26">
            <v>20506070</v>
          </cell>
          <cell r="W26">
            <v>38</v>
          </cell>
          <cell r="X26" t="str">
            <v>CONV</v>
          </cell>
          <cell r="Y26" t="str">
            <v>XTENDxCONV</v>
          </cell>
          <cell r="Z26" t="str">
            <v>CONV FIXO</v>
          </cell>
          <cell r="AA26" t="str">
            <v>NEG</v>
          </cell>
          <cell r="AB26" t="str">
            <v>NEG</v>
          </cell>
          <cell r="AC26" t="str">
            <v>-</v>
          </cell>
          <cell r="AD26">
            <v>479.27461139896371</v>
          </cell>
        </row>
        <row r="27">
          <cell r="F27">
            <v>1901026</v>
          </cell>
          <cell r="G27" t="str">
            <v>U_CV_19_03_FWB</v>
          </cell>
          <cell r="H27" t="str">
            <v>1917085</v>
          </cell>
          <cell r="I27" t="str">
            <v>CXPN191003079</v>
          </cell>
          <cell r="J27" t="str">
            <v>XC14CH0010470-CG216x</v>
          </cell>
          <cell r="K27" t="str">
            <v>20020155962</v>
          </cell>
          <cell r="L27" t="str">
            <v>CONV</v>
          </cell>
          <cell r="M27" t="str">
            <v>38x38</v>
          </cell>
          <cell r="N27" t="str">
            <v>A</v>
          </cell>
          <cell r="O27" t="str">
            <v>SCB</v>
          </cell>
          <cell r="P27" t="str">
            <v>-</v>
          </cell>
          <cell r="Q27" t="str">
            <v>XC14CH0010470-CG216</v>
          </cell>
          <cell r="R27" t="str">
            <v>20890110</v>
          </cell>
          <cell r="S27">
            <v>38</v>
          </cell>
          <cell r="T27" t="str">
            <v>XTEND</v>
          </cell>
          <cell r="V27">
            <v>20506070</v>
          </cell>
          <cell r="W27">
            <v>38</v>
          </cell>
          <cell r="X27" t="str">
            <v>CONV</v>
          </cell>
          <cell r="Y27" t="str">
            <v>XTENDxCONV</v>
          </cell>
          <cell r="Z27" t="str">
            <v>CONV FIXO</v>
          </cell>
          <cell r="AA27" t="str">
            <v>NEG</v>
          </cell>
          <cell r="AB27" t="str">
            <v>NEG</v>
          </cell>
          <cell r="AC27" t="str">
            <v>-</v>
          </cell>
          <cell r="AD27">
            <v>906.73575129533674</v>
          </cell>
        </row>
        <row r="28">
          <cell r="F28">
            <v>1901027</v>
          </cell>
          <cell r="G28" t="str">
            <v>U_CV_19_03_FWB</v>
          </cell>
          <cell r="H28" t="str">
            <v>1917085</v>
          </cell>
          <cell r="I28" t="str">
            <v>CXPN191003080</v>
          </cell>
          <cell r="J28" t="str">
            <v>XC14CH0010470-CG224x</v>
          </cell>
          <cell r="K28" t="str">
            <v>20020155963</v>
          </cell>
          <cell r="L28" t="str">
            <v>CONV</v>
          </cell>
          <cell r="M28" t="str">
            <v>38x38</v>
          </cell>
          <cell r="N28" t="str">
            <v>A</v>
          </cell>
          <cell r="O28" t="str">
            <v>SCB</v>
          </cell>
          <cell r="P28" t="str">
            <v>-</v>
          </cell>
          <cell r="Q28" t="str">
            <v>XC14CH0010470-CG224</v>
          </cell>
          <cell r="R28" t="str">
            <v>20890118</v>
          </cell>
          <cell r="S28">
            <v>38</v>
          </cell>
          <cell r="T28" t="str">
            <v>XTEND</v>
          </cell>
          <cell r="V28">
            <v>20506070</v>
          </cell>
          <cell r="W28">
            <v>38</v>
          </cell>
          <cell r="X28" t="str">
            <v>CONV</v>
          </cell>
          <cell r="Y28" t="str">
            <v>XTENDxCONV</v>
          </cell>
          <cell r="Z28" t="str">
            <v>CONV FIXO</v>
          </cell>
          <cell r="AA28" t="str">
            <v>NEG</v>
          </cell>
          <cell r="AB28" t="str">
            <v>NEG</v>
          </cell>
          <cell r="AC28" t="str">
            <v>-</v>
          </cell>
          <cell r="AD28">
            <v>388.60103626943004</v>
          </cell>
        </row>
        <row r="29">
          <cell r="F29">
            <v>1901028</v>
          </cell>
          <cell r="G29" t="str">
            <v>U_CV_19_03_FWB</v>
          </cell>
          <cell r="H29" t="str">
            <v>1917085</v>
          </cell>
          <cell r="I29" t="str">
            <v>CXPN191003081</v>
          </cell>
          <cell r="J29" t="str">
            <v>SUX200016x</v>
          </cell>
          <cell r="K29" t="str">
            <v>20020155964</v>
          </cell>
          <cell r="L29" t="str">
            <v>CONV</v>
          </cell>
          <cell r="M29" t="str">
            <v>38x38</v>
          </cell>
          <cell r="N29" t="str">
            <v>A</v>
          </cell>
          <cell r="O29" t="str">
            <v>SCB</v>
          </cell>
          <cell r="P29" t="str">
            <v>-</v>
          </cell>
          <cell r="Q29" t="str">
            <v>SUX200016</v>
          </cell>
          <cell r="R29" t="str">
            <v>20890120</v>
          </cell>
          <cell r="S29">
            <v>38</v>
          </cell>
          <cell r="T29" t="str">
            <v>XTEND</v>
          </cell>
          <cell r="V29">
            <v>20506070</v>
          </cell>
          <cell r="W29">
            <v>38</v>
          </cell>
          <cell r="X29" t="str">
            <v>CONV</v>
          </cell>
          <cell r="Y29" t="str">
            <v>XTENDxCONV</v>
          </cell>
          <cell r="Z29" t="str">
            <v>CONV FIXO</v>
          </cell>
          <cell r="AA29" t="str">
            <v>NEG</v>
          </cell>
          <cell r="AB29" t="str">
            <v>NEG</v>
          </cell>
          <cell r="AC29" t="str">
            <v>-</v>
          </cell>
          <cell r="AD29">
            <v>932.64248704663214</v>
          </cell>
        </row>
        <row r="30">
          <cell r="F30">
            <v>1901029</v>
          </cell>
          <cell r="G30" t="str">
            <v>U_CV_19_03_FWB</v>
          </cell>
          <cell r="H30" t="str">
            <v>1917085</v>
          </cell>
          <cell r="I30" t="str">
            <v>CXPN191003082</v>
          </cell>
          <cell r="J30" t="str">
            <v>XC14CH0010470-CG235x</v>
          </cell>
          <cell r="K30" t="str">
            <v>20020155965</v>
          </cell>
          <cell r="L30" t="str">
            <v>CONV</v>
          </cell>
          <cell r="M30" t="str">
            <v>38x38</v>
          </cell>
          <cell r="N30" t="str">
            <v>A</v>
          </cell>
          <cell r="O30" t="str">
            <v>SCB</v>
          </cell>
          <cell r="P30" t="str">
            <v>-</v>
          </cell>
          <cell r="Q30" t="str">
            <v>XC14CH0010470-CG235</v>
          </cell>
          <cell r="R30" t="str">
            <v>20890129</v>
          </cell>
          <cell r="S30">
            <v>38</v>
          </cell>
          <cell r="T30" t="str">
            <v>XTEND</v>
          </cell>
          <cell r="V30">
            <v>20506070</v>
          </cell>
          <cell r="W30">
            <v>38</v>
          </cell>
          <cell r="X30" t="str">
            <v>CONV</v>
          </cell>
          <cell r="Y30" t="str">
            <v>XTENDxCONV</v>
          </cell>
          <cell r="Z30" t="str">
            <v>CONV FIXO</v>
          </cell>
          <cell r="AA30" t="str">
            <v>NEG</v>
          </cell>
          <cell r="AB30" t="str">
            <v>NEG</v>
          </cell>
          <cell r="AC30" t="str">
            <v>-</v>
          </cell>
          <cell r="AD30">
            <v>505.18134715025906</v>
          </cell>
        </row>
        <row r="31">
          <cell r="F31">
            <v>1901030</v>
          </cell>
          <cell r="G31" t="str">
            <v>U_CV_19_03_FWB</v>
          </cell>
          <cell r="H31" t="str">
            <v>1917085</v>
          </cell>
          <cell r="I31" t="str">
            <v>CXPN191003083</v>
          </cell>
          <cell r="J31" t="str">
            <v>XC14CH0010470-CG244x</v>
          </cell>
          <cell r="K31" t="str">
            <v>20020155966</v>
          </cell>
          <cell r="L31" t="str">
            <v>CONV</v>
          </cell>
          <cell r="M31" t="str">
            <v>38x38</v>
          </cell>
          <cell r="N31" t="str">
            <v>A</v>
          </cell>
          <cell r="O31" t="str">
            <v>SCB</v>
          </cell>
          <cell r="P31" t="str">
            <v>-</v>
          </cell>
          <cell r="Q31" t="str">
            <v>XC14CH0010470-CG244</v>
          </cell>
          <cell r="R31" t="str">
            <v>20890138</v>
          </cell>
          <cell r="S31">
            <v>38</v>
          </cell>
          <cell r="T31" t="str">
            <v>XTEND</v>
          </cell>
          <cell r="V31">
            <v>20506070</v>
          </cell>
          <cell r="W31">
            <v>38</v>
          </cell>
          <cell r="X31" t="str">
            <v>CONV</v>
          </cell>
          <cell r="Y31" t="str">
            <v>XTENDxCONV</v>
          </cell>
          <cell r="Z31" t="str">
            <v>CONV FIXO</v>
          </cell>
          <cell r="AA31" t="str">
            <v>NEG</v>
          </cell>
          <cell r="AB31" t="str">
            <v>NEG</v>
          </cell>
          <cell r="AC31" t="str">
            <v>-</v>
          </cell>
          <cell r="AD31">
            <v>155.440414507772</v>
          </cell>
        </row>
        <row r="32">
          <cell r="F32">
            <v>1901031</v>
          </cell>
          <cell r="G32" t="str">
            <v>U_CV_19_03_FWB</v>
          </cell>
          <cell r="H32" t="str">
            <v>1917085</v>
          </cell>
          <cell r="I32" t="str">
            <v>CXPN191003084</v>
          </cell>
          <cell r="J32" t="str">
            <v>SUX200017x</v>
          </cell>
          <cell r="K32" t="str">
            <v>20020155967</v>
          </cell>
          <cell r="L32" t="str">
            <v>CONV</v>
          </cell>
          <cell r="M32" t="str">
            <v>38x38</v>
          </cell>
          <cell r="N32" t="str">
            <v>A</v>
          </cell>
          <cell r="O32" t="str">
            <v>SCB</v>
          </cell>
          <cell r="P32" t="str">
            <v>-</v>
          </cell>
          <cell r="Q32" t="str">
            <v>SUX200017</v>
          </cell>
          <cell r="R32" t="str">
            <v>20890139</v>
          </cell>
          <cell r="S32">
            <v>38</v>
          </cell>
          <cell r="T32" t="str">
            <v>XTEND</v>
          </cell>
          <cell r="V32">
            <v>20506070</v>
          </cell>
          <cell r="W32">
            <v>38</v>
          </cell>
          <cell r="X32" t="str">
            <v>CONV</v>
          </cell>
          <cell r="Y32" t="str">
            <v>XTENDxCONV</v>
          </cell>
          <cell r="Z32" t="str">
            <v>CONV FIXO</v>
          </cell>
          <cell r="AA32" t="str">
            <v>NEG</v>
          </cell>
          <cell r="AB32" t="str">
            <v>NEG</v>
          </cell>
          <cell r="AC32" t="str">
            <v>-</v>
          </cell>
          <cell r="AD32">
            <v>466.32124352331607</v>
          </cell>
        </row>
        <row r="33">
          <cell r="F33">
            <v>1901032</v>
          </cell>
          <cell r="G33" t="str">
            <v>U_CV_19_03_FWB</v>
          </cell>
          <cell r="H33" t="str">
            <v>1917085</v>
          </cell>
          <cell r="I33" t="str">
            <v>CXPN191003085</v>
          </cell>
          <cell r="J33" t="str">
            <v>XC14CH0010470-CG250x</v>
          </cell>
          <cell r="K33" t="str">
            <v>20020155968</v>
          </cell>
          <cell r="L33" t="str">
            <v>CONV</v>
          </cell>
          <cell r="M33" t="str">
            <v>38x38</v>
          </cell>
          <cell r="N33" t="str">
            <v>A</v>
          </cell>
          <cell r="O33" t="str">
            <v>SCB</v>
          </cell>
          <cell r="P33" t="str">
            <v>-</v>
          </cell>
          <cell r="Q33" t="str">
            <v>XC14CH0010470-CG250</v>
          </cell>
          <cell r="R33" t="str">
            <v>20890144</v>
          </cell>
          <cell r="S33">
            <v>38</v>
          </cell>
          <cell r="T33" t="str">
            <v>XTEND</v>
          </cell>
          <cell r="V33">
            <v>20506070</v>
          </cell>
          <cell r="W33">
            <v>38</v>
          </cell>
          <cell r="X33" t="str">
            <v>CONV</v>
          </cell>
          <cell r="Y33" t="str">
            <v>XTENDxCONV</v>
          </cell>
          <cell r="Z33" t="str">
            <v>CONV FIXO</v>
          </cell>
          <cell r="AA33" t="str">
            <v>NEG</v>
          </cell>
          <cell r="AB33" t="str">
            <v>NEG</v>
          </cell>
          <cell r="AC33" t="str">
            <v>-</v>
          </cell>
          <cell r="AD33">
            <v>893.78238341968904</v>
          </cell>
        </row>
        <row r="34">
          <cell r="F34">
            <v>1901033</v>
          </cell>
          <cell r="G34" t="str">
            <v>U_CV_19_03_FWB</v>
          </cell>
          <cell r="H34" t="str">
            <v>1917085</v>
          </cell>
          <cell r="I34" t="str">
            <v>CXPN191003086</v>
          </cell>
          <cell r="J34" t="str">
            <v>XC14CH0010470-CG253x</v>
          </cell>
          <cell r="K34" t="str">
            <v>20020155969</v>
          </cell>
          <cell r="L34" t="str">
            <v>CONV</v>
          </cell>
          <cell r="M34" t="str">
            <v>38x38</v>
          </cell>
          <cell r="N34" t="str">
            <v>A</v>
          </cell>
          <cell r="O34" t="str">
            <v>SCB</v>
          </cell>
          <cell r="P34" t="str">
            <v>-</v>
          </cell>
          <cell r="Q34" t="str">
            <v>XC14CH0010470-CG253</v>
          </cell>
          <cell r="R34" t="str">
            <v>20890147</v>
          </cell>
          <cell r="S34">
            <v>38</v>
          </cell>
          <cell r="T34" t="str">
            <v>XTEND</v>
          </cell>
          <cell r="V34">
            <v>20506070</v>
          </cell>
          <cell r="W34">
            <v>38</v>
          </cell>
          <cell r="X34" t="str">
            <v>CONV</v>
          </cell>
          <cell r="Y34" t="str">
            <v>XTENDxCONV</v>
          </cell>
          <cell r="Z34" t="str">
            <v>CONV FIXO</v>
          </cell>
          <cell r="AA34" t="str">
            <v>NEG</v>
          </cell>
          <cell r="AB34" t="str">
            <v>NEG</v>
          </cell>
          <cell r="AC34" t="str">
            <v>-</v>
          </cell>
          <cell r="AD34">
            <v>1075.1295336787564</v>
          </cell>
        </row>
        <row r="35">
          <cell r="F35">
            <v>1901034</v>
          </cell>
          <cell r="G35" t="str">
            <v>U_CV_19_03_FWB</v>
          </cell>
          <cell r="H35" t="str">
            <v>1917085</v>
          </cell>
          <cell r="I35" t="str">
            <v>CXPN191003087</v>
          </cell>
          <cell r="J35" t="str">
            <v>XC14CH0010470-CG255x</v>
          </cell>
          <cell r="K35" t="str">
            <v>20020155970</v>
          </cell>
          <cell r="L35" t="str">
            <v>CONV</v>
          </cell>
          <cell r="M35" t="str">
            <v>38x38</v>
          </cell>
          <cell r="N35" t="str">
            <v>A</v>
          </cell>
          <cell r="O35" t="str">
            <v>SCB</v>
          </cell>
          <cell r="P35" t="str">
            <v>-</v>
          </cell>
          <cell r="Q35" t="str">
            <v>XC14CH0010470-CG255</v>
          </cell>
          <cell r="R35" t="str">
            <v>20890149</v>
          </cell>
          <cell r="S35">
            <v>38</v>
          </cell>
          <cell r="T35" t="str">
            <v>XTEND</v>
          </cell>
          <cell r="V35">
            <v>20506070</v>
          </cell>
          <cell r="W35">
            <v>38</v>
          </cell>
          <cell r="X35" t="str">
            <v>CONV</v>
          </cell>
          <cell r="Y35" t="str">
            <v>XTENDxCONV</v>
          </cell>
          <cell r="Z35" t="str">
            <v>CONV FIXO</v>
          </cell>
          <cell r="AA35" t="str">
            <v>NEG</v>
          </cell>
          <cell r="AB35" t="str">
            <v>NEG</v>
          </cell>
          <cell r="AC35" t="str">
            <v>-</v>
          </cell>
          <cell r="AD35">
            <v>388.60103626943004</v>
          </cell>
        </row>
        <row r="36">
          <cell r="F36">
            <v>1901035</v>
          </cell>
          <cell r="G36" t="str">
            <v>U_CV_19_03_FWB</v>
          </cell>
          <cell r="H36" t="str">
            <v>1917085</v>
          </cell>
          <cell r="I36" t="str">
            <v>CXPN191003088</v>
          </cell>
          <cell r="J36" t="str">
            <v>XC14CH0010470-CG256x</v>
          </cell>
          <cell r="K36" t="str">
            <v>20020155971</v>
          </cell>
          <cell r="L36" t="str">
            <v>CONV</v>
          </cell>
          <cell r="M36" t="str">
            <v>38x38</v>
          </cell>
          <cell r="N36" t="str">
            <v>A</v>
          </cell>
          <cell r="O36" t="str">
            <v>SCB</v>
          </cell>
          <cell r="P36" t="str">
            <v>-</v>
          </cell>
          <cell r="Q36" t="str">
            <v>XC14CH0010470-CG256</v>
          </cell>
          <cell r="R36" t="str">
            <v>20890150</v>
          </cell>
          <cell r="S36">
            <v>38</v>
          </cell>
          <cell r="T36" t="str">
            <v>XTEND</v>
          </cell>
          <cell r="V36">
            <v>20506070</v>
          </cell>
          <cell r="W36">
            <v>38</v>
          </cell>
          <cell r="X36" t="str">
            <v>CONV</v>
          </cell>
          <cell r="Y36" t="str">
            <v>XTENDxCONV</v>
          </cell>
          <cell r="Z36" t="str">
            <v>CONV FIXO</v>
          </cell>
          <cell r="AA36" t="str">
            <v>NEG</v>
          </cell>
          <cell r="AB36" t="str">
            <v>NEG</v>
          </cell>
          <cell r="AC36" t="str">
            <v>-</v>
          </cell>
          <cell r="AD36">
            <v>401.55440414507768</v>
          </cell>
        </row>
        <row r="37">
          <cell r="F37">
            <v>1901036</v>
          </cell>
          <cell r="G37" t="str">
            <v>U_CV_19_03_FWB</v>
          </cell>
          <cell r="H37" t="str">
            <v>1917085</v>
          </cell>
          <cell r="I37" t="str">
            <v>CXPN191003089</v>
          </cell>
          <cell r="J37" t="str">
            <v>XC14CH0010470-CG259x</v>
          </cell>
          <cell r="K37" t="str">
            <v>20020155972</v>
          </cell>
          <cell r="L37" t="str">
            <v>CONV</v>
          </cell>
          <cell r="M37" t="str">
            <v>38x38</v>
          </cell>
          <cell r="N37" t="str">
            <v>A</v>
          </cell>
          <cell r="O37" t="str">
            <v>SCB</v>
          </cell>
          <cell r="P37" t="str">
            <v>-</v>
          </cell>
          <cell r="Q37" t="str">
            <v>XC14CH0010470-CG259</v>
          </cell>
          <cell r="R37" t="str">
            <v>20890153</v>
          </cell>
          <cell r="S37">
            <v>38</v>
          </cell>
          <cell r="T37" t="str">
            <v>XTEND</v>
          </cell>
          <cell r="V37">
            <v>20506070</v>
          </cell>
          <cell r="W37">
            <v>38</v>
          </cell>
          <cell r="X37" t="str">
            <v>CONV</v>
          </cell>
          <cell r="Y37" t="str">
            <v>XTENDxCONV</v>
          </cell>
          <cell r="Z37" t="str">
            <v>CONV FIXO</v>
          </cell>
          <cell r="AA37" t="str">
            <v>NEG</v>
          </cell>
          <cell r="AB37" t="str">
            <v>NEG</v>
          </cell>
          <cell r="AC37" t="str">
            <v>-</v>
          </cell>
          <cell r="AD37">
            <v>323.83419689119171</v>
          </cell>
        </row>
        <row r="38">
          <cell r="F38">
            <v>1901037</v>
          </cell>
          <cell r="G38" t="str">
            <v>U_CV_19_03_FWB</v>
          </cell>
          <cell r="H38" t="str">
            <v>1917085</v>
          </cell>
          <cell r="I38" t="str">
            <v>CXPN191003090</v>
          </cell>
          <cell r="J38" t="str">
            <v>GDM39X466x</v>
          </cell>
          <cell r="K38" t="str">
            <v>20020155973</v>
          </cell>
          <cell r="L38" t="str">
            <v>CONV</v>
          </cell>
          <cell r="M38" t="str">
            <v>39x38</v>
          </cell>
          <cell r="N38" t="str">
            <v>A</v>
          </cell>
          <cell r="O38" t="str">
            <v>SCB</v>
          </cell>
          <cell r="P38" t="str">
            <v>-</v>
          </cell>
          <cell r="Q38" t="str">
            <v>GDM39X466</v>
          </cell>
          <cell r="R38" t="str">
            <v>20890280</v>
          </cell>
          <cell r="S38">
            <v>39</v>
          </cell>
          <cell r="T38" t="str">
            <v>XTEND</v>
          </cell>
          <cell r="V38">
            <v>20506070</v>
          </cell>
          <cell r="W38">
            <v>38</v>
          </cell>
          <cell r="X38" t="str">
            <v>CONV</v>
          </cell>
          <cell r="Y38" t="str">
            <v>XTENDxCONV</v>
          </cell>
          <cell r="Z38" t="str">
            <v>CONV FIXO</v>
          </cell>
          <cell r="AA38" t="str">
            <v>NEG</v>
          </cell>
          <cell r="AB38" t="str">
            <v>NEG</v>
          </cell>
          <cell r="AC38" t="str">
            <v>-</v>
          </cell>
          <cell r="AD38">
            <v>699.48186528497411</v>
          </cell>
        </row>
        <row r="39">
          <cell r="F39">
            <v>1901038</v>
          </cell>
          <cell r="G39" t="str">
            <v>U_CV_19_03_FWB</v>
          </cell>
          <cell r="H39" t="str">
            <v>1917085</v>
          </cell>
          <cell r="I39" t="str">
            <v>CXPN191003091</v>
          </cell>
          <cell r="J39" t="str">
            <v>XC14CH0010570-CG27x</v>
          </cell>
          <cell r="K39" t="str">
            <v>20020155974</v>
          </cell>
          <cell r="L39" t="str">
            <v>CONV</v>
          </cell>
          <cell r="M39" t="str">
            <v>38x38</v>
          </cell>
          <cell r="N39" t="str">
            <v>A</v>
          </cell>
          <cell r="O39" t="str">
            <v>SCB</v>
          </cell>
          <cell r="P39" t="str">
            <v>-</v>
          </cell>
          <cell r="Q39" t="str">
            <v>XC14CH0010570-CG27</v>
          </cell>
          <cell r="R39" t="str">
            <v>20890281</v>
          </cell>
          <cell r="S39">
            <v>38</v>
          </cell>
          <cell r="T39" t="str">
            <v>XTEND</v>
          </cell>
          <cell r="V39">
            <v>20506070</v>
          </cell>
          <cell r="W39">
            <v>38</v>
          </cell>
          <cell r="X39" t="str">
            <v>CONV</v>
          </cell>
          <cell r="Y39" t="str">
            <v>XTENDxCONV</v>
          </cell>
          <cell r="Z39" t="str">
            <v>CONV FIXO</v>
          </cell>
          <cell r="AA39" t="str">
            <v>NEG</v>
          </cell>
          <cell r="AB39" t="str">
            <v>NEG</v>
          </cell>
          <cell r="AC39" t="str">
            <v>-</v>
          </cell>
          <cell r="AD39">
            <v>699.48186528497411</v>
          </cell>
        </row>
        <row r="40">
          <cell r="F40">
            <v>1901039</v>
          </cell>
          <cell r="G40" t="str">
            <v>U_CV_19_03_FWB</v>
          </cell>
          <cell r="H40" t="str">
            <v>1917085</v>
          </cell>
          <cell r="I40" t="str">
            <v>CXPN191003092</v>
          </cell>
          <cell r="J40" t="str">
            <v>SUX200068x</v>
          </cell>
          <cell r="K40" t="str">
            <v>20020155975</v>
          </cell>
          <cell r="L40" t="str">
            <v>CONV</v>
          </cell>
          <cell r="M40" t="str">
            <v>31x38</v>
          </cell>
          <cell r="N40" t="str">
            <v>A</v>
          </cell>
          <cell r="O40" t="str">
            <v>SCB</v>
          </cell>
          <cell r="P40" t="str">
            <v>-</v>
          </cell>
          <cell r="Q40" t="str">
            <v>SUX200068</v>
          </cell>
          <cell r="R40" t="str">
            <v>20935571</v>
          </cell>
          <cell r="S40">
            <v>31</v>
          </cell>
          <cell r="T40" t="str">
            <v>XTEND</v>
          </cell>
          <cell r="V40">
            <v>20506070</v>
          </cell>
          <cell r="W40">
            <v>38</v>
          </cell>
          <cell r="X40" t="str">
            <v>CONV</v>
          </cell>
          <cell r="Y40" t="str">
            <v>XTENDxCONV</v>
          </cell>
          <cell r="Z40" t="str">
            <v>CONV FIXO</v>
          </cell>
          <cell r="AA40" t="str">
            <v>NEG</v>
          </cell>
          <cell r="AB40" t="str">
            <v>NEG</v>
          </cell>
          <cell r="AC40" t="str">
            <v>-</v>
          </cell>
          <cell r="AD40">
            <v>505.18134715025906</v>
          </cell>
        </row>
        <row r="41">
          <cell r="F41">
            <v>1901040</v>
          </cell>
          <cell r="G41" t="str">
            <v>U_CV_19_03_FWB</v>
          </cell>
          <cell r="H41" t="str">
            <v>1917085</v>
          </cell>
          <cell r="I41" t="str">
            <v>CXPN191003093</v>
          </cell>
          <cell r="J41" t="str">
            <v>CX17CH0016472-CH3x</v>
          </cell>
          <cell r="K41" t="str">
            <v>20020155976</v>
          </cell>
          <cell r="L41" t="str">
            <v>CONV</v>
          </cell>
          <cell r="M41" t="str">
            <v>31x38</v>
          </cell>
          <cell r="N41" t="str">
            <v>A</v>
          </cell>
          <cell r="O41" t="str">
            <v>SCB</v>
          </cell>
          <cell r="P41" t="str">
            <v>-</v>
          </cell>
          <cell r="Q41" t="str">
            <v>CX17CH0016472-CH3</v>
          </cell>
          <cell r="R41" t="str">
            <v>20935628</v>
          </cell>
          <cell r="S41">
            <v>31</v>
          </cell>
          <cell r="T41" t="str">
            <v>XTEND</v>
          </cell>
          <cell r="V41">
            <v>20506070</v>
          </cell>
          <cell r="W41">
            <v>38</v>
          </cell>
          <cell r="X41" t="str">
            <v>CONV</v>
          </cell>
          <cell r="Y41" t="str">
            <v>XTENDxCONV</v>
          </cell>
          <cell r="Z41" t="str">
            <v>CONV FIXO</v>
          </cell>
          <cell r="AA41" t="str">
            <v>NEG</v>
          </cell>
          <cell r="AB41" t="str">
            <v>NEG</v>
          </cell>
          <cell r="AC41" t="str">
            <v>-</v>
          </cell>
          <cell r="AD41">
            <v>712.43523316062169</v>
          </cell>
        </row>
        <row r="42">
          <cell r="F42">
            <v>1901041</v>
          </cell>
          <cell r="G42" t="str">
            <v>U_CV_19_03_FWB</v>
          </cell>
          <cell r="H42" t="str">
            <v>1917085</v>
          </cell>
          <cell r="I42" t="str">
            <v>CXPN191003094</v>
          </cell>
          <cell r="J42" t="str">
            <v>CX17CH0016452-CH4x</v>
          </cell>
          <cell r="K42" t="str">
            <v>20020155977</v>
          </cell>
          <cell r="L42" t="str">
            <v>CONV</v>
          </cell>
          <cell r="M42" t="str">
            <v>31x38</v>
          </cell>
          <cell r="N42" t="str">
            <v>A</v>
          </cell>
          <cell r="O42" t="str">
            <v>SCB</v>
          </cell>
          <cell r="P42" t="str">
            <v>-</v>
          </cell>
          <cell r="Q42" t="str">
            <v>CX17CH0016452-CH4</v>
          </cell>
          <cell r="R42" t="str">
            <v>20935631</v>
          </cell>
          <cell r="S42">
            <v>31</v>
          </cell>
          <cell r="T42" t="str">
            <v>XTEND</v>
          </cell>
          <cell r="V42">
            <v>20506070</v>
          </cell>
          <cell r="W42">
            <v>38</v>
          </cell>
          <cell r="X42" t="str">
            <v>CONV</v>
          </cell>
          <cell r="Y42" t="str">
            <v>XTENDxCONV</v>
          </cell>
          <cell r="Z42" t="str">
            <v>CONV FIXO</v>
          </cell>
          <cell r="AA42" t="str">
            <v>NEG</v>
          </cell>
          <cell r="AB42" t="str">
            <v>NEG</v>
          </cell>
          <cell r="AC42" t="str">
            <v>-</v>
          </cell>
          <cell r="AD42">
            <v>272.02072538860102</v>
          </cell>
        </row>
        <row r="43">
          <cell r="F43">
            <v>1901042</v>
          </cell>
          <cell r="G43" t="str">
            <v>U_CV_19_03_FWB</v>
          </cell>
          <cell r="H43" t="str">
            <v>1917085</v>
          </cell>
          <cell r="I43" t="str">
            <v>CXPN191003095</v>
          </cell>
          <cell r="J43" t="str">
            <v>CXDW162000048-CH4x</v>
          </cell>
          <cell r="K43" t="str">
            <v>20020155978</v>
          </cell>
          <cell r="L43" t="str">
            <v>CONV</v>
          </cell>
          <cell r="M43" t="str">
            <v>31x38</v>
          </cell>
          <cell r="N43" t="str">
            <v>A</v>
          </cell>
          <cell r="O43" t="str">
            <v>SCB</v>
          </cell>
          <cell r="P43" t="str">
            <v>-</v>
          </cell>
          <cell r="Q43" t="str">
            <v>CXDW162000048-CH4</v>
          </cell>
          <cell r="R43" t="str">
            <v>20935745</v>
          </cell>
          <cell r="S43">
            <v>31</v>
          </cell>
          <cell r="T43" t="str">
            <v>XTEND</v>
          </cell>
          <cell r="V43">
            <v>20506070</v>
          </cell>
          <cell r="W43">
            <v>38</v>
          </cell>
          <cell r="X43" t="str">
            <v>CONV</v>
          </cell>
          <cell r="Y43" t="str">
            <v>XTENDxCONV</v>
          </cell>
          <cell r="Z43" t="str">
            <v>CONV FIXO</v>
          </cell>
          <cell r="AA43" t="str">
            <v>NEG</v>
          </cell>
          <cell r="AB43" t="str">
            <v>NEG</v>
          </cell>
          <cell r="AC43" t="str">
            <v>-</v>
          </cell>
          <cell r="AD43">
            <v>505.18134715025906</v>
          </cell>
        </row>
        <row r="44">
          <cell r="F44">
            <v>1901043</v>
          </cell>
          <cell r="G44" t="str">
            <v>U_CV_19_03_FWB</v>
          </cell>
          <cell r="H44" t="str">
            <v>1917085</v>
          </cell>
          <cell r="I44" t="str">
            <v>CXPN191003096</v>
          </cell>
          <cell r="J44" t="str">
            <v>CX17CH0016832-CH3x</v>
          </cell>
          <cell r="K44" t="str">
            <v>20020155979</v>
          </cell>
          <cell r="L44" t="str">
            <v>CONV</v>
          </cell>
          <cell r="M44" t="str">
            <v>31x38</v>
          </cell>
          <cell r="N44" t="str">
            <v>A</v>
          </cell>
          <cell r="O44" t="str">
            <v>SCB</v>
          </cell>
          <cell r="P44" t="str">
            <v>-</v>
          </cell>
          <cell r="Q44" t="str">
            <v>CX17CH0016832-CH3</v>
          </cell>
          <cell r="R44" t="str">
            <v>20935798</v>
          </cell>
          <cell r="S44">
            <v>31</v>
          </cell>
          <cell r="T44" t="str">
            <v>XTEND</v>
          </cell>
          <cell r="V44">
            <v>20506070</v>
          </cell>
          <cell r="W44">
            <v>38</v>
          </cell>
          <cell r="X44" t="str">
            <v>CONV</v>
          </cell>
          <cell r="Y44" t="str">
            <v>XTENDxCONV</v>
          </cell>
          <cell r="Z44" t="str">
            <v>CONV FIXO</v>
          </cell>
          <cell r="AA44" t="str">
            <v>NEG</v>
          </cell>
          <cell r="AB44" t="str">
            <v>NEG</v>
          </cell>
          <cell r="AC44" t="str">
            <v>-</v>
          </cell>
          <cell r="AD44">
            <v>142.48704663212436</v>
          </cell>
        </row>
        <row r="45">
          <cell r="F45">
            <v>1901044</v>
          </cell>
          <cell r="G45" t="str">
            <v>U_CV_19_03_FWB</v>
          </cell>
          <cell r="H45" t="str">
            <v>1917085</v>
          </cell>
          <cell r="I45" t="str">
            <v>CXPN191003097</v>
          </cell>
          <cell r="J45" t="str">
            <v>GDM29X458x</v>
          </cell>
          <cell r="K45" t="str">
            <v>20020155980</v>
          </cell>
          <cell r="L45" t="str">
            <v>CONV</v>
          </cell>
          <cell r="M45" t="str">
            <v>29x38</v>
          </cell>
          <cell r="N45" t="str">
            <v>A</v>
          </cell>
          <cell r="O45" t="str">
            <v>SCB</v>
          </cell>
          <cell r="P45" t="str">
            <v>-</v>
          </cell>
          <cell r="Q45" t="str">
            <v>GDM29X458</v>
          </cell>
          <cell r="R45" t="str">
            <v>20935808</v>
          </cell>
          <cell r="S45">
            <v>29</v>
          </cell>
          <cell r="T45" t="str">
            <v>XTEND</v>
          </cell>
          <cell r="V45">
            <v>20506070</v>
          </cell>
          <cell r="W45">
            <v>38</v>
          </cell>
          <cell r="X45" t="str">
            <v>CONV</v>
          </cell>
          <cell r="Y45" t="str">
            <v>XTENDxCONV</v>
          </cell>
          <cell r="Z45" t="str">
            <v>CONV FIXO</v>
          </cell>
          <cell r="AA45" t="str">
            <v>NEG</v>
          </cell>
          <cell r="AB45" t="str">
            <v>NEG</v>
          </cell>
          <cell r="AC45" t="str">
            <v>-</v>
          </cell>
          <cell r="AD45">
            <v>1088.0829015544041</v>
          </cell>
        </row>
        <row r="46">
          <cell r="F46">
            <v>1901045</v>
          </cell>
          <cell r="G46" t="str">
            <v>U_CV_19_03_FWB</v>
          </cell>
          <cell r="H46" t="str">
            <v>1917085</v>
          </cell>
          <cell r="I46" t="str">
            <v>CXPN191003098</v>
          </cell>
          <cell r="J46" t="str">
            <v>CX17CH0016859-CH4x</v>
          </cell>
          <cell r="K46" t="str">
            <v>20020155981</v>
          </cell>
          <cell r="L46" t="str">
            <v>CONV</v>
          </cell>
          <cell r="M46" t="str">
            <v>31x38</v>
          </cell>
          <cell r="N46" t="str">
            <v>A</v>
          </cell>
          <cell r="O46" t="str">
            <v>SCB</v>
          </cell>
          <cell r="P46" t="str">
            <v>-</v>
          </cell>
          <cell r="Q46" t="str">
            <v>CX17CH0016859-CH4</v>
          </cell>
          <cell r="R46" t="str">
            <v>20935809</v>
          </cell>
          <cell r="S46">
            <v>31</v>
          </cell>
          <cell r="T46" t="str">
            <v>XTEND</v>
          </cell>
          <cell r="V46">
            <v>20506070</v>
          </cell>
          <cell r="W46">
            <v>38</v>
          </cell>
          <cell r="X46" t="str">
            <v>CONV</v>
          </cell>
          <cell r="Y46" t="str">
            <v>XTENDxCONV</v>
          </cell>
          <cell r="Z46" t="str">
            <v>CONV FIXO</v>
          </cell>
          <cell r="AA46" t="str">
            <v>NEG</v>
          </cell>
          <cell r="AB46" t="str">
            <v>NEG</v>
          </cell>
          <cell r="AC46" t="str">
            <v>-</v>
          </cell>
          <cell r="AD46">
            <v>505.18134715025906</v>
          </cell>
        </row>
        <row r="47">
          <cell r="F47">
            <v>1901046</v>
          </cell>
          <cell r="G47" t="str">
            <v>U_CV_19_03_FWB</v>
          </cell>
          <cell r="H47" t="str">
            <v>1917085</v>
          </cell>
          <cell r="I47" t="str">
            <v>CXPN191003099</v>
          </cell>
          <cell r="J47" t="str">
            <v>CX17CH0017114-CH1x</v>
          </cell>
          <cell r="K47" t="str">
            <v>20020155982</v>
          </cell>
          <cell r="L47" t="str">
            <v>CONV</v>
          </cell>
          <cell r="M47" t="str">
            <v>38x38</v>
          </cell>
          <cell r="N47" t="str">
            <v>A</v>
          </cell>
          <cell r="O47" t="str">
            <v>SCB</v>
          </cell>
          <cell r="P47" t="str">
            <v>-</v>
          </cell>
          <cell r="Q47" t="str">
            <v>CX17CH0017114-CH1</v>
          </cell>
          <cell r="R47" t="str">
            <v>20948198</v>
          </cell>
          <cell r="S47">
            <v>38</v>
          </cell>
          <cell r="T47" t="str">
            <v>XTEND</v>
          </cell>
          <cell r="V47">
            <v>20506070</v>
          </cell>
          <cell r="W47">
            <v>38</v>
          </cell>
          <cell r="X47" t="str">
            <v>CONV</v>
          </cell>
          <cell r="Y47" t="str">
            <v>XTENDxCONV</v>
          </cell>
          <cell r="Z47" t="str">
            <v>CONV FIXO</v>
          </cell>
          <cell r="AA47" t="str">
            <v>NEG</v>
          </cell>
          <cell r="AB47" t="str">
            <v>NEG</v>
          </cell>
          <cell r="AC47" t="str">
            <v>-</v>
          </cell>
          <cell r="AD47">
            <v>2215.0259067357511</v>
          </cell>
        </row>
        <row r="48">
          <cell r="F48">
            <v>1901047</v>
          </cell>
          <cell r="G48" t="str">
            <v>U_CV_19_03_FWB</v>
          </cell>
          <cell r="H48" t="str">
            <v>1917085</v>
          </cell>
          <cell r="I48" t="str">
            <v>CXPN191003100</v>
          </cell>
          <cell r="J48" t="str">
            <v>SUX200071x</v>
          </cell>
          <cell r="K48" t="str">
            <v>20020155983</v>
          </cell>
          <cell r="L48" t="str">
            <v>CONV</v>
          </cell>
          <cell r="M48" t="str">
            <v>31x38</v>
          </cell>
          <cell r="N48" t="str">
            <v>A</v>
          </cell>
          <cell r="O48" t="str">
            <v>SCB</v>
          </cell>
          <cell r="P48" t="str">
            <v>-</v>
          </cell>
          <cell r="Q48" t="str">
            <v>SUX200071</v>
          </cell>
          <cell r="R48" t="str">
            <v>20948272</v>
          </cell>
          <cell r="S48">
            <v>31</v>
          </cell>
          <cell r="T48" t="str">
            <v>XTEND</v>
          </cell>
          <cell r="V48">
            <v>20506070</v>
          </cell>
          <cell r="W48">
            <v>38</v>
          </cell>
          <cell r="X48" t="str">
            <v>CONV</v>
          </cell>
          <cell r="Y48" t="str">
            <v>XTENDxCONV</v>
          </cell>
          <cell r="Z48" t="str">
            <v>CONV FIXO</v>
          </cell>
          <cell r="AA48" t="str">
            <v>NEG</v>
          </cell>
          <cell r="AB48" t="str">
            <v>NEG</v>
          </cell>
          <cell r="AC48" t="str">
            <v>-</v>
          </cell>
          <cell r="AD48">
            <v>634.71502590673572</v>
          </cell>
        </row>
        <row r="49">
          <cell r="F49">
            <v>1901048</v>
          </cell>
          <cell r="G49" t="str">
            <v>U_CV_19_03_FWB</v>
          </cell>
          <cell r="H49" t="str">
            <v>1917085</v>
          </cell>
          <cell r="I49" t="str">
            <v>CXPN191003101</v>
          </cell>
          <cell r="J49" t="str">
            <v>CX17CH0017975-CH1x</v>
          </cell>
          <cell r="K49" t="str">
            <v>20020155984</v>
          </cell>
          <cell r="L49" t="str">
            <v>CONV</v>
          </cell>
          <cell r="M49" t="str">
            <v>38x38</v>
          </cell>
          <cell r="N49" t="str">
            <v>A</v>
          </cell>
          <cell r="O49" t="str">
            <v>SCB</v>
          </cell>
          <cell r="P49" t="str">
            <v>-</v>
          </cell>
          <cell r="Q49" t="str">
            <v>CX17CH0017975-CH1</v>
          </cell>
          <cell r="R49" t="str">
            <v>20948492</v>
          </cell>
          <cell r="S49">
            <v>38</v>
          </cell>
          <cell r="T49" t="str">
            <v>XTEND</v>
          </cell>
          <cell r="V49">
            <v>20506070</v>
          </cell>
          <cell r="W49">
            <v>38</v>
          </cell>
          <cell r="X49" t="str">
            <v>CONV</v>
          </cell>
          <cell r="Y49" t="str">
            <v>XTENDxCONV</v>
          </cell>
          <cell r="Z49" t="str">
            <v>CONV FIXO</v>
          </cell>
          <cell r="AA49" t="str">
            <v>NEG</v>
          </cell>
          <cell r="AB49" t="str">
            <v>NEG</v>
          </cell>
          <cell r="AC49" t="str">
            <v>-</v>
          </cell>
          <cell r="AD49">
            <v>1645.0777202072538</v>
          </cell>
        </row>
        <row r="50">
          <cell r="F50">
            <v>1901049</v>
          </cell>
          <cell r="G50" t="str">
            <v>U_CV_19_03_FWB</v>
          </cell>
          <cell r="H50" t="str">
            <v>1917085</v>
          </cell>
          <cell r="I50" t="str">
            <v>CXPN191003102</v>
          </cell>
          <cell r="J50" t="str">
            <v>SUX200072x</v>
          </cell>
          <cell r="K50" t="str">
            <v>20020155985</v>
          </cell>
          <cell r="L50" t="str">
            <v>CONV</v>
          </cell>
          <cell r="M50" t="str">
            <v>38x38</v>
          </cell>
          <cell r="N50" t="str">
            <v>A</v>
          </cell>
          <cell r="O50" t="str">
            <v>SCB</v>
          </cell>
          <cell r="P50" t="str">
            <v>-</v>
          </cell>
          <cell r="Q50" t="str">
            <v>SUX200072</v>
          </cell>
          <cell r="R50" t="str">
            <v>20948679</v>
          </cell>
          <cell r="S50">
            <v>38</v>
          </cell>
          <cell r="T50" t="str">
            <v>XTEND</v>
          </cell>
          <cell r="V50">
            <v>20506070</v>
          </cell>
          <cell r="W50">
            <v>38</v>
          </cell>
          <cell r="X50" t="str">
            <v>CONV</v>
          </cell>
          <cell r="Y50" t="str">
            <v>XTENDxCONV</v>
          </cell>
          <cell r="Z50" t="str">
            <v>CONV FIXO</v>
          </cell>
          <cell r="AA50" t="str">
            <v>NEG</v>
          </cell>
          <cell r="AB50" t="str">
            <v>NEG</v>
          </cell>
          <cell r="AC50" t="str">
            <v>-</v>
          </cell>
          <cell r="AD50">
            <v>712.43523316062169</v>
          </cell>
        </row>
        <row r="51">
          <cell r="F51">
            <v>1901050</v>
          </cell>
          <cell r="G51" t="str">
            <v>U_CV_19_03_FWB</v>
          </cell>
          <cell r="H51" t="str">
            <v>1917085</v>
          </cell>
          <cell r="I51" t="str">
            <v>CXPN191003103</v>
          </cell>
          <cell r="J51" t="str">
            <v>CX17CH0019530-CH1x</v>
          </cell>
          <cell r="K51" t="str">
            <v>20020155986</v>
          </cell>
          <cell r="L51" t="str">
            <v>CONV</v>
          </cell>
          <cell r="M51" t="str">
            <v>35x38</v>
          </cell>
          <cell r="N51" t="str">
            <v>A</v>
          </cell>
          <cell r="O51" t="str">
            <v>SCB</v>
          </cell>
          <cell r="P51" t="str">
            <v>-</v>
          </cell>
          <cell r="Q51" t="str">
            <v>CX17CH0019530-CH1</v>
          </cell>
          <cell r="R51" t="str">
            <v>20948688</v>
          </cell>
          <cell r="S51">
            <v>35</v>
          </cell>
          <cell r="T51" t="str">
            <v>XTEND</v>
          </cell>
          <cell r="V51">
            <v>20506070</v>
          </cell>
          <cell r="W51">
            <v>38</v>
          </cell>
          <cell r="X51" t="str">
            <v>CONV</v>
          </cell>
          <cell r="Y51" t="str">
            <v>XTENDxCONV</v>
          </cell>
          <cell r="Z51" t="str">
            <v>CONV FIXO</v>
          </cell>
          <cell r="AA51" t="str">
            <v>NEG</v>
          </cell>
          <cell r="AB51" t="str">
            <v>NEG</v>
          </cell>
          <cell r="AC51" t="str">
            <v>-</v>
          </cell>
          <cell r="AD51">
            <v>1852.3316062176166</v>
          </cell>
        </row>
        <row r="52">
          <cell r="F52">
            <v>1901051</v>
          </cell>
          <cell r="G52" t="str">
            <v>U_CV_19_03_FWB</v>
          </cell>
          <cell r="H52" t="str">
            <v>1917085</v>
          </cell>
          <cell r="I52" t="str">
            <v>CXPN191003104</v>
          </cell>
          <cell r="J52" t="str">
            <v>CX17CH0019738-CH1x</v>
          </cell>
          <cell r="K52" t="str">
            <v>20020155987</v>
          </cell>
          <cell r="L52" t="str">
            <v>CONV</v>
          </cell>
          <cell r="M52" t="str">
            <v>38x38</v>
          </cell>
          <cell r="N52" t="str">
            <v>A</v>
          </cell>
          <cell r="O52" t="str">
            <v>SCB</v>
          </cell>
          <cell r="P52" t="str">
            <v>-</v>
          </cell>
          <cell r="Q52" t="str">
            <v>CX17CH0019738-CH1</v>
          </cell>
          <cell r="R52" t="str">
            <v>20948760</v>
          </cell>
          <cell r="S52">
            <v>38</v>
          </cell>
          <cell r="T52" t="str">
            <v>XTEND</v>
          </cell>
          <cell r="V52">
            <v>20506070</v>
          </cell>
          <cell r="W52">
            <v>38</v>
          </cell>
          <cell r="X52" t="str">
            <v>CONV</v>
          </cell>
          <cell r="Y52" t="str">
            <v>XTENDxCONV</v>
          </cell>
          <cell r="Z52" t="str">
            <v>CONV FIXO</v>
          </cell>
          <cell r="AA52" t="str">
            <v>NEG</v>
          </cell>
          <cell r="AB52" t="str">
            <v>NEG</v>
          </cell>
          <cell r="AC52" t="str">
            <v>-</v>
          </cell>
          <cell r="AD52">
            <v>880.82901554404145</v>
          </cell>
        </row>
        <row r="53">
          <cell r="F53">
            <v>1901052</v>
          </cell>
          <cell r="G53" t="str">
            <v>U_CV_19_03_FWB</v>
          </cell>
          <cell r="H53" t="str">
            <v>1917085</v>
          </cell>
          <cell r="I53" t="str">
            <v>CXPN191003105</v>
          </cell>
          <cell r="J53" t="str">
            <v>CX17CH0019739-CH1x</v>
          </cell>
          <cell r="K53" t="str">
            <v>20020155988</v>
          </cell>
          <cell r="L53" t="str">
            <v>CONV</v>
          </cell>
          <cell r="M53" t="str">
            <v>38x38</v>
          </cell>
          <cell r="N53" t="str">
            <v>A</v>
          </cell>
          <cell r="O53" t="str">
            <v>SCB</v>
          </cell>
          <cell r="P53" t="str">
            <v>-</v>
          </cell>
          <cell r="Q53" t="str">
            <v>CX17CH0019739-CH1</v>
          </cell>
          <cell r="R53" t="str">
            <v>20948761</v>
          </cell>
          <cell r="S53">
            <v>38</v>
          </cell>
          <cell r="T53" t="str">
            <v>XTEND</v>
          </cell>
          <cell r="V53">
            <v>20506070</v>
          </cell>
          <cell r="W53">
            <v>38</v>
          </cell>
          <cell r="X53" t="str">
            <v>CONV</v>
          </cell>
          <cell r="Y53" t="str">
            <v>XTENDxCONV</v>
          </cell>
          <cell r="Z53" t="str">
            <v>CONV FIXO</v>
          </cell>
          <cell r="AA53" t="str">
            <v>NEG</v>
          </cell>
          <cell r="AB53" t="str">
            <v>NEG</v>
          </cell>
          <cell r="AC53" t="str">
            <v>-</v>
          </cell>
          <cell r="AD53">
            <v>349.74093264248705</v>
          </cell>
        </row>
        <row r="54">
          <cell r="F54">
            <v>1901053</v>
          </cell>
          <cell r="G54" t="str">
            <v>U_CV_19_03_FWB</v>
          </cell>
          <cell r="H54" t="str">
            <v>1917085</v>
          </cell>
          <cell r="I54" t="str">
            <v>CXPN191003106</v>
          </cell>
          <cell r="J54" t="str">
            <v>CX17CH0019919-CH1x</v>
          </cell>
          <cell r="K54" t="str">
            <v>20020155989</v>
          </cell>
          <cell r="L54" t="str">
            <v>CONV</v>
          </cell>
          <cell r="M54" t="str">
            <v>38x38</v>
          </cell>
          <cell r="N54" t="str">
            <v>A</v>
          </cell>
          <cell r="O54" t="str">
            <v>SCB</v>
          </cell>
          <cell r="P54" t="str">
            <v>-</v>
          </cell>
          <cell r="Q54" t="str">
            <v>CX17CH0019919-CH1</v>
          </cell>
          <cell r="R54" t="str">
            <v>20948859</v>
          </cell>
          <cell r="S54">
            <v>38</v>
          </cell>
          <cell r="T54" t="str">
            <v>XTEND</v>
          </cell>
          <cell r="V54">
            <v>20506070</v>
          </cell>
          <cell r="W54">
            <v>38</v>
          </cell>
          <cell r="X54" t="str">
            <v>CONV</v>
          </cell>
          <cell r="Y54" t="str">
            <v>XTENDxCONV</v>
          </cell>
          <cell r="Z54" t="str">
            <v>CONV FIXO</v>
          </cell>
          <cell r="AA54" t="str">
            <v>NEG</v>
          </cell>
          <cell r="AB54" t="str">
            <v>NEG</v>
          </cell>
          <cell r="AC54" t="str">
            <v>-</v>
          </cell>
          <cell r="AD54">
            <v>544.04145077720204</v>
          </cell>
        </row>
        <row r="55">
          <cell r="F55">
            <v>1901054</v>
          </cell>
          <cell r="G55" t="str">
            <v>U_CV_19_03_FWB</v>
          </cell>
          <cell r="H55" t="str">
            <v>1917085</v>
          </cell>
          <cell r="I55" t="str">
            <v>CXPN191003107</v>
          </cell>
          <cell r="J55" t="str">
            <v>CX17CH0019923-CH1x</v>
          </cell>
          <cell r="K55" t="str">
            <v>20020155990</v>
          </cell>
          <cell r="L55" t="str">
            <v>CONV</v>
          </cell>
          <cell r="M55" t="str">
            <v>38x38</v>
          </cell>
          <cell r="N55" t="str">
            <v>A</v>
          </cell>
          <cell r="O55" t="str">
            <v>SCB</v>
          </cell>
          <cell r="P55" t="str">
            <v>-</v>
          </cell>
          <cell r="Q55" t="str">
            <v>CX17CH0019923-CH1</v>
          </cell>
          <cell r="R55" t="str">
            <v>20948864</v>
          </cell>
          <cell r="S55">
            <v>38</v>
          </cell>
          <cell r="T55" t="str">
            <v>XTEND</v>
          </cell>
          <cell r="V55">
            <v>20506070</v>
          </cell>
          <cell r="W55">
            <v>38</v>
          </cell>
          <cell r="X55" t="str">
            <v>CONV</v>
          </cell>
          <cell r="Y55" t="str">
            <v>XTENDxCONV</v>
          </cell>
          <cell r="Z55" t="str">
            <v>CONV FIXO</v>
          </cell>
          <cell r="AA55" t="str">
            <v>NEG</v>
          </cell>
          <cell r="AB55" t="str">
            <v>NEG</v>
          </cell>
          <cell r="AC55" t="str">
            <v>-</v>
          </cell>
          <cell r="AD55">
            <v>2215.0259067357511</v>
          </cell>
        </row>
        <row r="56">
          <cell r="F56">
            <v>1901055</v>
          </cell>
          <cell r="G56" t="str">
            <v>U_CV_19_03_FWB</v>
          </cell>
          <cell r="H56" t="str">
            <v>1917085</v>
          </cell>
          <cell r="I56" t="str">
            <v>CXPN191003108</v>
          </cell>
          <cell r="J56" t="str">
            <v>GDM37X464x</v>
          </cell>
          <cell r="K56" t="str">
            <v>20020155991</v>
          </cell>
          <cell r="L56" t="str">
            <v>CONV</v>
          </cell>
          <cell r="M56" t="str">
            <v>38x38</v>
          </cell>
          <cell r="N56" t="str">
            <v>A</v>
          </cell>
          <cell r="O56" t="str">
            <v>SCB</v>
          </cell>
          <cell r="P56" t="str">
            <v>-</v>
          </cell>
          <cell r="Q56" t="str">
            <v>GDM37X464</v>
          </cell>
          <cell r="R56" t="str">
            <v>20948984</v>
          </cell>
          <cell r="S56">
            <v>38</v>
          </cell>
          <cell r="T56" t="str">
            <v>XTEND</v>
          </cell>
          <cell r="V56">
            <v>20506070</v>
          </cell>
          <cell r="W56">
            <v>38</v>
          </cell>
          <cell r="X56" t="str">
            <v>CONV</v>
          </cell>
          <cell r="Y56" t="str">
            <v>XTENDxCONV</v>
          </cell>
          <cell r="Z56" t="str">
            <v>CONV FIXO</v>
          </cell>
          <cell r="AA56" t="str">
            <v>NEG</v>
          </cell>
          <cell r="AB56" t="str">
            <v>NEG</v>
          </cell>
          <cell r="AC56" t="str">
            <v>-</v>
          </cell>
          <cell r="AD56">
            <v>634.71502590673572</v>
          </cell>
        </row>
        <row r="57">
          <cell r="F57">
            <v>1901056</v>
          </cell>
          <cell r="G57" t="str">
            <v>U_CV_19_03_FWB</v>
          </cell>
          <cell r="H57" t="str">
            <v>1917085</v>
          </cell>
          <cell r="I57" t="str">
            <v>CXPN191003109</v>
          </cell>
          <cell r="J57" t="str">
            <v>CXDW162000071-CH1x</v>
          </cell>
          <cell r="K57" t="str">
            <v>20020155992</v>
          </cell>
          <cell r="L57" t="str">
            <v>CONV</v>
          </cell>
          <cell r="M57" t="str">
            <v>42x38</v>
          </cell>
          <cell r="N57" t="str">
            <v>A</v>
          </cell>
          <cell r="O57" t="str">
            <v>SCB</v>
          </cell>
          <cell r="P57" t="str">
            <v>-</v>
          </cell>
          <cell r="Q57" t="str">
            <v>CXDW162000071-CH1</v>
          </cell>
          <cell r="R57" t="str">
            <v>20948988</v>
          </cell>
          <cell r="S57">
            <v>42</v>
          </cell>
          <cell r="T57" t="str">
            <v>XTEND</v>
          </cell>
          <cell r="V57">
            <v>20506070</v>
          </cell>
          <cell r="W57">
            <v>38</v>
          </cell>
          <cell r="X57" t="str">
            <v>CONV</v>
          </cell>
          <cell r="Y57" t="str">
            <v>XTENDxCONV</v>
          </cell>
          <cell r="Z57" t="str">
            <v>CONV FIXO</v>
          </cell>
          <cell r="AA57" t="str">
            <v>NEG</v>
          </cell>
          <cell r="AB57" t="str">
            <v>NEG</v>
          </cell>
          <cell r="AC57" t="str">
            <v>-</v>
          </cell>
          <cell r="AD57">
            <v>544.04145077720204</v>
          </cell>
        </row>
        <row r="58">
          <cell r="F58">
            <v>1901057</v>
          </cell>
          <cell r="G58" t="str">
            <v>U_CV_19_03_FWB</v>
          </cell>
          <cell r="H58" t="str">
            <v>1917085</v>
          </cell>
          <cell r="I58" t="str">
            <v>CXPN191003110</v>
          </cell>
          <cell r="J58" t="str">
            <v>XA14CH0008594-CG193xDM41C51</v>
          </cell>
          <cell r="K58" t="str">
            <v>20020155993</v>
          </cell>
          <cell r="L58" t="str">
            <v>CONV</v>
          </cell>
          <cell r="M58" t="str">
            <v>31x42</v>
          </cell>
          <cell r="N58" t="str">
            <v>A</v>
          </cell>
          <cell r="O58" t="str">
            <v>SCB</v>
          </cell>
          <cell r="P58" t="str">
            <v>-</v>
          </cell>
          <cell r="Q58" t="str">
            <v>XA14CH0008594-CG193</v>
          </cell>
          <cell r="R58" t="str">
            <v>20889967</v>
          </cell>
          <cell r="S58">
            <v>31</v>
          </cell>
          <cell r="T58" t="str">
            <v>XTEND</v>
          </cell>
          <cell r="U58" t="str">
            <v>GDM19C426</v>
          </cell>
          <cell r="V58">
            <v>20506064</v>
          </cell>
          <cell r="W58">
            <v>42</v>
          </cell>
          <cell r="X58" t="str">
            <v>CONV</v>
          </cell>
          <cell r="Y58" t="str">
            <v>XTENDxCONV</v>
          </cell>
          <cell r="Z58" t="str">
            <v>CONV FIXO</v>
          </cell>
          <cell r="AA58" t="str">
            <v>NEG</v>
          </cell>
          <cell r="AB58" t="str">
            <v>NEG</v>
          </cell>
          <cell r="AC58" t="str">
            <v>-</v>
          </cell>
          <cell r="AD58">
            <v>582.90155440414503</v>
          </cell>
        </row>
        <row r="59">
          <cell r="F59">
            <v>1901058</v>
          </cell>
          <cell r="G59" t="str">
            <v>U_CV_19_03_FWB</v>
          </cell>
          <cell r="H59" t="str">
            <v>1917085</v>
          </cell>
          <cell r="I59" t="str">
            <v>CXPN191003111</v>
          </cell>
          <cell r="J59" t="str">
            <v>XA14CH0008594-CG198xDM41C51</v>
          </cell>
          <cell r="K59" t="str">
            <v>20020155994</v>
          </cell>
          <cell r="L59" t="str">
            <v>CONV</v>
          </cell>
          <cell r="M59" t="str">
            <v>31x42</v>
          </cell>
          <cell r="N59" t="str">
            <v>A</v>
          </cell>
          <cell r="O59" t="str">
            <v>SCB</v>
          </cell>
          <cell r="P59" t="str">
            <v>-</v>
          </cell>
          <cell r="Q59" t="str">
            <v>XA14CH0008594-CG198</v>
          </cell>
          <cell r="R59" t="str">
            <v>20889972</v>
          </cell>
          <cell r="S59">
            <v>31</v>
          </cell>
          <cell r="T59" t="str">
            <v>XTEND</v>
          </cell>
          <cell r="U59" t="str">
            <v>GDM19C426</v>
          </cell>
          <cell r="V59">
            <v>20506064</v>
          </cell>
          <cell r="W59">
            <v>42</v>
          </cell>
          <cell r="X59" t="str">
            <v>CONV</v>
          </cell>
          <cell r="Y59" t="str">
            <v>XTENDxCONV</v>
          </cell>
          <cell r="Z59" t="str">
            <v>CONV FIXO</v>
          </cell>
          <cell r="AA59" t="str">
            <v>NEG</v>
          </cell>
          <cell r="AB59" t="str">
            <v>NEG</v>
          </cell>
          <cell r="AC59" t="str">
            <v>-</v>
          </cell>
          <cell r="AD59">
            <v>284.97409326424872</v>
          </cell>
        </row>
        <row r="60">
          <cell r="F60">
            <v>1901059</v>
          </cell>
          <cell r="G60" t="str">
            <v>U_CV_19_03_FWB</v>
          </cell>
          <cell r="H60" t="str">
            <v>1917085</v>
          </cell>
          <cell r="I60" t="str">
            <v>CXPN191003112</v>
          </cell>
          <cell r="J60" t="str">
            <v>DM31X61xDM41C51</v>
          </cell>
          <cell r="K60" t="str">
            <v>20020155995</v>
          </cell>
          <cell r="L60" t="str">
            <v>RR2</v>
          </cell>
          <cell r="M60" t="str">
            <v>31x42</v>
          </cell>
          <cell r="N60" t="str">
            <v>B</v>
          </cell>
          <cell r="O60" t="str">
            <v>SCB</v>
          </cell>
          <cell r="P60" t="str">
            <v>-</v>
          </cell>
          <cell r="Q60" t="str">
            <v>DM31X61</v>
          </cell>
          <cell r="R60" t="str">
            <v>20889979</v>
          </cell>
          <cell r="S60">
            <v>31</v>
          </cell>
          <cell r="T60" t="str">
            <v>XTEND</v>
          </cell>
          <cell r="U60" t="str">
            <v>GDM19C426</v>
          </cell>
          <cell r="V60">
            <v>20506064</v>
          </cell>
          <cell r="W60">
            <v>42</v>
          </cell>
          <cell r="X60" t="str">
            <v>CONV</v>
          </cell>
          <cell r="Y60" t="str">
            <v>XTENDxCONV</v>
          </cell>
          <cell r="Z60" t="str">
            <v>RR2 SEG</v>
          </cell>
          <cell r="AA60" t="str">
            <v>SEG</v>
          </cell>
          <cell r="AB60" t="str">
            <v>NEG</v>
          </cell>
          <cell r="AC60" t="str">
            <v>-</v>
          </cell>
          <cell r="AD60">
            <v>1217.6165803108809</v>
          </cell>
        </row>
        <row r="61">
          <cell r="F61">
            <v>1901060</v>
          </cell>
          <cell r="G61" t="str">
            <v>U_CV_19_03_FWB</v>
          </cell>
          <cell r="H61" t="str">
            <v>1917085</v>
          </cell>
          <cell r="I61" t="str">
            <v>CXPN191003113</v>
          </cell>
          <cell r="J61" t="str">
            <v>GDM31X459xDM41C51</v>
          </cell>
          <cell r="K61" t="str">
            <v>20020155996</v>
          </cell>
          <cell r="L61" t="str">
            <v>RR2</v>
          </cell>
          <cell r="M61" t="str">
            <v>31x42</v>
          </cell>
          <cell r="N61" t="str">
            <v>B</v>
          </cell>
          <cell r="O61" t="str">
            <v>SCB</v>
          </cell>
          <cell r="P61" t="str">
            <v>-</v>
          </cell>
          <cell r="Q61" t="str">
            <v>GDM31X459</v>
          </cell>
          <cell r="R61" t="str">
            <v>20889980</v>
          </cell>
          <cell r="S61">
            <v>31</v>
          </cell>
          <cell r="T61" t="str">
            <v>XTEND</v>
          </cell>
          <cell r="U61" t="str">
            <v>GDM19C426</v>
          </cell>
          <cell r="V61">
            <v>20506064</v>
          </cell>
          <cell r="W61">
            <v>42</v>
          </cell>
          <cell r="X61" t="str">
            <v>CONV</v>
          </cell>
          <cell r="Y61" t="str">
            <v>XTENDxCONV</v>
          </cell>
          <cell r="Z61" t="str">
            <v>RR2 SEG</v>
          </cell>
          <cell r="AA61" t="str">
            <v>SEG</v>
          </cell>
          <cell r="AB61" t="str">
            <v>NEG</v>
          </cell>
          <cell r="AC61" t="str">
            <v>-</v>
          </cell>
          <cell r="AD61">
            <v>1230.5699481865286</v>
          </cell>
        </row>
        <row r="62">
          <cell r="F62">
            <v>1901061</v>
          </cell>
          <cell r="G62" t="str">
            <v>U_CV_19_03_FWB</v>
          </cell>
          <cell r="H62" t="str">
            <v>1917085</v>
          </cell>
          <cell r="I62" t="str">
            <v>CXPN191003114</v>
          </cell>
          <cell r="J62" t="str">
            <v>XA14CH0008594-CG209xDM41C51</v>
          </cell>
          <cell r="K62" t="str">
            <v>20020155997</v>
          </cell>
          <cell r="L62" t="str">
            <v>CONV</v>
          </cell>
          <cell r="M62" t="str">
            <v>31x42</v>
          </cell>
          <cell r="N62" t="str">
            <v>A</v>
          </cell>
          <cell r="O62" t="str">
            <v>SCB</v>
          </cell>
          <cell r="P62" t="str">
            <v>-</v>
          </cell>
          <cell r="Q62" t="str">
            <v>XA14CH0008594-CG209</v>
          </cell>
          <cell r="R62" t="str">
            <v>20889983</v>
          </cell>
          <cell r="S62">
            <v>31</v>
          </cell>
          <cell r="T62" t="str">
            <v>XTEND</v>
          </cell>
          <cell r="U62" t="str">
            <v>GDM19C426</v>
          </cell>
          <cell r="V62">
            <v>20506064</v>
          </cell>
          <cell r="W62">
            <v>42</v>
          </cell>
          <cell r="X62" t="str">
            <v>CONV</v>
          </cell>
          <cell r="Y62" t="str">
            <v>XTENDxCONV</v>
          </cell>
          <cell r="Z62" t="str">
            <v>CONV FIXO</v>
          </cell>
          <cell r="AA62" t="str">
            <v>NEG</v>
          </cell>
          <cell r="AB62" t="str">
            <v>NEG</v>
          </cell>
          <cell r="AC62" t="str">
            <v>-</v>
          </cell>
          <cell r="AD62">
            <v>362.6943005181347</v>
          </cell>
        </row>
        <row r="63">
          <cell r="F63">
            <v>1901062</v>
          </cell>
          <cell r="G63" t="str">
            <v>U_CV_19_03_FWB</v>
          </cell>
          <cell r="H63" t="str">
            <v>1917085</v>
          </cell>
          <cell r="I63" t="str">
            <v>CXPN191003115</v>
          </cell>
          <cell r="J63" t="str">
            <v>XA14CH0008594-CG213xDM41C51</v>
          </cell>
          <cell r="K63" t="str">
            <v>20020155998</v>
          </cell>
          <cell r="L63" t="str">
            <v>CONV</v>
          </cell>
          <cell r="M63" t="str">
            <v>31x42</v>
          </cell>
          <cell r="N63" t="str">
            <v>A</v>
          </cell>
          <cell r="O63" t="str">
            <v>SCB</v>
          </cell>
          <cell r="P63" t="str">
            <v>-</v>
          </cell>
          <cell r="Q63" t="str">
            <v>XA14CH0008594-CG213</v>
          </cell>
          <cell r="R63" t="str">
            <v>20889987</v>
          </cell>
          <cell r="S63">
            <v>31</v>
          </cell>
          <cell r="T63" t="str">
            <v>XTEND</v>
          </cell>
          <cell r="U63" t="str">
            <v>GDM19C426</v>
          </cell>
          <cell r="V63">
            <v>20506064</v>
          </cell>
          <cell r="W63">
            <v>42</v>
          </cell>
          <cell r="X63" t="str">
            <v>CONV</v>
          </cell>
          <cell r="Y63" t="str">
            <v>XTENDxCONV</v>
          </cell>
          <cell r="Z63" t="str">
            <v>CONV FIXO</v>
          </cell>
          <cell r="AA63" t="str">
            <v>NEG</v>
          </cell>
          <cell r="AB63" t="str">
            <v>NEG</v>
          </cell>
          <cell r="AC63" t="str">
            <v>-</v>
          </cell>
          <cell r="AD63">
            <v>259.06735751295338</v>
          </cell>
        </row>
        <row r="64">
          <cell r="F64">
            <v>1901063</v>
          </cell>
          <cell r="G64" t="str">
            <v>U_CV_19_03_FWB</v>
          </cell>
          <cell r="H64" t="str">
            <v>1917085</v>
          </cell>
          <cell r="I64" t="str">
            <v>CXPN191003116</v>
          </cell>
          <cell r="J64" t="str">
            <v>XA14CH0008594-CG215xDM41C51</v>
          </cell>
          <cell r="K64" t="str">
            <v>20020155999</v>
          </cell>
          <cell r="L64" t="str">
            <v>CONV</v>
          </cell>
          <cell r="M64" t="str">
            <v>31x42</v>
          </cell>
          <cell r="N64" t="str">
            <v>A</v>
          </cell>
          <cell r="O64" t="str">
            <v>SCB</v>
          </cell>
          <cell r="P64" t="str">
            <v>-</v>
          </cell>
          <cell r="Q64" t="str">
            <v>XA14CH0008594-CG215</v>
          </cell>
          <cell r="R64" t="str">
            <v>20889989</v>
          </cell>
          <cell r="S64">
            <v>31</v>
          </cell>
          <cell r="T64" t="str">
            <v>XTEND</v>
          </cell>
          <cell r="U64" t="str">
            <v>GDM19C426</v>
          </cell>
          <cell r="V64">
            <v>20506064</v>
          </cell>
          <cell r="W64">
            <v>42</v>
          </cell>
          <cell r="X64" t="str">
            <v>CONV</v>
          </cell>
          <cell r="Y64" t="str">
            <v>XTENDxCONV</v>
          </cell>
          <cell r="Z64" t="str">
            <v>CONV FIXO</v>
          </cell>
          <cell r="AA64" t="str">
            <v>NEG</v>
          </cell>
          <cell r="AB64" t="str">
            <v>NEG</v>
          </cell>
          <cell r="AC64" t="str">
            <v>-</v>
          </cell>
          <cell r="AD64">
            <v>582.90155440414503</v>
          </cell>
        </row>
        <row r="65">
          <cell r="F65">
            <v>1901064</v>
          </cell>
          <cell r="G65" t="str">
            <v>U_CV_19_03_FWB</v>
          </cell>
          <cell r="H65" t="str">
            <v>1917085</v>
          </cell>
          <cell r="I65" t="str">
            <v>CXPN191003117</v>
          </cell>
          <cell r="J65" t="str">
            <v>XA14CH0008594-CG218xDM41C51</v>
          </cell>
          <cell r="K65" t="str">
            <v>20020156000</v>
          </cell>
          <cell r="L65" t="str">
            <v>CONV</v>
          </cell>
          <cell r="M65" t="str">
            <v>31x42</v>
          </cell>
          <cell r="N65" t="str">
            <v>A</v>
          </cell>
          <cell r="O65" t="str">
            <v>SCB</v>
          </cell>
          <cell r="P65" t="str">
            <v>-</v>
          </cell>
          <cell r="Q65" t="str">
            <v>XA14CH0008594-CG218</v>
          </cell>
          <cell r="R65" t="str">
            <v>20889992</v>
          </cell>
          <cell r="S65">
            <v>31</v>
          </cell>
          <cell r="T65" t="str">
            <v>XTEND</v>
          </cell>
          <cell r="U65" t="str">
            <v>GDM19C426</v>
          </cell>
          <cell r="V65">
            <v>20506064</v>
          </cell>
          <cell r="W65">
            <v>42</v>
          </cell>
          <cell r="X65" t="str">
            <v>CONV</v>
          </cell>
          <cell r="Y65" t="str">
            <v>XTENDxCONV</v>
          </cell>
          <cell r="Z65" t="str">
            <v>CONV FIXO</v>
          </cell>
          <cell r="AA65" t="str">
            <v>NEG</v>
          </cell>
          <cell r="AB65" t="str">
            <v>NEG</v>
          </cell>
          <cell r="AC65" t="str">
            <v>-</v>
          </cell>
          <cell r="AD65">
            <v>621.76165803108802</v>
          </cell>
        </row>
        <row r="66">
          <cell r="F66">
            <v>1901065</v>
          </cell>
          <cell r="G66" t="str">
            <v>U_CV_19_03_FWB</v>
          </cell>
          <cell r="H66" t="str">
            <v>1917085</v>
          </cell>
          <cell r="I66" t="str">
            <v>CXPN191003118</v>
          </cell>
          <cell r="J66" t="str">
            <v>SUX200013xDM41C51</v>
          </cell>
          <cell r="K66" t="str">
            <v>20020156001</v>
          </cell>
          <cell r="L66" t="str">
            <v>CONV</v>
          </cell>
          <cell r="M66" t="str">
            <v>31x42</v>
          </cell>
          <cell r="N66" t="str">
            <v>A</v>
          </cell>
          <cell r="O66" t="str">
            <v>SCB</v>
          </cell>
          <cell r="P66" t="str">
            <v>-</v>
          </cell>
          <cell r="Q66" t="str">
            <v>SUX200013</v>
          </cell>
          <cell r="R66" t="str">
            <v>20889994</v>
          </cell>
          <cell r="S66">
            <v>31</v>
          </cell>
          <cell r="T66" t="str">
            <v>XTEND</v>
          </cell>
          <cell r="U66" t="str">
            <v>GDM19C426</v>
          </cell>
          <cell r="V66">
            <v>20506064</v>
          </cell>
          <cell r="W66">
            <v>42</v>
          </cell>
          <cell r="X66" t="str">
            <v>CONV</v>
          </cell>
          <cell r="Y66" t="str">
            <v>XTENDxCONV</v>
          </cell>
          <cell r="Z66" t="str">
            <v>CONV FIXO</v>
          </cell>
          <cell r="AA66" t="str">
            <v>NEG</v>
          </cell>
          <cell r="AB66" t="str">
            <v>NEG</v>
          </cell>
          <cell r="AC66" t="str">
            <v>-</v>
          </cell>
          <cell r="AD66">
            <v>336.78756476683935</v>
          </cell>
        </row>
        <row r="67">
          <cell r="F67">
            <v>1901066</v>
          </cell>
          <cell r="G67" t="str">
            <v>U_CV_19_03_FWB</v>
          </cell>
          <cell r="H67" t="str">
            <v>1917085</v>
          </cell>
          <cell r="I67" t="str">
            <v>CXPN191003119</v>
          </cell>
          <cell r="J67" t="str">
            <v>XA14CH0008594-CG226xDM41C51</v>
          </cell>
          <cell r="K67" t="str">
            <v>20020156002</v>
          </cell>
          <cell r="L67" t="str">
            <v>CONV</v>
          </cell>
          <cell r="M67" t="str">
            <v>31x42</v>
          </cell>
          <cell r="N67" t="str">
            <v>A</v>
          </cell>
          <cell r="O67" t="str">
            <v>SCB</v>
          </cell>
          <cell r="P67" t="str">
            <v>-</v>
          </cell>
          <cell r="Q67" t="str">
            <v>XA14CH0008594-CG226</v>
          </cell>
          <cell r="R67" t="str">
            <v>20890000</v>
          </cell>
          <cell r="S67">
            <v>31</v>
          </cell>
          <cell r="T67" t="str">
            <v>XTEND</v>
          </cell>
          <cell r="U67" t="str">
            <v>GDM19C426</v>
          </cell>
          <cell r="V67">
            <v>20506064</v>
          </cell>
          <cell r="W67">
            <v>42</v>
          </cell>
          <cell r="X67" t="str">
            <v>CONV</v>
          </cell>
          <cell r="Y67" t="str">
            <v>XTENDxCONV</v>
          </cell>
          <cell r="Z67" t="str">
            <v>CONV FIXO</v>
          </cell>
          <cell r="AA67" t="str">
            <v>NEG</v>
          </cell>
          <cell r="AB67" t="str">
            <v>NEG</v>
          </cell>
          <cell r="AC67" t="str">
            <v>-</v>
          </cell>
          <cell r="AD67">
            <v>803.10880829015537</v>
          </cell>
        </row>
        <row r="68">
          <cell r="F68">
            <v>1901067</v>
          </cell>
          <cell r="G68" t="str">
            <v>U_CV_19_03_FWB</v>
          </cell>
          <cell r="H68" t="str">
            <v>1917085</v>
          </cell>
          <cell r="I68" t="str">
            <v>CXPN191003120</v>
          </cell>
          <cell r="J68" t="str">
            <v>XA14CH0008594-CG227xDM41C51</v>
          </cell>
          <cell r="K68" t="str">
            <v>20020156003</v>
          </cell>
          <cell r="L68" t="str">
            <v>CONV</v>
          </cell>
          <cell r="M68" t="str">
            <v>31x42</v>
          </cell>
          <cell r="N68" t="str">
            <v>A</v>
          </cell>
          <cell r="O68" t="str">
            <v>SCB</v>
          </cell>
          <cell r="P68" t="str">
            <v>-</v>
          </cell>
          <cell r="Q68" t="str">
            <v>XA14CH0008594-CG227</v>
          </cell>
          <cell r="R68" t="str">
            <v>20890001</v>
          </cell>
          <cell r="S68">
            <v>31</v>
          </cell>
          <cell r="T68" t="str">
            <v>XTEND</v>
          </cell>
          <cell r="U68" t="str">
            <v>GDM19C426</v>
          </cell>
          <cell r="V68">
            <v>20506064</v>
          </cell>
          <cell r="W68">
            <v>42</v>
          </cell>
          <cell r="X68" t="str">
            <v>CONV</v>
          </cell>
          <cell r="Y68" t="str">
            <v>XTENDxCONV</v>
          </cell>
          <cell r="Z68" t="str">
            <v>CONV FIXO</v>
          </cell>
          <cell r="AA68" t="str">
            <v>NEG</v>
          </cell>
          <cell r="AB68" t="str">
            <v>NEG</v>
          </cell>
          <cell r="AC68" t="str">
            <v>-</v>
          </cell>
          <cell r="AD68">
            <v>362.6943005181347</v>
          </cell>
        </row>
        <row r="69">
          <cell r="F69">
            <v>1901068</v>
          </cell>
          <cell r="G69" t="str">
            <v>U_CV_19_03_FWB</v>
          </cell>
          <cell r="H69" t="str">
            <v>1917085</v>
          </cell>
          <cell r="I69" t="str">
            <v>CXPN191003121</v>
          </cell>
          <cell r="J69" t="str">
            <v>SUX200014xDM41C51</v>
          </cell>
          <cell r="K69" t="str">
            <v>20020156004</v>
          </cell>
          <cell r="L69" t="str">
            <v>CONV</v>
          </cell>
          <cell r="M69" t="str">
            <v>31x42</v>
          </cell>
          <cell r="N69" t="str">
            <v>A</v>
          </cell>
          <cell r="O69" t="str">
            <v>SCB</v>
          </cell>
          <cell r="P69" t="str">
            <v>-</v>
          </cell>
          <cell r="Q69" t="str">
            <v>SUX200014</v>
          </cell>
          <cell r="R69" t="str">
            <v>20890002</v>
          </cell>
          <cell r="S69">
            <v>31</v>
          </cell>
          <cell r="T69" t="str">
            <v>XTEND</v>
          </cell>
          <cell r="U69" t="str">
            <v>GDM19C426</v>
          </cell>
          <cell r="V69">
            <v>20506064</v>
          </cell>
          <cell r="W69">
            <v>42</v>
          </cell>
          <cell r="X69" t="str">
            <v>CONV</v>
          </cell>
          <cell r="Y69" t="str">
            <v>XTENDxCONV</v>
          </cell>
          <cell r="Z69" t="str">
            <v>CONV FIXO</v>
          </cell>
          <cell r="AA69" t="str">
            <v>NEG</v>
          </cell>
          <cell r="AB69" t="str">
            <v>NEG</v>
          </cell>
          <cell r="AC69" t="str">
            <v>-</v>
          </cell>
          <cell r="AD69">
            <v>427.46113989637303</v>
          </cell>
        </row>
        <row r="70">
          <cell r="F70">
            <v>1901069</v>
          </cell>
          <cell r="G70" t="str">
            <v>U_CV_19_03_FWB</v>
          </cell>
          <cell r="H70" t="str">
            <v>1917085</v>
          </cell>
          <cell r="I70" t="str">
            <v>CXPN191003122</v>
          </cell>
          <cell r="J70" t="str">
            <v>XA14CH0008594-CG229xDM41C51</v>
          </cell>
          <cell r="K70" t="str">
            <v>20020156005</v>
          </cell>
          <cell r="L70" t="str">
            <v>CONV</v>
          </cell>
          <cell r="M70" t="str">
            <v>31x42</v>
          </cell>
          <cell r="N70" t="str">
            <v>A</v>
          </cell>
          <cell r="O70" t="str">
            <v>SCB</v>
          </cell>
          <cell r="P70" t="str">
            <v>-</v>
          </cell>
          <cell r="Q70" t="str">
            <v>XA14CH0008594-CG229</v>
          </cell>
          <cell r="R70" t="str">
            <v>20890003</v>
          </cell>
          <cell r="S70">
            <v>31</v>
          </cell>
          <cell r="T70" t="str">
            <v>XTEND</v>
          </cell>
          <cell r="U70" t="str">
            <v>GDM19C426</v>
          </cell>
          <cell r="V70">
            <v>20506064</v>
          </cell>
          <cell r="W70">
            <v>42</v>
          </cell>
          <cell r="X70" t="str">
            <v>CONV</v>
          </cell>
          <cell r="Y70" t="str">
            <v>XTENDxCONV</v>
          </cell>
          <cell r="Z70" t="str">
            <v>CONV FIXO</v>
          </cell>
          <cell r="AA70" t="str">
            <v>NEG</v>
          </cell>
          <cell r="AB70" t="str">
            <v>NEG</v>
          </cell>
          <cell r="AC70" t="str">
            <v>-</v>
          </cell>
          <cell r="AD70">
            <v>608.80829015544043</v>
          </cell>
        </row>
        <row r="71">
          <cell r="F71">
            <v>1901070</v>
          </cell>
          <cell r="G71" t="str">
            <v>U_CV_19_03_FWB</v>
          </cell>
          <cell r="H71" t="str">
            <v>1917085</v>
          </cell>
          <cell r="I71" t="str">
            <v>CXPN191003123</v>
          </cell>
          <cell r="J71" t="str">
            <v>XA14CH0008594-CG230xDM41C51</v>
          </cell>
          <cell r="K71" t="str">
            <v>20020156006</v>
          </cell>
          <cell r="L71" t="str">
            <v>CONV</v>
          </cell>
          <cell r="M71" t="str">
            <v>31x42</v>
          </cell>
          <cell r="N71" t="str">
            <v>A</v>
          </cell>
          <cell r="O71" t="str">
            <v>SCB</v>
          </cell>
          <cell r="P71" t="str">
            <v>-</v>
          </cell>
          <cell r="Q71" t="str">
            <v>XA14CH0008594-CG230</v>
          </cell>
          <cell r="R71" t="str">
            <v>20890004</v>
          </cell>
          <cell r="S71">
            <v>31</v>
          </cell>
          <cell r="T71" t="str">
            <v>XTEND</v>
          </cell>
          <cell r="U71" t="str">
            <v>GDM19C426</v>
          </cell>
          <cell r="V71">
            <v>20506064</v>
          </cell>
          <cell r="W71">
            <v>42</v>
          </cell>
          <cell r="X71" t="str">
            <v>CONV</v>
          </cell>
          <cell r="Y71" t="str">
            <v>XTENDxCONV</v>
          </cell>
          <cell r="Z71" t="str">
            <v>CONV FIXO</v>
          </cell>
          <cell r="AA71" t="str">
            <v>NEG</v>
          </cell>
          <cell r="AB71" t="str">
            <v>NEG</v>
          </cell>
          <cell r="AC71" t="str">
            <v>-</v>
          </cell>
          <cell r="AD71">
            <v>932.64248704663214</v>
          </cell>
        </row>
        <row r="72">
          <cell r="F72">
            <v>1901071</v>
          </cell>
          <cell r="G72" t="str">
            <v>U_CV_19_03_FWB</v>
          </cell>
          <cell r="H72" t="str">
            <v>1917085</v>
          </cell>
          <cell r="I72" t="str">
            <v>CXPN191003124</v>
          </cell>
          <cell r="J72" t="str">
            <v>XA14CH0008594-CG236xDM41C51</v>
          </cell>
          <cell r="K72" t="str">
            <v>20020156007</v>
          </cell>
          <cell r="L72" t="str">
            <v>CONV</v>
          </cell>
          <cell r="M72" t="str">
            <v>31x42</v>
          </cell>
          <cell r="N72" t="str">
            <v>A</v>
          </cell>
          <cell r="O72" t="str">
            <v>SCB</v>
          </cell>
          <cell r="P72" t="str">
            <v>-</v>
          </cell>
          <cell r="Q72" t="str">
            <v>XA14CH0008594-CG236</v>
          </cell>
          <cell r="R72" t="str">
            <v>20890010</v>
          </cell>
          <cell r="S72">
            <v>31</v>
          </cell>
          <cell r="T72" t="str">
            <v>XTEND</v>
          </cell>
          <cell r="U72" t="str">
            <v>GDM19C426</v>
          </cell>
          <cell r="V72">
            <v>20506064</v>
          </cell>
          <cell r="W72">
            <v>42</v>
          </cell>
          <cell r="X72" t="str">
            <v>CONV</v>
          </cell>
          <cell r="Y72" t="str">
            <v>XTENDxCONV</v>
          </cell>
          <cell r="Z72" t="str">
            <v>CONV FIXO</v>
          </cell>
          <cell r="AA72" t="str">
            <v>NEG</v>
          </cell>
          <cell r="AB72" t="str">
            <v>NEG</v>
          </cell>
          <cell r="AC72" t="str">
            <v>-</v>
          </cell>
          <cell r="AD72">
            <v>712.43523316062169</v>
          </cell>
        </row>
        <row r="73">
          <cell r="F73">
            <v>1901072</v>
          </cell>
          <cell r="G73" t="str">
            <v>U_CV_19_03_FWB</v>
          </cell>
          <cell r="H73" t="str">
            <v>1917085</v>
          </cell>
          <cell r="I73" t="str">
            <v>CXPN191003125</v>
          </cell>
          <cell r="J73" t="str">
            <v>XA14CH0008594-CG241xDM41C51</v>
          </cell>
          <cell r="K73" t="str">
            <v>20020156008</v>
          </cell>
          <cell r="L73" t="str">
            <v>CONV</v>
          </cell>
          <cell r="M73" t="str">
            <v>31x42</v>
          </cell>
          <cell r="N73" t="str">
            <v>A</v>
          </cell>
          <cell r="O73" t="str">
            <v>SCB</v>
          </cell>
          <cell r="P73" t="str">
            <v>-</v>
          </cell>
          <cell r="Q73" t="str">
            <v>XA14CH0008594-CG241</v>
          </cell>
          <cell r="R73" t="str">
            <v>20890015</v>
          </cell>
          <cell r="S73">
            <v>31</v>
          </cell>
          <cell r="T73" t="str">
            <v>XTEND</v>
          </cell>
          <cell r="U73" t="str">
            <v>GDM19C426</v>
          </cell>
          <cell r="V73">
            <v>20506064</v>
          </cell>
          <cell r="W73">
            <v>42</v>
          </cell>
          <cell r="X73" t="str">
            <v>CONV</v>
          </cell>
          <cell r="Y73" t="str">
            <v>XTENDxCONV</v>
          </cell>
          <cell r="Z73" t="str">
            <v>CONV FIXO</v>
          </cell>
          <cell r="AA73" t="str">
            <v>NEG</v>
          </cell>
          <cell r="AB73" t="str">
            <v>NEG</v>
          </cell>
          <cell r="AC73" t="str">
            <v>-</v>
          </cell>
          <cell r="AD73">
            <v>284.97409326424872</v>
          </cell>
        </row>
        <row r="74">
          <cell r="F74">
            <v>1901073</v>
          </cell>
          <cell r="G74" t="str">
            <v>U_CV_19_03_FWB</v>
          </cell>
          <cell r="H74" t="str">
            <v>1917085</v>
          </cell>
          <cell r="I74" t="str">
            <v>CXPN191003126</v>
          </cell>
          <cell r="J74" t="str">
            <v>XA14CH0008594-CG245xDM41C51</v>
          </cell>
          <cell r="K74" t="str">
            <v>20020156009</v>
          </cell>
          <cell r="L74" t="str">
            <v>CONV</v>
          </cell>
          <cell r="M74" t="str">
            <v>31x42</v>
          </cell>
          <cell r="N74" t="str">
            <v>A</v>
          </cell>
          <cell r="O74" t="str">
            <v>SCB</v>
          </cell>
          <cell r="P74" t="str">
            <v>-</v>
          </cell>
          <cell r="Q74" t="str">
            <v>XA14CH0008594-CG245</v>
          </cell>
          <cell r="R74" t="str">
            <v>20890019</v>
          </cell>
          <cell r="S74">
            <v>31</v>
          </cell>
          <cell r="T74" t="str">
            <v>XTEND</v>
          </cell>
          <cell r="U74" t="str">
            <v>GDM19C426</v>
          </cell>
          <cell r="V74">
            <v>20506064</v>
          </cell>
          <cell r="W74">
            <v>42</v>
          </cell>
          <cell r="X74" t="str">
            <v>CONV</v>
          </cell>
          <cell r="Y74" t="str">
            <v>XTENDxCONV</v>
          </cell>
          <cell r="Z74" t="str">
            <v>CONV FIXO</v>
          </cell>
          <cell r="AA74" t="str">
            <v>NEG</v>
          </cell>
          <cell r="AB74" t="str">
            <v>NEG</v>
          </cell>
          <cell r="AC74" t="str">
            <v>-</v>
          </cell>
          <cell r="AD74">
            <v>582.90155440414503</v>
          </cell>
        </row>
        <row r="75">
          <cell r="F75">
            <v>1901074</v>
          </cell>
          <cell r="G75" t="str">
            <v>U_CV_19_03_FWB</v>
          </cell>
          <cell r="H75" t="str">
            <v>1917085</v>
          </cell>
          <cell r="I75" t="str">
            <v>CXPN191003127</v>
          </cell>
          <cell r="J75" t="str">
            <v>XA14CH0008594-CG246xDM41C51</v>
          </cell>
          <cell r="K75" t="str">
            <v>20020156010</v>
          </cell>
          <cell r="L75" t="str">
            <v>CONV</v>
          </cell>
          <cell r="M75" t="str">
            <v>31x42</v>
          </cell>
          <cell r="N75" t="str">
            <v>A</v>
          </cell>
          <cell r="O75" t="str">
            <v>SCB</v>
          </cell>
          <cell r="P75" t="str">
            <v>-</v>
          </cell>
          <cell r="Q75" t="str">
            <v>XA14CH0008594-CG246</v>
          </cell>
          <cell r="R75" t="str">
            <v>20890020</v>
          </cell>
          <cell r="S75">
            <v>31</v>
          </cell>
          <cell r="T75" t="str">
            <v>XTEND</v>
          </cell>
          <cell r="U75" t="str">
            <v>GDM19C426</v>
          </cell>
          <cell r="V75">
            <v>20506064</v>
          </cell>
          <cell r="W75">
            <v>42</v>
          </cell>
          <cell r="X75" t="str">
            <v>CONV</v>
          </cell>
          <cell r="Y75" t="str">
            <v>XTENDxCONV</v>
          </cell>
          <cell r="Z75" t="str">
            <v>CONV FIXO</v>
          </cell>
          <cell r="AA75" t="str">
            <v>NEG</v>
          </cell>
          <cell r="AB75" t="str">
            <v>NEG</v>
          </cell>
          <cell r="AC75" t="str">
            <v>-</v>
          </cell>
          <cell r="AD75">
            <v>479.27461139896371</v>
          </cell>
        </row>
        <row r="76">
          <cell r="F76">
            <v>1901075</v>
          </cell>
          <cell r="G76" t="str">
            <v>U_CV_19_03_FWB</v>
          </cell>
          <cell r="H76" t="str">
            <v>1917085</v>
          </cell>
          <cell r="I76" t="str">
            <v>CXPN191003128</v>
          </cell>
          <cell r="J76" t="str">
            <v>XC14CH0010470-CG183xDM41C51</v>
          </cell>
          <cell r="K76" t="str">
            <v>20020156011</v>
          </cell>
          <cell r="L76" t="str">
            <v>CONV</v>
          </cell>
          <cell r="M76" t="str">
            <v>38x42</v>
          </cell>
          <cell r="N76" t="str">
            <v>A</v>
          </cell>
          <cell r="O76" t="str">
            <v>SCB</v>
          </cell>
          <cell r="P76" t="str">
            <v>-</v>
          </cell>
          <cell r="Q76" t="str">
            <v>XC14CH0010470-CG183</v>
          </cell>
          <cell r="R76" t="str">
            <v>20890077</v>
          </cell>
          <cell r="S76">
            <v>38</v>
          </cell>
          <cell r="T76" t="str">
            <v>XTEND</v>
          </cell>
          <cell r="U76" t="str">
            <v>GDM19C426</v>
          </cell>
          <cell r="V76">
            <v>20506064</v>
          </cell>
          <cell r="W76">
            <v>42</v>
          </cell>
          <cell r="X76" t="str">
            <v>CONV</v>
          </cell>
          <cell r="Y76" t="str">
            <v>XTENDxCONV</v>
          </cell>
          <cell r="Z76" t="str">
            <v>CONV FIXO</v>
          </cell>
          <cell r="AA76" t="str">
            <v>NEG</v>
          </cell>
          <cell r="AB76" t="str">
            <v>NEG</v>
          </cell>
          <cell r="AC76" t="str">
            <v>-</v>
          </cell>
          <cell r="AD76">
            <v>725.38860103626939</v>
          </cell>
        </row>
        <row r="77">
          <cell r="F77">
            <v>1901076</v>
          </cell>
          <cell r="G77" t="str">
            <v>U_CV_19_03_FWB</v>
          </cell>
          <cell r="H77" t="str">
            <v>1917085</v>
          </cell>
          <cell r="I77" t="str">
            <v>CXPN191003129</v>
          </cell>
          <cell r="J77" t="str">
            <v>SUX200015xDM41C51</v>
          </cell>
          <cell r="K77" t="str">
            <v>20020156012</v>
          </cell>
          <cell r="L77" t="str">
            <v>CONV</v>
          </cell>
          <cell r="M77" t="str">
            <v>38x42</v>
          </cell>
          <cell r="N77" t="str">
            <v>A</v>
          </cell>
          <cell r="O77" t="str">
            <v>SCB</v>
          </cell>
          <cell r="P77" t="str">
            <v>-</v>
          </cell>
          <cell r="Q77" t="str">
            <v>SUX200015</v>
          </cell>
          <cell r="R77" t="str">
            <v>20890080</v>
          </cell>
          <cell r="S77">
            <v>38</v>
          </cell>
          <cell r="T77" t="str">
            <v>XTEND</v>
          </cell>
          <cell r="U77" t="str">
            <v>GDM19C426</v>
          </cell>
          <cell r="V77">
            <v>20506064</v>
          </cell>
          <cell r="W77">
            <v>42</v>
          </cell>
          <cell r="X77" t="str">
            <v>CONV</v>
          </cell>
          <cell r="Y77" t="str">
            <v>XTENDxCONV</v>
          </cell>
          <cell r="Z77" t="str">
            <v>CONV FIXO</v>
          </cell>
          <cell r="AA77" t="str">
            <v>NEG</v>
          </cell>
          <cell r="AB77" t="str">
            <v>NEG</v>
          </cell>
          <cell r="AC77" t="str">
            <v>-</v>
          </cell>
          <cell r="AD77">
            <v>751.29533678756479</v>
          </cell>
        </row>
        <row r="78">
          <cell r="F78">
            <v>1901077</v>
          </cell>
          <cell r="G78" t="str">
            <v>U_CV_19_03_FWB</v>
          </cell>
          <cell r="H78" t="str">
            <v>1917085</v>
          </cell>
          <cell r="I78" t="str">
            <v>CXPN191003130</v>
          </cell>
          <cell r="J78" t="str">
            <v>GDM38X465xDM41C51</v>
          </cell>
          <cell r="K78" t="str">
            <v>20020156013</v>
          </cell>
          <cell r="L78" t="str">
            <v>CONV</v>
          </cell>
          <cell r="M78" t="str">
            <v>39x42</v>
          </cell>
          <cell r="N78" t="str">
            <v>A</v>
          </cell>
          <cell r="O78" t="str">
            <v>SCB</v>
          </cell>
          <cell r="P78" t="str">
            <v>-</v>
          </cell>
          <cell r="Q78" t="str">
            <v>GDM38X465</v>
          </cell>
          <cell r="R78" t="str">
            <v>20890092</v>
          </cell>
          <cell r="S78">
            <v>39</v>
          </cell>
          <cell r="T78" t="str">
            <v>XTEND</v>
          </cell>
          <cell r="U78" t="str">
            <v>GDM19C426</v>
          </cell>
          <cell r="V78">
            <v>20506064</v>
          </cell>
          <cell r="W78">
            <v>42</v>
          </cell>
          <cell r="X78" t="str">
            <v>CONV</v>
          </cell>
          <cell r="Y78" t="str">
            <v>XTENDxCONV</v>
          </cell>
          <cell r="Z78" t="str">
            <v>CONV FIXO</v>
          </cell>
          <cell r="AA78" t="str">
            <v>NEG</v>
          </cell>
          <cell r="AB78" t="str">
            <v>NEG</v>
          </cell>
          <cell r="AC78" t="str">
            <v>-</v>
          </cell>
          <cell r="AD78">
            <v>194.30051813471502</v>
          </cell>
        </row>
        <row r="79">
          <cell r="F79">
            <v>1901078</v>
          </cell>
          <cell r="G79" t="str">
            <v>U_CV_19_03_FWB</v>
          </cell>
          <cell r="H79" t="str">
            <v>1917085</v>
          </cell>
          <cell r="I79" t="str">
            <v>CXPN191003131</v>
          </cell>
          <cell r="J79" t="str">
            <v>XC14CH0010470-CG206xDM41C51</v>
          </cell>
          <cell r="K79" t="str">
            <v>20020156014</v>
          </cell>
          <cell r="L79" t="str">
            <v>CONV</v>
          </cell>
          <cell r="M79" t="str">
            <v>38x42</v>
          </cell>
          <cell r="N79" t="str">
            <v>A</v>
          </cell>
          <cell r="O79" t="str">
            <v>SCB</v>
          </cell>
          <cell r="P79" t="str">
            <v>-</v>
          </cell>
          <cell r="Q79" t="str">
            <v>XC14CH0010470-CG206</v>
          </cell>
          <cell r="R79" t="str">
            <v>20890100</v>
          </cell>
          <cell r="S79">
            <v>38</v>
          </cell>
          <cell r="T79" t="str">
            <v>XTEND</v>
          </cell>
          <cell r="U79" t="str">
            <v>GDM19C426</v>
          </cell>
          <cell r="V79">
            <v>20506064</v>
          </cell>
          <cell r="W79">
            <v>42</v>
          </cell>
          <cell r="X79" t="str">
            <v>CONV</v>
          </cell>
          <cell r="Y79" t="str">
            <v>XTENDxCONV</v>
          </cell>
          <cell r="Z79" t="str">
            <v>CONV FIXO</v>
          </cell>
          <cell r="AA79" t="str">
            <v>NEG</v>
          </cell>
          <cell r="AB79" t="str">
            <v>NEG</v>
          </cell>
          <cell r="AC79" t="str">
            <v>-</v>
          </cell>
          <cell r="AD79">
            <v>531.08808290155434</v>
          </cell>
        </row>
        <row r="80">
          <cell r="F80">
            <v>1901079</v>
          </cell>
          <cell r="G80" t="str">
            <v>U_CV_19_03_FWB</v>
          </cell>
          <cell r="H80" t="str">
            <v>1917085</v>
          </cell>
          <cell r="I80" t="str">
            <v>CXPN191003132</v>
          </cell>
          <cell r="J80" t="str">
            <v>XC14CH0010470-CG209xDM41C51</v>
          </cell>
          <cell r="K80" t="str">
            <v>20020156015</v>
          </cell>
          <cell r="L80" t="str">
            <v>CONV</v>
          </cell>
          <cell r="M80" t="str">
            <v>38x42</v>
          </cell>
          <cell r="N80" t="str">
            <v>A</v>
          </cell>
          <cell r="O80" t="str">
            <v>SCB</v>
          </cell>
          <cell r="P80" t="str">
            <v>-</v>
          </cell>
          <cell r="Q80" t="str">
            <v>XC14CH0010470-CG209</v>
          </cell>
          <cell r="R80" t="str">
            <v>20890103</v>
          </cell>
          <cell r="S80">
            <v>38</v>
          </cell>
          <cell r="T80" t="str">
            <v>XTEND</v>
          </cell>
          <cell r="U80" t="str">
            <v>GDM19C426</v>
          </cell>
          <cell r="V80">
            <v>20506064</v>
          </cell>
          <cell r="W80">
            <v>42</v>
          </cell>
          <cell r="X80" t="str">
            <v>CONV</v>
          </cell>
          <cell r="Y80" t="str">
            <v>XTENDxCONV</v>
          </cell>
          <cell r="Z80" t="str">
            <v>CONV FIXO</v>
          </cell>
          <cell r="AA80" t="str">
            <v>NEG</v>
          </cell>
          <cell r="AB80" t="str">
            <v>NEG</v>
          </cell>
          <cell r="AC80" t="str">
            <v>-</v>
          </cell>
          <cell r="AD80">
            <v>556.99481865284974</v>
          </cell>
        </row>
        <row r="81">
          <cell r="F81">
            <v>1901080</v>
          </cell>
          <cell r="G81" t="str">
            <v>U_CV_19_03_FWB</v>
          </cell>
          <cell r="H81" t="str">
            <v>1917085</v>
          </cell>
          <cell r="I81" t="str">
            <v>CXPN191003133</v>
          </cell>
          <cell r="J81" t="str">
            <v>XC14CH0010470-CG210xDM41C51</v>
          </cell>
          <cell r="K81" t="str">
            <v>20020156016</v>
          </cell>
          <cell r="L81" t="str">
            <v>CONV</v>
          </cell>
          <cell r="M81" t="str">
            <v>38x42</v>
          </cell>
          <cell r="N81" t="str">
            <v>A</v>
          </cell>
          <cell r="O81" t="str">
            <v>SCB</v>
          </cell>
          <cell r="P81" t="str">
            <v>-</v>
          </cell>
          <cell r="Q81" t="str">
            <v>XC14CH0010470-CG210</v>
          </cell>
          <cell r="R81" t="str">
            <v>20890104</v>
          </cell>
          <cell r="S81">
            <v>38</v>
          </cell>
          <cell r="T81" t="str">
            <v>XTEND</v>
          </cell>
          <cell r="U81" t="str">
            <v>GDM19C426</v>
          </cell>
          <cell r="V81">
            <v>20506064</v>
          </cell>
          <cell r="W81">
            <v>42</v>
          </cell>
          <cell r="X81" t="str">
            <v>CONV</v>
          </cell>
          <cell r="Y81" t="str">
            <v>XTENDxCONV</v>
          </cell>
          <cell r="Z81" t="str">
            <v>CONV FIXO</v>
          </cell>
          <cell r="AA81" t="str">
            <v>NEG</v>
          </cell>
          <cell r="AB81" t="str">
            <v>NEG</v>
          </cell>
          <cell r="AC81" t="str">
            <v>-</v>
          </cell>
          <cell r="AD81">
            <v>673.57512953367871</v>
          </cell>
        </row>
        <row r="82">
          <cell r="F82">
            <v>1901081</v>
          </cell>
          <cell r="G82" t="str">
            <v>U_CV_19_03_FWB</v>
          </cell>
          <cell r="H82" t="str">
            <v>1917085</v>
          </cell>
          <cell r="I82" t="str">
            <v>CXPN191003134</v>
          </cell>
          <cell r="J82" t="str">
            <v>XC14CH0010470-CG212xDM41C51</v>
          </cell>
          <cell r="K82" t="str">
            <v>20020156017</v>
          </cell>
          <cell r="L82" t="str">
            <v>CONV</v>
          </cell>
          <cell r="M82" t="str">
            <v>38x42</v>
          </cell>
          <cell r="N82" t="str">
            <v>A</v>
          </cell>
          <cell r="O82" t="str">
            <v>SCB</v>
          </cell>
          <cell r="P82" t="str">
            <v>-</v>
          </cell>
          <cell r="Q82" t="str">
            <v>XC14CH0010470-CG212</v>
          </cell>
          <cell r="R82" t="str">
            <v>20890106</v>
          </cell>
          <cell r="S82">
            <v>38</v>
          </cell>
          <cell r="T82" t="str">
            <v>XTEND</v>
          </cell>
          <cell r="U82" t="str">
            <v>GDM19C426</v>
          </cell>
          <cell r="V82">
            <v>20506064</v>
          </cell>
          <cell r="W82">
            <v>42</v>
          </cell>
          <cell r="X82" t="str">
            <v>CONV</v>
          </cell>
          <cell r="Y82" t="str">
            <v>XTENDxCONV</v>
          </cell>
          <cell r="Z82" t="str">
            <v>CONV FIXO</v>
          </cell>
          <cell r="AA82" t="str">
            <v>NEG</v>
          </cell>
          <cell r="AB82" t="str">
            <v>NEG</v>
          </cell>
          <cell r="AC82" t="str">
            <v>-</v>
          </cell>
          <cell r="AD82">
            <v>518.13471502590676</v>
          </cell>
        </row>
        <row r="83">
          <cell r="F83">
            <v>1901082</v>
          </cell>
          <cell r="G83" t="str">
            <v>U_CV_19_03_FWB</v>
          </cell>
          <cell r="H83" t="str">
            <v>1917085</v>
          </cell>
          <cell r="I83" t="str">
            <v>CXPN191003135</v>
          </cell>
          <cell r="J83" t="str">
            <v>XC14CH0010470-CG216xDM41C51</v>
          </cell>
          <cell r="K83" t="str">
            <v>20020156018</v>
          </cell>
          <cell r="L83" t="str">
            <v>CONV</v>
          </cell>
          <cell r="M83" t="str">
            <v>38x42</v>
          </cell>
          <cell r="N83" t="str">
            <v>A</v>
          </cell>
          <cell r="O83" t="str">
            <v>SCB</v>
          </cell>
          <cell r="P83" t="str">
            <v>-</v>
          </cell>
          <cell r="Q83" t="str">
            <v>XC14CH0010470-CG216</v>
          </cell>
          <cell r="R83" t="str">
            <v>20890110</v>
          </cell>
          <cell r="S83">
            <v>38</v>
          </cell>
          <cell r="T83" t="str">
            <v>XTEND</v>
          </cell>
          <cell r="U83" t="str">
            <v>GDM19C426</v>
          </cell>
          <cell r="V83">
            <v>20506064</v>
          </cell>
          <cell r="W83">
            <v>42</v>
          </cell>
          <cell r="X83" t="str">
            <v>CONV</v>
          </cell>
          <cell r="Y83" t="str">
            <v>XTENDxCONV</v>
          </cell>
          <cell r="Z83" t="str">
            <v>CONV FIXO</v>
          </cell>
          <cell r="AA83" t="str">
            <v>NEG</v>
          </cell>
          <cell r="AB83" t="str">
            <v>NEG</v>
          </cell>
          <cell r="AC83" t="str">
            <v>-</v>
          </cell>
          <cell r="AD83">
            <v>336.78756476683935</v>
          </cell>
        </row>
        <row r="84">
          <cell r="F84">
            <v>1901083</v>
          </cell>
          <cell r="G84" t="str">
            <v>U_CV_19_03_FWB</v>
          </cell>
          <cell r="H84" t="str">
            <v>1917085</v>
          </cell>
          <cell r="I84" t="str">
            <v>CXPN191003136</v>
          </cell>
          <cell r="J84" t="str">
            <v>XC14CH0010470-CG224xDM41C51</v>
          </cell>
          <cell r="K84" t="str">
            <v>20020156019</v>
          </cell>
          <cell r="L84" t="str">
            <v>CONV</v>
          </cell>
          <cell r="M84" t="str">
            <v>38x42</v>
          </cell>
          <cell r="N84" t="str">
            <v>A</v>
          </cell>
          <cell r="O84" t="str">
            <v>SCB</v>
          </cell>
          <cell r="P84" t="str">
            <v>-</v>
          </cell>
          <cell r="Q84" t="str">
            <v>XC14CH0010470-CG224</v>
          </cell>
          <cell r="R84" t="str">
            <v>20890118</v>
          </cell>
          <cell r="S84">
            <v>38</v>
          </cell>
          <cell r="T84" t="str">
            <v>XTEND</v>
          </cell>
          <cell r="U84" t="str">
            <v>GDM19C426</v>
          </cell>
          <cell r="V84">
            <v>20506064</v>
          </cell>
          <cell r="W84">
            <v>42</v>
          </cell>
          <cell r="X84" t="str">
            <v>CONV</v>
          </cell>
          <cell r="Y84" t="str">
            <v>XTENDxCONV</v>
          </cell>
          <cell r="Z84" t="str">
            <v>CONV FIXO</v>
          </cell>
          <cell r="AA84" t="str">
            <v>NEG</v>
          </cell>
          <cell r="AB84" t="str">
            <v>NEG</v>
          </cell>
          <cell r="AC84" t="str">
            <v>-</v>
          </cell>
          <cell r="AD84">
            <v>790.15544041450778</v>
          </cell>
        </row>
        <row r="85">
          <cell r="F85">
            <v>1901084</v>
          </cell>
          <cell r="G85" t="str">
            <v>U_CV_19_03_FWB</v>
          </cell>
          <cell r="H85" t="str">
            <v>1917085</v>
          </cell>
          <cell r="I85" t="str">
            <v>CXPN191003137</v>
          </cell>
          <cell r="J85" t="str">
            <v>SUX200016xDM41C51</v>
          </cell>
          <cell r="K85" t="str">
            <v>20020156020</v>
          </cell>
          <cell r="L85" t="str">
            <v>CONV</v>
          </cell>
          <cell r="M85" t="str">
            <v>38x42</v>
          </cell>
          <cell r="N85" t="str">
            <v>A</v>
          </cell>
          <cell r="O85" t="str">
            <v>SCB</v>
          </cell>
          <cell r="P85" t="str">
            <v>-</v>
          </cell>
          <cell r="Q85" t="str">
            <v>SUX200016</v>
          </cell>
          <cell r="R85" t="str">
            <v>20890120</v>
          </cell>
          <cell r="S85">
            <v>38</v>
          </cell>
          <cell r="T85" t="str">
            <v>XTEND</v>
          </cell>
          <cell r="U85" t="str">
            <v>GDM19C426</v>
          </cell>
          <cell r="V85">
            <v>20506064</v>
          </cell>
          <cell r="W85">
            <v>42</v>
          </cell>
          <cell r="X85" t="str">
            <v>CONV</v>
          </cell>
          <cell r="Y85" t="str">
            <v>XTENDxCONV</v>
          </cell>
          <cell r="Z85" t="str">
            <v>CONV FIXO</v>
          </cell>
          <cell r="AA85" t="str">
            <v>NEG</v>
          </cell>
          <cell r="AB85" t="str">
            <v>NEG</v>
          </cell>
          <cell r="AC85" t="str">
            <v>-</v>
          </cell>
          <cell r="AD85">
            <v>1023.3160621761658</v>
          </cell>
        </row>
        <row r="86">
          <cell r="F86">
            <v>1901085</v>
          </cell>
          <cell r="G86" t="str">
            <v>U_CV_19_03_FWB</v>
          </cell>
          <cell r="H86" t="str">
            <v>1917085</v>
          </cell>
          <cell r="I86" t="str">
            <v>CXPN191003138</v>
          </cell>
          <cell r="J86" t="str">
            <v>XC14CH0010470-CG235xDM41C51</v>
          </cell>
          <cell r="K86" t="str">
            <v>20020156021</v>
          </cell>
          <cell r="L86" t="str">
            <v>CONV</v>
          </cell>
          <cell r="M86" t="str">
            <v>38x42</v>
          </cell>
          <cell r="N86" t="str">
            <v>A</v>
          </cell>
          <cell r="O86" t="str">
            <v>SCB</v>
          </cell>
          <cell r="P86" t="str">
            <v>-</v>
          </cell>
          <cell r="Q86" t="str">
            <v>XC14CH0010470-CG235</v>
          </cell>
          <cell r="R86" t="str">
            <v>20890129</v>
          </cell>
          <cell r="S86">
            <v>38</v>
          </cell>
          <cell r="T86" t="str">
            <v>XTEND</v>
          </cell>
          <cell r="U86" t="str">
            <v>GDM19C426</v>
          </cell>
          <cell r="V86">
            <v>20506064</v>
          </cell>
          <cell r="W86">
            <v>42</v>
          </cell>
          <cell r="X86" t="str">
            <v>CONV</v>
          </cell>
          <cell r="Y86" t="str">
            <v>XTENDxCONV</v>
          </cell>
          <cell r="Z86" t="str">
            <v>CONV FIXO</v>
          </cell>
          <cell r="AA86" t="str">
            <v>NEG</v>
          </cell>
          <cell r="AB86" t="str">
            <v>NEG</v>
          </cell>
          <cell r="AC86" t="str">
            <v>-</v>
          </cell>
          <cell r="AD86">
            <v>246.11398963730568</v>
          </cell>
        </row>
        <row r="87">
          <cell r="F87">
            <v>1901086</v>
          </cell>
          <cell r="G87" t="str">
            <v>U_CV_19_03_FWB</v>
          </cell>
          <cell r="H87" t="str">
            <v>1917085</v>
          </cell>
          <cell r="I87" t="str">
            <v>CXPN191003139</v>
          </cell>
          <cell r="J87" t="str">
            <v>XC14CH0010470-CG244xDM41C51</v>
          </cell>
          <cell r="K87" t="str">
            <v>20020156022</v>
          </cell>
          <cell r="L87" t="str">
            <v>CONV</v>
          </cell>
          <cell r="M87" t="str">
            <v>38x42</v>
          </cell>
          <cell r="N87" t="str">
            <v>A</v>
          </cell>
          <cell r="O87" t="str">
            <v>SCB</v>
          </cell>
          <cell r="P87" t="str">
            <v>-</v>
          </cell>
          <cell r="Q87" t="str">
            <v>XC14CH0010470-CG244</v>
          </cell>
          <cell r="R87" t="str">
            <v>20890138</v>
          </cell>
          <cell r="S87">
            <v>38</v>
          </cell>
          <cell r="T87" t="str">
            <v>XTEND</v>
          </cell>
          <cell r="U87" t="str">
            <v>GDM19C426</v>
          </cell>
          <cell r="V87">
            <v>20506064</v>
          </cell>
          <cell r="W87">
            <v>42</v>
          </cell>
          <cell r="X87" t="str">
            <v>CONV</v>
          </cell>
          <cell r="Y87" t="str">
            <v>XTENDxCONV</v>
          </cell>
          <cell r="Z87" t="str">
            <v>CONV FIXO</v>
          </cell>
          <cell r="AA87" t="str">
            <v>NEG</v>
          </cell>
          <cell r="AB87" t="str">
            <v>NEG</v>
          </cell>
          <cell r="AC87" t="str">
            <v>-</v>
          </cell>
          <cell r="AD87">
            <v>518.13471502590676</v>
          </cell>
        </row>
        <row r="88">
          <cell r="F88">
            <v>1901087</v>
          </cell>
          <cell r="G88" t="str">
            <v>U_CV_19_03_FWB</v>
          </cell>
          <cell r="H88" t="str">
            <v>1917085</v>
          </cell>
          <cell r="I88" t="str">
            <v>CXPN191003140</v>
          </cell>
          <cell r="J88" t="str">
            <v>SUX200017xDM41C51</v>
          </cell>
          <cell r="K88" t="str">
            <v>20020156023</v>
          </cell>
          <cell r="L88" t="str">
            <v>CONV</v>
          </cell>
          <cell r="M88" t="str">
            <v>38x42</v>
          </cell>
          <cell r="N88" t="str">
            <v>A</v>
          </cell>
          <cell r="O88" t="str">
            <v>SCB</v>
          </cell>
          <cell r="P88" t="str">
            <v>-</v>
          </cell>
          <cell r="Q88" t="str">
            <v>SUX200017</v>
          </cell>
          <cell r="R88" t="str">
            <v>20890139</v>
          </cell>
          <cell r="S88">
            <v>38</v>
          </cell>
          <cell r="T88" t="str">
            <v>XTEND</v>
          </cell>
          <cell r="U88" t="str">
            <v>GDM19C426</v>
          </cell>
          <cell r="V88">
            <v>20506064</v>
          </cell>
          <cell r="W88">
            <v>42</v>
          </cell>
          <cell r="X88" t="str">
            <v>CONV</v>
          </cell>
          <cell r="Y88" t="str">
            <v>XTENDxCONV</v>
          </cell>
          <cell r="Z88" t="str">
            <v>CONV FIXO</v>
          </cell>
          <cell r="AA88" t="str">
            <v>NEG</v>
          </cell>
          <cell r="AB88" t="str">
            <v>NEG</v>
          </cell>
          <cell r="AC88" t="str">
            <v>-</v>
          </cell>
          <cell r="AD88">
            <v>673.57512953367871</v>
          </cell>
        </row>
        <row r="89">
          <cell r="F89">
            <v>1901088</v>
          </cell>
          <cell r="G89" t="str">
            <v>U_CV_19_03_FWB</v>
          </cell>
          <cell r="H89" t="str">
            <v>1917085</v>
          </cell>
          <cell r="I89" t="str">
            <v>CXPN191003141</v>
          </cell>
          <cell r="J89" t="str">
            <v>XC14CH0010470-CG250xDM41C51</v>
          </cell>
          <cell r="K89" t="str">
            <v>20020156024</v>
          </cell>
          <cell r="L89" t="str">
            <v>CONV</v>
          </cell>
          <cell r="M89" t="str">
            <v>38x42</v>
          </cell>
          <cell r="N89" t="str">
            <v>A</v>
          </cell>
          <cell r="O89" t="str">
            <v>SCB</v>
          </cell>
          <cell r="P89" t="str">
            <v>-</v>
          </cell>
          <cell r="Q89" t="str">
            <v>XC14CH0010470-CG250</v>
          </cell>
          <cell r="R89" t="str">
            <v>20890144</v>
          </cell>
          <cell r="S89">
            <v>38</v>
          </cell>
          <cell r="T89" t="str">
            <v>XTEND</v>
          </cell>
          <cell r="U89" t="str">
            <v>GDM19C426</v>
          </cell>
          <cell r="V89">
            <v>20506064</v>
          </cell>
          <cell r="W89">
            <v>42</v>
          </cell>
          <cell r="X89" t="str">
            <v>CONV</v>
          </cell>
          <cell r="Y89" t="str">
            <v>XTENDxCONV</v>
          </cell>
          <cell r="Z89" t="str">
            <v>CONV FIXO</v>
          </cell>
          <cell r="AA89" t="str">
            <v>NEG</v>
          </cell>
          <cell r="AB89" t="str">
            <v>NEG</v>
          </cell>
          <cell r="AC89" t="str">
            <v>-</v>
          </cell>
          <cell r="AD89">
            <v>621.76165803108802</v>
          </cell>
        </row>
        <row r="90">
          <cell r="F90">
            <v>1901089</v>
          </cell>
          <cell r="G90" t="str">
            <v>U_CV_19_03_FWB</v>
          </cell>
          <cell r="H90" t="str">
            <v>1917085</v>
          </cell>
          <cell r="I90" t="str">
            <v>CXPN191003142</v>
          </cell>
          <cell r="J90" t="str">
            <v>XC14CH0010470-CG253xDM41C51</v>
          </cell>
          <cell r="K90" t="str">
            <v>20020156025</v>
          </cell>
          <cell r="L90" t="str">
            <v>CONV</v>
          </cell>
          <cell r="M90" t="str">
            <v>38x42</v>
          </cell>
          <cell r="N90" t="str">
            <v>A</v>
          </cell>
          <cell r="O90" t="str">
            <v>SCB</v>
          </cell>
          <cell r="P90" t="str">
            <v>-</v>
          </cell>
          <cell r="Q90" t="str">
            <v>XC14CH0010470-CG253</v>
          </cell>
          <cell r="R90" t="str">
            <v>20890147</v>
          </cell>
          <cell r="S90">
            <v>38</v>
          </cell>
          <cell r="T90" t="str">
            <v>XTEND</v>
          </cell>
          <cell r="U90" t="str">
            <v>GDM19C426</v>
          </cell>
          <cell r="V90">
            <v>20506064</v>
          </cell>
          <cell r="W90">
            <v>42</v>
          </cell>
          <cell r="X90" t="str">
            <v>CONV</v>
          </cell>
          <cell r="Y90" t="str">
            <v>XTENDxCONV</v>
          </cell>
          <cell r="Z90" t="str">
            <v>CONV FIXO</v>
          </cell>
          <cell r="AA90" t="str">
            <v>NEG</v>
          </cell>
          <cell r="AB90" t="str">
            <v>NEG</v>
          </cell>
          <cell r="AC90" t="str">
            <v>-</v>
          </cell>
          <cell r="AD90">
            <v>427.46113989637303</v>
          </cell>
        </row>
        <row r="91">
          <cell r="F91">
            <v>1901090</v>
          </cell>
          <cell r="G91" t="str">
            <v>U_CV_19_03_FWB</v>
          </cell>
          <cell r="H91" t="str">
            <v>1917085</v>
          </cell>
          <cell r="I91" t="str">
            <v>CXPN191003143</v>
          </cell>
          <cell r="J91" t="str">
            <v>XC14CH0010470-CG255xDM41C51</v>
          </cell>
          <cell r="K91" t="str">
            <v>20020156026</v>
          </cell>
          <cell r="L91" t="str">
            <v>CONV</v>
          </cell>
          <cell r="M91" t="str">
            <v>38x42</v>
          </cell>
          <cell r="N91" t="str">
            <v>A</v>
          </cell>
          <cell r="O91" t="str">
            <v>SCB</v>
          </cell>
          <cell r="P91" t="str">
            <v>-</v>
          </cell>
          <cell r="Q91" t="str">
            <v>XC14CH0010470-CG255</v>
          </cell>
          <cell r="R91" t="str">
            <v>20890149</v>
          </cell>
          <cell r="S91">
            <v>38</v>
          </cell>
          <cell r="T91" t="str">
            <v>XTEND</v>
          </cell>
          <cell r="U91" t="str">
            <v>GDM19C426</v>
          </cell>
          <cell r="V91">
            <v>20506064</v>
          </cell>
          <cell r="W91">
            <v>42</v>
          </cell>
          <cell r="X91" t="str">
            <v>CONV</v>
          </cell>
          <cell r="Y91" t="str">
            <v>XTENDxCONV</v>
          </cell>
          <cell r="Z91" t="str">
            <v>CONV FIXO</v>
          </cell>
          <cell r="AA91" t="str">
            <v>NEG</v>
          </cell>
          <cell r="AB91" t="str">
            <v>NEG</v>
          </cell>
          <cell r="AC91" t="str">
            <v>-</v>
          </cell>
          <cell r="AD91">
            <v>388.60103626943004</v>
          </cell>
        </row>
        <row r="92">
          <cell r="F92">
            <v>1901091</v>
          </cell>
          <cell r="G92" t="str">
            <v>U_CV_19_03_FWB</v>
          </cell>
          <cell r="H92" t="str">
            <v>1917085</v>
          </cell>
          <cell r="I92" t="str">
            <v>CXPN191003144</v>
          </cell>
          <cell r="J92" t="str">
            <v>XC14CH0010470-CG256xDM41C51</v>
          </cell>
          <cell r="K92" t="str">
            <v>20020156027</v>
          </cell>
          <cell r="L92" t="str">
            <v>CONV</v>
          </cell>
          <cell r="M92" t="str">
            <v>38x42</v>
          </cell>
          <cell r="N92" t="str">
            <v>A</v>
          </cell>
          <cell r="O92" t="str">
            <v>SCB</v>
          </cell>
          <cell r="P92" t="str">
            <v>-</v>
          </cell>
          <cell r="Q92" t="str">
            <v>XC14CH0010470-CG256</v>
          </cell>
          <cell r="R92" t="str">
            <v>20890150</v>
          </cell>
          <cell r="S92">
            <v>38</v>
          </cell>
          <cell r="T92" t="str">
            <v>XTEND</v>
          </cell>
          <cell r="U92" t="str">
            <v>GDM19C426</v>
          </cell>
          <cell r="V92">
            <v>20506064</v>
          </cell>
          <cell r="W92">
            <v>42</v>
          </cell>
          <cell r="X92" t="str">
            <v>CONV</v>
          </cell>
          <cell r="Y92" t="str">
            <v>XTENDxCONV</v>
          </cell>
          <cell r="Z92" t="str">
            <v>CONV FIXO</v>
          </cell>
          <cell r="AA92" t="str">
            <v>NEG</v>
          </cell>
          <cell r="AB92" t="str">
            <v>NEG</v>
          </cell>
          <cell r="AC92" t="str">
            <v>-</v>
          </cell>
          <cell r="AD92">
            <v>880.82901554404145</v>
          </cell>
        </row>
        <row r="93">
          <cell r="F93">
            <v>1901092</v>
          </cell>
          <cell r="G93" t="str">
            <v>U_CV_19_03_FWB</v>
          </cell>
          <cell r="H93" t="str">
            <v>1917085</v>
          </cell>
          <cell r="I93" t="str">
            <v>CXPN191003145</v>
          </cell>
          <cell r="J93" t="str">
            <v>XC14CH0010470-CG259xDM41C51</v>
          </cell>
          <cell r="K93" t="str">
            <v>20020156028</v>
          </cell>
          <cell r="L93" t="str">
            <v>CONV</v>
          </cell>
          <cell r="M93" t="str">
            <v>38x42</v>
          </cell>
          <cell r="N93" t="str">
            <v>A</v>
          </cell>
          <cell r="O93" t="str">
            <v>SCB</v>
          </cell>
          <cell r="P93" t="str">
            <v>-</v>
          </cell>
          <cell r="Q93" t="str">
            <v>XC14CH0010470-CG259</v>
          </cell>
          <cell r="R93" t="str">
            <v>20890153</v>
          </cell>
          <cell r="S93">
            <v>38</v>
          </cell>
          <cell r="T93" t="str">
            <v>XTEND</v>
          </cell>
          <cell r="U93" t="str">
            <v>GDM19C426</v>
          </cell>
          <cell r="V93">
            <v>20506064</v>
          </cell>
          <cell r="W93">
            <v>42</v>
          </cell>
          <cell r="X93" t="str">
            <v>CONV</v>
          </cell>
          <cell r="Y93" t="str">
            <v>XTENDxCONV</v>
          </cell>
          <cell r="Z93" t="str">
            <v>CONV FIXO</v>
          </cell>
          <cell r="AA93" t="str">
            <v>NEG</v>
          </cell>
          <cell r="AB93" t="str">
            <v>NEG</v>
          </cell>
          <cell r="AC93" t="str">
            <v>-</v>
          </cell>
          <cell r="AD93">
            <v>336.78756476683935</v>
          </cell>
        </row>
        <row r="94">
          <cell r="F94">
            <v>1901093</v>
          </cell>
          <cell r="G94" t="str">
            <v>U_CV_19_03_FWB</v>
          </cell>
          <cell r="H94" t="str">
            <v>1917085</v>
          </cell>
          <cell r="I94" t="str">
            <v>CXPN191003146</v>
          </cell>
          <cell r="J94" t="str">
            <v>GDM39X466xDM41C51</v>
          </cell>
          <cell r="K94" t="str">
            <v>20020156029</v>
          </cell>
          <cell r="L94" t="str">
            <v>CONV</v>
          </cell>
          <cell r="M94" t="str">
            <v>39x42</v>
          </cell>
          <cell r="N94" t="str">
            <v>A</v>
          </cell>
          <cell r="O94" t="str">
            <v>SCB</v>
          </cell>
          <cell r="P94" t="str">
            <v>-</v>
          </cell>
          <cell r="Q94" t="str">
            <v>GDM39X466</v>
          </cell>
          <cell r="R94" t="str">
            <v>20890280</v>
          </cell>
          <cell r="S94">
            <v>39</v>
          </cell>
          <cell r="T94" t="str">
            <v>XTEND</v>
          </cell>
          <cell r="U94" t="str">
            <v>GDM19C426</v>
          </cell>
          <cell r="V94">
            <v>20506064</v>
          </cell>
          <cell r="W94">
            <v>42</v>
          </cell>
          <cell r="X94" t="str">
            <v>CONV</v>
          </cell>
          <cell r="Y94" t="str">
            <v>XTENDxCONV</v>
          </cell>
          <cell r="Z94" t="str">
            <v>CONV FIXO</v>
          </cell>
          <cell r="AA94" t="str">
            <v>NEG</v>
          </cell>
          <cell r="AB94" t="str">
            <v>NEG</v>
          </cell>
          <cell r="AC94" t="str">
            <v>-</v>
          </cell>
          <cell r="AD94">
            <v>310.88082901554401</v>
          </cell>
        </row>
        <row r="95">
          <cell r="F95">
            <v>1901094</v>
          </cell>
          <cell r="G95" t="str">
            <v>U_CV_19_03_FWB</v>
          </cell>
          <cell r="H95" t="str">
            <v>1917085</v>
          </cell>
          <cell r="I95" t="str">
            <v>CXPN191003147</v>
          </cell>
          <cell r="J95" t="str">
            <v>XC14CH0010570-CG27xDM41C51</v>
          </cell>
          <cell r="K95" t="str">
            <v>20020156030</v>
          </cell>
          <cell r="L95" t="str">
            <v>CONV</v>
          </cell>
          <cell r="M95" t="str">
            <v>38x42</v>
          </cell>
          <cell r="N95" t="str">
            <v>A</v>
          </cell>
          <cell r="O95" t="str">
            <v>SCB</v>
          </cell>
          <cell r="P95" t="str">
            <v>-</v>
          </cell>
          <cell r="Q95" t="str">
            <v>XC14CH0010570-CG27</v>
          </cell>
          <cell r="R95" t="str">
            <v>20890281</v>
          </cell>
          <cell r="S95">
            <v>38</v>
          </cell>
          <cell r="T95" t="str">
            <v>XTEND</v>
          </cell>
          <cell r="U95" t="str">
            <v>GDM19C426</v>
          </cell>
          <cell r="V95">
            <v>20506064</v>
          </cell>
          <cell r="W95">
            <v>42</v>
          </cell>
          <cell r="X95" t="str">
            <v>CONV</v>
          </cell>
          <cell r="Y95" t="str">
            <v>XTENDxCONV</v>
          </cell>
          <cell r="Z95" t="str">
            <v>CONV FIXO</v>
          </cell>
          <cell r="AA95" t="str">
            <v>NEG</v>
          </cell>
          <cell r="AB95" t="str">
            <v>NEG</v>
          </cell>
          <cell r="AC95" t="str">
            <v>-</v>
          </cell>
          <cell r="AD95">
            <v>803.10880829015537</v>
          </cell>
        </row>
        <row r="96">
          <cell r="F96">
            <v>1901095</v>
          </cell>
          <cell r="G96" t="str">
            <v>U_CV_19_03_FWB</v>
          </cell>
          <cell r="H96" t="str">
            <v>1917085</v>
          </cell>
          <cell r="I96" t="str">
            <v>CXPN191003148</v>
          </cell>
          <cell r="J96" t="str">
            <v>SUX200068xDM41C51</v>
          </cell>
          <cell r="K96" t="str">
            <v>20020156031</v>
          </cell>
          <cell r="L96" t="str">
            <v>CONV</v>
          </cell>
          <cell r="M96" t="str">
            <v>31x42</v>
          </cell>
          <cell r="N96" t="str">
            <v>A</v>
          </cell>
          <cell r="O96" t="str">
            <v>SCB</v>
          </cell>
          <cell r="P96" t="str">
            <v>-</v>
          </cell>
          <cell r="Q96" t="str">
            <v>SUX200068</v>
          </cell>
          <cell r="R96" t="str">
            <v>20935571</v>
          </cell>
          <cell r="S96">
            <v>31</v>
          </cell>
          <cell r="T96" t="str">
            <v>XTEND</v>
          </cell>
          <cell r="U96" t="str">
            <v>GDM19C426</v>
          </cell>
          <cell r="V96">
            <v>20506064</v>
          </cell>
          <cell r="W96">
            <v>42</v>
          </cell>
          <cell r="X96" t="str">
            <v>CONV</v>
          </cell>
          <cell r="Y96" t="str">
            <v>XTENDxCONV</v>
          </cell>
          <cell r="Z96" t="str">
            <v>CONV FIXO</v>
          </cell>
          <cell r="AA96" t="str">
            <v>NEG</v>
          </cell>
          <cell r="AB96" t="str">
            <v>NEG</v>
          </cell>
          <cell r="AC96" t="str">
            <v>-</v>
          </cell>
          <cell r="AD96">
            <v>803.10880829015537</v>
          </cell>
        </row>
        <row r="97">
          <cell r="F97">
            <v>1901096</v>
          </cell>
          <cell r="G97" t="str">
            <v>U_CV_19_03_FWB</v>
          </cell>
          <cell r="H97" t="str">
            <v>1917085</v>
          </cell>
          <cell r="I97" t="str">
            <v>CXPN191003149</v>
          </cell>
          <cell r="J97" t="str">
            <v>CX17CH0016472-CH3xDM41C51</v>
          </cell>
          <cell r="K97" t="str">
            <v>20020156032</v>
          </cell>
          <cell r="L97" t="str">
            <v>CONV</v>
          </cell>
          <cell r="M97" t="str">
            <v>31x42</v>
          </cell>
          <cell r="N97" t="str">
            <v>A</v>
          </cell>
          <cell r="O97" t="str">
            <v>SCB</v>
          </cell>
          <cell r="P97" t="str">
            <v>-</v>
          </cell>
          <cell r="Q97" t="str">
            <v>CX17CH0016472-CH3</v>
          </cell>
          <cell r="R97" t="str">
            <v>20935628</v>
          </cell>
          <cell r="S97">
            <v>31</v>
          </cell>
          <cell r="T97" t="str">
            <v>XTEND</v>
          </cell>
          <cell r="U97" t="str">
            <v>GDM19C426</v>
          </cell>
          <cell r="V97">
            <v>20506064</v>
          </cell>
          <cell r="W97">
            <v>42</v>
          </cell>
          <cell r="X97" t="str">
            <v>CONV</v>
          </cell>
          <cell r="Y97" t="str">
            <v>XTENDxCONV</v>
          </cell>
          <cell r="Z97" t="str">
            <v>CONV FIXO</v>
          </cell>
          <cell r="AA97" t="str">
            <v>NEG</v>
          </cell>
          <cell r="AB97" t="str">
            <v>NEG</v>
          </cell>
          <cell r="AC97" t="str">
            <v>-</v>
          </cell>
          <cell r="AD97">
            <v>453.36787564766837</v>
          </cell>
        </row>
        <row r="98">
          <cell r="F98">
            <v>1901097</v>
          </cell>
          <cell r="G98" t="str">
            <v>U_CV_19_03_FWB</v>
          </cell>
          <cell r="H98" t="str">
            <v>1917085</v>
          </cell>
          <cell r="I98" t="str">
            <v>CXPN191003150</v>
          </cell>
          <cell r="J98" t="str">
            <v>CX17CH0016452-CH4xDM41C51</v>
          </cell>
          <cell r="K98" t="str">
            <v>20020156033</v>
          </cell>
          <cell r="L98" t="str">
            <v>CONV</v>
          </cell>
          <cell r="M98" t="str">
            <v>31x42</v>
          </cell>
          <cell r="N98" t="str">
            <v>A</v>
          </cell>
          <cell r="O98" t="str">
            <v>SCB</v>
          </cell>
          <cell r="P98" t="str">
            <v>-</v>
          </cell>
          <cell r="Q98" t="str">
            <v>CX17CH0016452-CH4</v>
          </cell>
          <cell r="R98" t="str">
            <v>20935631</v>
          </cell>
          <cell r="S98">
            <v>31</v>
          </cell>
          <cell r="T98" t="str">
            <v>XTEND</v>
          </cell>
          <cell r="U98" t="str">
            <v>GDM19C426</v>
          </cell>
          <cell r="V98">
            <v>20506064</v>
          </cell>
          <cell r="W98">
            <v>42</v>
          </cell>
          <cell r="X98" t="str">
            <v>CONV</v>
          </cell>
          <cell r="Y98" t="str">
            <v>XTENDxCONV</v>
          </cell>
          <cell r="Z98" t="str">
            <v>CONV FIXO</v>
          </cell>
          <cell r="AA98" t="str">
            <v>NEG</v>
          </cell>
          <cell r="AB98" t="str">
            <v>NEG</v>
          </cell>
          <cell r="AC98" t="str">
            <v>-</v>
          </cell>
          <cell r="AD98">
            <v>233.16062176165804</v>
          </cell>
        </row>
        <row r="99">
          <cell r="F99">
            <v>1901098</v>
          </cell>
          <cell r="G99" t="str">
            <v>U_CV_19_03_FWB</v>
          </cell>
          <cell r="H99" t="str">
            <v>1917085</v>
          </cell>
          <cell r="I99" t="str">
            <v>CXPN191003151</v>
          </cell>
          <cell r="J99" t="str">
            <v>CXDW162000048-CH4xDM41C51</v>
          </cell>
          <cell r="K99" t="str">
            <v>20020156034</v>
          </cell>
          <cell r="L99" t="str">
            <v>CONV</v>
          </cell>
          <cell r="M99" t="str">
            <v>31x42</v>
          </cell>
          <cell r="N99" t="str">
            <v>A</v>
          </cell>
          <cell r="O99" t="str">
            <v>SCB</v>
          </cell>
          <cell r="P99" t="str">
            <v>-</v>
          </cell>
          <cell r="Q99" t="str">
            <v>CXDW162000048-CH4</v>
          </cell>
          <cell r="R99" t="str">
            <v>20935745</v>
          </cell>
          <cell r="S99">
            <v>31</v>
          </cell>
          <cell r="T99" t="str">
            <v>XTEND</v>
          </cell>
          <cell r="U99" t="str">
            <v>GDM19C426</v>
          </cell>
          <cell r="V99">
            <v>20506064</v>
          </cell>
          <cell r="W99">
            <v>42</v>
          </cell>
          <cell r="X99" t="str">
            <v>CONV</v>
          </cell>
          <cell r="Y99" t="str">
            <v>XTENDxCONV</v>
          </cell>
          <cell r="Z99" t="str">
            <v>CONV FIXO</v>
          </cell>
          <cell r="AA99" t="str">
            <v>NEG</v>
          </cell>
          <cell r="AB99" t="str">
            <v>NEG</v>
          </cell>
          <cell r="AC99" t="str">
            <v>-</v>
          </cell>
          <cell r="AD99">
            <v>1321.2435233160622</v>
          </cell>
        </row>
        <row r="100">
          <cell r="F100">
            <v>1901100</v>
          </cell>
          <cell r="G100" t="str">
            <v>U_CV_19_03_FWB</v>
          </cell>
          <cell r="H100" t="str">
            <v>1917085</v>
          </cell>
          <cell r="I100" t="str">
            <v>CXPN191003153</v>
          </cell>
          <cell r="J100" t="str">
            <v>GDM29X458xDM41C51</v>
          </cell>
          <cell r="K100" t="str">
            <v>20020156036</v>
          </cell>
          <cell r="L100" t="str">
            <v>CONV</v>
          </cell>
          <cell r="M100" t="str">
            <v>29x42</v>
          </cell>
          <cell r="N100" t="str">
            <v>A</v>
          </cell>
          <cell r="O100" t="str">
            <v>SCB</v>
          </cell>
          <cell r="P100" t="str">
            <v>-</v>
          </cell>
          <cell r="Q100" t="str">
            <v>GDM29X458</v>
          </cell>
          <cell r="R100" t="str">
            <v>20935808</v>
          </cell>
          <cell r="S100">
            <v>29</v>
          </cell>
          <cell r="T100" t="str">
            <v>XTEND</v>
          </cell>
          <cell r="U100" t="str">
            <v>GDM19C426</v>
          </cell>
          <cell r="V100">
            <v>20506064</v>
          </cell>
          <cell r="W100">
            <v>42</v>
          </cell>
          <cell r="X100" t="str">
            <v>CONV</v>
          </cell>
          <cell r="Y100" t="str">
            <v>XTENDxCONV</v>
          </cell>
          <cell r="Z100" t="str">
            <v>CONV FIXO</v>
          </cell>
          <cell r="AA100" t="str">
            <v>NEG</v>
          </cell>
          <cell r="AB100" t="str">
            <v>NEG</v>
          </cell>
          <cell r="AC100" t="str">
            <v>-</v>
          </cell>
          <cell r="AD100">
            <v>556.99481865284974</v>
          </cell>
        </row>
        <row r="101">
          <cell r="F101">
            <v>1901101</v>
          </cell>
          <cell r="G101" t="str">
            <v>U_CV_19_03_FWB</v>
          </cell>
          <cell r="H101" t="str">
            <v>1917085</v>
          </cell>
          <cell r="I101" t="str">
            <v>CXPN191003154</v>
          </cell>
          <cell r="J101" t="str">
            <v>CX17CH0016859-CH4xDM41C51</v>
          </cell>
          <cell r="K101" t="str">
            <v>20020156037</v>
          </cell>
          <cell r="L101" t="str">
            <v>CONV</v>
          </cell>
          <cell r="M101" t="str">
            <v>31x42</v>
          </cell>
          <cell r="N101" t="str">
            <v>A</v>
          </cell>
          <cell r="O101" t="str">
            <v>SCB</v>
          </cell>
          <cell r="P101" t="str">
            <v>-</v>
          </cell>
          <cell r="Q101" t="str">
            <v>CX17CH0016859-CH4</v>
          </cell>
          <cell r="R101" t="str">
            <v>20935809</v>
          </cell>
          <cell r="S101">
            <v>31</v>
          </cell>
          <cell r="T101" t="str">
            <v>XTEND</v>
          </cell>
          <cell r="U101" t="str">
            <v>GDM19C426</v>
          </cell>
          <cell r="V101">
            <v>20506064</v>
          </cell>
          <cell r="W101">
            <v>42</v>
          </cell>
          <cell r="X101" t="str">
            <v>CONV</v>
          </cell>
          <cell r="Y101" t="str">
            <v>XTENDxCONV</v>
          </cell>
          <cell r="Z101" t="str">
            <v>CONV FIXO</v>
          </cell>
          <cell r="AA101" t="str">
            <v>NEG</v>
          </cell>
          <cell r="AB101" t="str">
            <v>NEG</v>
          </cell>
          <cell r="AC101" t="str">
            <v>-</v>
          </cell>
          <cell r="AD101">
            <v>738.34196891191709</v>
          </cell>
        </row>
        <row r="102">
          <cell r="F102">
            <v>1901102</v>
          </cell>
          <cell r="G102" t="str">
            <v>U_CV_19_03_FWB</v>
          </cell>
          <cell r="H102" t="str">
            <v>1917085</v>
          </cell>
          <cell r="I102" t="str">
            <v>CXPN191003155</v>
          </cell>
          <cell r="J102" t="str">
            <v>CX17CH0017114-CH1xDM41C51</v>
          </cell>
          <cell r="K102" t="str">
            <v>20020156038</v>
          </cell>
          <cell r="L102" t="str">
            <v>CONV</v>
          </cell>
          <cell r="M102" t="str">
            <v>38x42</v>
          </cell>
          <cell r="N102" t="str">
            <v>A</v>
          </cell>
          <cell r="O102" t="str">
            <v>SCB</v>
          </cell>
          <cell r="P102" t="str">
            <v>-</v>
          </cell>
          <cell r="Q102" t="str">
            <v>CX17CH0017114-CH1</v>
          </cell>
          <cell r="R102" t="str">
            <v>20948198</v>
          </cell>
          <cell r="S102">
            <v>38</v>
          </cell>
          <cell r="T102" t="str">
            <v>XTEND</v>
          </cell>
          <cell r="U102" t="str">
            <v>GDM19C426</v>
          </cell>
          <cell r="V102">
            <v>20506064</v>
          </cell>
          <cell r="W102">
            <v>42</v>
          </cell>
          <cell r="X102" t="str">
            <v>CONV</v>
          </cell>
          <cell r="Y102" t="str">
            <v>XTENDxCONV</v>
          </cell>
          <cell r="Z102" t="str">
            <v>CONV FIXO</v>
          </cell>
          <cell r="AA102" t="str">
            <v>NEG</v>
          </cell>
          <cell r="AB102" t="str">
            <v>NEG</v>
          </cell>
          <cell r="AC102" t="str">
            <v>-</v>
          </cell>
          <cell r="AD102">
            <v>1502.5906735751296</v>
          </cell>
        </row>
        <row r="103">
          <cell r="F103">
            <v>1901103</v>
          </cell>
          <cell r="G103" t="str">
            <v>U_CV_19_03_FWB</v>
          </cell>
          <cell r="H103" t="str">
            <v>1917085</v>
          </cell>
          <cell r="I103" t="str">
            <v>CXPN191003156</v>
          </cell>
          <cell r="J103" t="str">
            <v>SUX200071xDM41C51</v>
          </cell>
          <cell r="K103" t="str">
            <v>20020156039</v>
          </cell>
          <cell r="L103" t="str">
            <v>CONV</v>
          </cell>
          <cell r="M103" t="str">
            <v>31x42</v>
          </cell>
          <cell r="N103" t="str">
            <v>A</v>
          </cell>
          <cell r="O103" t="str">
            <v>SCB</v>
          </cell>
          <cell r="P103" t="str">
            <v>-</v>
          </cell>
          <cell r="Q103" t="str">
            <v>SUX200071</v>
          </cell>
          <cell r="R103" t="str">
            <v>20948272</v>
          </cell>
          <cell r="S103">
            <v>31</v>
          </cell>
          <cell r="T103" t="str">
            <v>XTEND</v>
          </cell>
          <cell r="U103" t="str">
            <v>GDM19C426</v>
          </cell>
          <cell r="V103">
            <v>20506064</v>
          </cell>
          <cell r="W103">
            <v>42</v>
          </cell>
          <cell r="X103" t="str">
            <v>CONV</v>
          </cell>
          <cell r="Y103" t="str">
            <v>XTENDxCONV</v>
          </cell>
          <cell r="Z103" t="str">
            <v>CONV FIXO</v>
          </cell>
          <cell r="AA103" t="str">
            <v>NEG</v>
          </cell>
          <cell r="AB103" t="str">
            <v>NEG</v>
          </cell>
          <cell r="AC103" t="str">
            <v>-</v>
          </cell>
          <cell r="AD103">
            <v>777.20207253886008</v>
          </cell>
        </row>
        <row r="104">
          <cell r="F104">
            <v>1901104</v>
          </cell>
          <cell r="G104" t="str">
            <v>U_CV_19_03_FWB</v>
          </cell>
          <cell r="H104" t="str">
            <v>1917085</v>
          </cell>
          <cell r="I104" t="str">
            <v>CXPN191003157</v>
          </cell>
          <cell r="J104" t="str">
            <v>CX17CH0017975-CH1xDM41C51</v>
          </cell>
          <cell r="K104" t="str">
            <v>20020156040</v>
          </cell>
          <cell r="L104" t="str">
            <v>CONV</v>
          </cell>
          <cell r="M104" t="str">
            <v>38x42</v>
          </cell>
          <cell r="N104" t="str">
            <v>A</v>
          </cell>
          <cell r="O104" t="str">
            <v>SCB</v>
          </cell>
          <cell r="P104" t="str">
            <v>-</v>
          </cell>
          <cell r="Q104" t="str">
            <v>CX17CH0017975-CH1</v>
          </cell>
          <cell r="R104" t="str">
            <v>20948492</v>
          </cell>
          <cell r="S104">
            <v>38</v>
          </cell>
          <cell r="T104" t="str">
            <v>XTEND</v>
          </cell>
          <cell r="U104" t="str">
            <v>GDM19C426</v>
          </cell>
          <cell r="V104">
            <v>20506064</v>
          </cell>
          <cell r="W104">
            <v>42</v>
          </cell>
          <cell r="X104" t="str">
            <v>CONV</v>
          </cell>
          <cell r="Y104" t="str">
            <v>XTENDxCONV</v>
          </cell>
          <cell r="Z104" t="str">
            <v>CONV FIXO</v>
          </cell>
          <cell r="AA104" t="str">
            <v>NEG</v>
          </cell>
          <cell r="AB104" t="str">
            <v>NEG</v>
          </cell>
          <cell r="AC104" t="str">
            <v>-</v>
          </cell>
          <cell r="AD104">
            <v>2642.4870466321245</v>
          </cell>
        </row>
        <row r="105">
          <cell r="F105">
            <v>1901105</v>
          </cell>
          <cell r="G105" t="str">
            <v>U_CV_19_03_FWB</v>
          </cell>
          <cell r="H105" t="str">
            <v>1917085</v>
          </cell>
          <cell r="I105" t="str">
            <v>CXPN191003158</v>
          </cell>
          <cell r="J105" t="str">
            <v>SUX200072xDM41C51</v>
          </cell>
          <cell r="K105" t="str">
            <v>20020156041</v>
          </cell>
          <cell r="L105" t="str">
            <v>CONV</v>
          </cell>
          <cell r="M105" t="str">
            <v>38x42</v>
          </cell>
          <cell r="N105" t="str">
            <v>A</v>
          </cell>
          <cell r="O105" t="str">
            <v>SCB</v>
          </cell>
          <cell r="P105" t="str">
            <v>-</v>
          </cell>
          <cell r="Q105" t="str">
            <v>SUX200072</v>
          </cell>
          <cell r="R105" t="str">
            <v>20948679</v>
          </cell>
          <cell r="S105">
            <v>38</v>
          </cell>
          <cell r="T105" t="str">
            <v>XTEND</v>
          </cell>
          <cell r="U105" t="str">
            <v>GDM19C426</v>
          </cell>
          <cell r="V105">
            <v>20506064</v>
          </cell>
          <cell r="W105">
            <v>42</v>
          </cell>
          <cell r="X105" t="str">
            <v>CONV</v>
          </cell>
          <cell r="Y105" t="str">
            <v>XTENDxCONV</v>
          </cell>
          <cell r="Z105" t="str">
            <v>CONV FIXO</v>
          </cell>
          <cell r="AA105" t="str">
            <v>NEG</v>
          </cell>
          <cell r="AB105" t="str">
            <v>NEG</v>
          </cell>
          <cell r="AC105" t="str">
            <v>-</v>
          </cell>
          <cell r="AD105">
            <v>556.99481865284974</v>
          </cell>
        </row>
        <row r="106">
          <cell r="F106">
            <v>1901106</v>
          </cell>
          <cell r="G106" t="str">
            <v>U_CV_19_03_FWB</v>
          </cell>
          <cell r="H106" t="str">
            <v>1917085</v>
          </cell>
          <cell r="I106" t="str">
            <v>CXPN191003159</v>
          </cell>
          <cell r="J106" t="str">
            <v>CX17CH0019530-CH1xDM41C51</v>
          </cell>
          <cell r="K106" t="str">
            <v>20020156042</v>
          </cell>
          <cell r="L106" t="str">
            <v>CONV</v>
          </cell>
          <cell r="M106" t="str">
            <v>35x42</v>
          </cell>
          <cell r="N106" t="str">
            <v>A</v>
          </cell>
          <cell r="O106" t="str">
            <v>SCB</v>
          </cell>
          <cell r="P106" t="str">
            <v>-</v>
          </cell>
          <cell r="Q106" t="str">
            <v>CX17CH0019530-CH1</v>
          </cell>
          <cell r="R106" t="str">
            <v>20948688</v>
          </cell>
          <cell r="S106">
            <v>35</v>
          </cell>
          <cell r="T106" t="str">
            <v>XTEND</v>
          </cell>
          <cell r="U106" t="str">
            <v>GDM19C426</v>
          </cell>
          <cell r="V106">
            <v>20506064</v>
          </cell>
          <cell r="W106">
            <v>42</v>
          </cell>
          <cell r="X106" t="str">
            <v>CONV</v>
          </cell>
          <cell r="Y106" t="str">
            <v>XTENDxCONV</v>
          </cell>
          <cell r="Z106" t="str">
            <v>CONV FIXO</v>
          </cell>
          <cell r="AA106" t="str">
            <v>NEG</v>
          </cell>
          <cell r="AB106" t="str">
            <v>NEG</v>
          </cell>
          <cell r="AC106" t="str">
            <v>-</v>
          </cell>
          <cell r="AD106">
            <v>1049.222797927461</v>
          </cell>
        </row>
        <row r="107">
          <cell r="F107">
            <v>1901107</v>
          </cell>
          <cell r="G107" t="str">
            <v>U_CV_19_03_FWB</v>
          </cell>
          <cell r="H107" t="str">
            <v>1917085</v>
          </cell>
          <cell r="I107" t="str">
            <v>CXPN191003160</v>
          </cell>
          <cell r="J107" t="str">
            <v>CX17CH0019738-CH1xDM41C51</v>
          </cell>
          <cell r="K107" t="str">
            <v>20020156043</v>
          </cell>
          <cell r="L107" t="str">
            <v>CONV</v>
          </cell>
          <cell r="M107" t="str">
            <v>38x42</v>
          </cell>
          <cell r="N107" t="str">
            <v>A</v>
          </cell>
          <cell r="O107" t="str">
            <v>SCB</v>
          </cell>
          <cell r="P107" t="str">
            <v>-</v>
          </cell>
          <cell r="Q107" t="str">
            <v>CX17CH0019738-CH1</v>
          </cell>
          <cell r="R107" t="str">
            <v>20948760</v>
          </cell>
          <cell r="S107">
            <v>38</v>
          </cell>
          <cell r="T107" t="str">
            <v>XTEND</v>
          </cell>
          <cell r="U107" t="str">
            <v>GDM19C426</v>
          </cell>
          <cell r="V107">
            <v>20506064</v>
          </cell>
          <cell r="W107">
            <v>42</v>
          </cell>
          <cell r="X107" t="str">
            <v>CONV</v>
          </cell>
          <cell r="Y107" t="str">
            <v>XTENDxCONV</v>
          </cell>
          <cell r="Z107" t="str">
            <v>CONV FIXO</v>
          </cell>
          <cell r="AA107" t="str">
            <v>NEG</v>
          </cell>
          <cell r="AB107" t="str">
            <v>NEG</v>
          </cell>
          <cell r="AC107" t="str">
            <v>-</v>
          </cell>
          <cell r="AD107">
            <v>880.82901554404145</v>
          </cell>
        </row>
        <row r="108">
          <cell r="F108">
            <v>1901108</v>
          </cell>
          <cell r="G108" t="str">
            <v>U_CV_19_03_FWB</v>
          </cell>
          <cell r="H108" t="str">
            <v>1917085</v>
          </cell>
          <cell r="I108" t="str">
            <v>CXPN191003161</v>
          </cell>
          <cell r="J108" t="str">
            <v>CX17CH0019739-CH1xDM41C51</v>
          </cell>
          <cell r="K108" t="str">
            <v>20020156044</v>
          </cell>
          <cell r="L108" t="str">
            <v>CONV</v>
          </cell>
          <cell r="M108" t="str">
            <v>38x42</v>
          </cell>
          <cell r="N108" t="str">
            <v>A</v>
          </cell>
          <cell r="O108" t="str">
            <v>SCB</v>
          </cell>
          <cell r="P108" t="str">
            <v>-</v>
          </cell>
          <cell r="Q108" t="str">
            <v>CX17CH0019739-CH1</v>
          </cell>
          <cell r="R108" t="str">
            <v>20948761</v>
          </cell>
          <cell r="S108">
            <v>38</v>
          </cell>
          <cell r="T108" t="str">
            <v>XTEND</v>
          </cell>
          <cell r="U108" t="str">
            <v>GDM19C426</v>
          </cell>
          <cell r="V108">
            <v>20506064</v>
          </cell>
          <cell r="W108">
            <v>42</v>
          </cell>
          <cell r="X108" t="str">
            <v>CONV</v>
          </cell>
          <cell r="Y108" t="str">
            <v>XTENDxCONV</v>
          </cell>
          <cell r="Z108" t="str">
            <v>CONV FIXO</v>
          </cell>
          <cell r="AA108" t="str">
            <v>NEG</v>
          </cell>
          <cell r="AB108" t="str">
            <v>NEG</v>
          </cell>
          <cell r="AC108" t="str">
            <v>-</v>
          </cell>
          <cell r="AD108">
            <v>803.10880829015537</v>
          </cell>
        </row>
        <row r="109">
          <cell r="F109">
            <v>1901109</v>
          </cell>
          <cell r="G109" t="str">
            <v>U_CV_19_03_FWB</v>
          </cell>
          <cell r="H109" t="str">
            <v>1917085</v>
          </cell>
          <cell r="I109" t="str">
            <v>CXPN191003162</v>
          </cell>
          <cell r="J109" t="str">
            <v>CX17CH0019919-CH1xDM41C51</v>
          </cell>
          <cell r="K109" t="str">
            <v>20020156045</v>
          </cell>
          <cell r="L109" t="str">
            <v>CONV</v>
          </cell>
          <cell r="M109" t="str">
            <v>38x42</v>
          </cell>
          <cell r="N109" t="str">
            <v>A</v>
          </cell>
          <cell r="O109" t="str">
            <v>SCB</v>
          </cell>
          <cell r="P109" t="str">
            <v>-</v>
          </cell>
          <cell r="Q109" t="str">
            <v>CX17CH0019919-CH1</v>
          </cell>
          <cell r="R109" t="str">
            <v>20948859</v>
          </cell>
          <cell r="S109">
            <v>38</v>
          </cell>
          <cell r="T109" t="str">
            <v>XTEND</v>
          </cell>
          <cell r="U109" t="str">
            <v>GDM19C426</v>
          </cell>
          <cell r="V109">
            <v>20506064</v>
          </cell>
          <cell r="W109">
            <v>42</v>
          </cell>
          <cell r="X109" t="str">
            <v>CONV</v>
          </cell>
          <cell r="Y109" t="str">
            <v>XTENDxCONV</v>
          </cell>
          <cell r="Z109" t="str">
            <v>CONV FIXO</v>
          </cell>
          <cell r="AA109" t="str">
            <v>NEG</v>
          </cell>
          <cell r="AB109" t="str">
            <v>NEG</v>
          </cell>
          <cell r="AC109" t="str">
            <v>-</v>
          </cell>
          <cell r="AD109">
            <v>1943.0051813471503</v>
          </cell>
        </row>
        <row r="110">
          <cell r="F110">
            <v>1901110</v>
          </cell>
          <cell r="G110" t="str">
            <v>U_CV_19_03_FWB</v>
          </cell>
          <cell r="H110" t="str">
            <v>1917085</v>
          </cell>
          <cell r="I110" t="str">
            <v>CXPN191003163</v>
          </cell>
          <cell r="J110" t="str">
            <v>CX17CH0019923-CH1xDM41C51</v>
          </cell>
          <cell r="K110" t="str">
            <v>20020156046</v>
          </cell>
          <cell r="L110" t="str">
            <v>CONV</v>
          </cell>
          <cell r="M110" t="str">
            <v>38x42</v>
          </cell>
          <cell r="N110" t="str">
            <v>A</v>
          </cell>
          <cell r="O110" t="str">
            <v>SCB</v>
          </cell>
          <cell r="P110" t="str">
            <v>-</v>
          </cell>
          <cell r="Q110" t="str">
            <v>CX17CH0019923-CH1</v>
          </cell>
          <cell r="R110" t="str">
            <v>20948864</v>
          </cell>
          <cell r="S110">
            <v>38</v>
          </cell>
          <cell r="T110" t="str">
            <v>XTEND</v>
          </cell>
          <cell r="U110" t="str">
            <v>GDM19C426</v>
          </cell>
          <cell r="V110">
            <v>20506064</v>
          </cell>
          <cell r="W110">
            <v>42</v>
          </cell>
          <cell r="X110" t="str">
            <v>CONV</v>
          </cell>
          <cell r="Y110" t="str">
            <v>XTENDxCONV</v>
          </cell>
          <cell r="Z110" t="str">
            <v>CONV FIXO</v>
          </cell>
          <cell r="AA110" t="str">
            <v>NEG</v>
          </cell>
          <cell r="AB110" t="str">
            <v>NEG</v>
          </cell>
          <cell r="AC110" t="str">
            <v>-</v>
          </cell>
          <cell r="AD110">
            <v>1774.6113989637306</v>
          </cell>
        </row>
        <row r="111">
          <cell r="F111">
            <v>1901111</v>
          </cell>
          <cell r="G111" t="str">
            <v>U_CV_19_03_FWB</v>
          </cell>
          <cell r="H111" t="str">
            <v>1917085</v>
          </cell>
          <cell r="I111" t="str">
            <v>CXPN191003164</v>
          </cell>
          <cell r="J111" t="str">
            <v>GDM37X464xDM41C51</v>
          </cell>
          <cell r="K111" t="str">
            <v>20020156047</v>
          </cell>
          <cell r="L111" t="str">
            <v>CONV</v>
          </cell>
          <cell r="M111" t="str">
            <v>38x42</v>
          </cell>
          <cell r="N111" t="str">
            <v>A</v>
          </cell>
          <cell r="O111" t="str">
            <v>SCB</v>
          </cell>
          <cell r="P111" t="str">
            <v>-</v>
          </cell>
          <cell r="Q111" t="str">
            <v>GDM37X464</v>
          </cell>
          <cell r="R111" t="str">
            <v>20948984</v>
          </cell>
          <cell r="S111">
            <v>38</v>
          </cell>
          <cell r="T111" t="str">
            <v>XTEND</v>
          </cell>
          <cell r="U111" t="str">
            <v>GDM19C426</v>
          </cell>
          <cell r="V111">
            <v>20506064</v>
          </cell>
          <cell r="W111">
            <v>42</v>
          </cell>
          <cell r="X111" t="str">
            <v>CONV</v>
          </cell>
          <cell r="Y111" t="str">
            <v>XTENDxCONV</v>
          </cell>
          <cell r="Z111" t="str">
            <v>CONV FIXO</v>
          </cell>
          <cell r="AA111" t="str">
            <v>NEG</v>
          </cell>
          <cell r="AB111" t="str">
            <v>NEG</v>
          </cell>
          <cell r="AC111" t="str">
            <v>-</v>
          </cell>
          <cell r="AD111">
            <v>686.52849740932641</v>
          </cell>
        </row>
        <row r="112">
          <cell r="F112">
            <v>1901112</v>
          </cell>
          <cell r="G112" t="str">
            <v>U_CV_19_03_FWB</v>
          </cell>
          <cell r="H112" t="str">
            <v>1917085</v>
          </cell>
          <cell r="I112" t="str">
            <v>CXPN191003165</v>
          </cell>
          <cell r="J112" t="str">
            <v>CXDW162000071-CH1xDM41C51</v>
          </cell>
          <cell r="K112" t="str">
            <v>20020156048</v>
          </cell>
          <cell r="L112" t="str">
            <v>CONV</v>
          </cell>
          <cell r="M112" t="str">
            <v>42x42</v>
          </cell>
          <cell r="N112" t="str">
            <v>A</v>
          </cell>
          <cell r="O112" t="str">
            <v>SCB</v>
          </cell>
          <cell r="P112" t="str">
            <v>-</v>
          </cell>
          <cell r="Q112" t="str">
            <v>CXDW162000071-CH1</v>
          </cell>
          <cell r="R112" t="str">
            <v>20948988</v>
          </cell>
          <cell r="S112">
            <v>42</v>
          </cell>
          <cell r="T112" t="str">
            <v>XTEND</v>
          </cell>
          <cell r="U112" t="str">
            <v>GDM19C426</v>
          </cell>
          <cell r="V112">
            <v>20506064</v>
          </cell>
          <cell r="W112">
            <v>42</v>
          </cell>
          <cell r="X112" t="str">
            <v>CONV</v>
          </cell>
          <cell r="Y112" t="str">
            <v>XTENDxCONV</v>
          </cell>
          <cell r="Z112" t="str">
            <v>CONV FIXO</v>
          </cell>
          <cell r="AA112" t="str">
            <v>NEG</v>
          </cell>
          <cell r="AB112" t="str">
            <v>NEG</v>
          </cell>
          <cell r="AC112" t="str">
            <v>-</v>
          </cell>
          <cell r="AD112">
            <v>284.97409326424872</v>
          </cell>
        </row>
        <row r="113">
          <cell r="F113">
            <v>1901113</v>
          </cell>
          <cell r="G113" t="str">
            <v>U_CV_19_03_FWB</v>
          </cell>
          <cell r="H113" t="str">
            <v>1917085</v>
          </cell>
          <cell r="I113" t="str">
            <v>CXPN191003166</v>
          </cell>
          <cell r="J113" t="str">
            <v>XA14CH0008594-CG193x4Q14989</v>
          </cell>
          <cell r="K113" t="str">
            <v>20020156049</v>
          </cell>
          <cell r="L113" t="str">
            <v>CONV</v>
          </cell>
          <cell r="M113" t="str">
            <v>31x46</v>
          </cell>
          <cell r="N113" t="str">
            <v>A</v>
          </cell>
          <cell r="O113" t="str">
            <v>SCB</v>
          </cell>
          <cell r="P113" t="str">
            <v>-</v>
          </cell>
          <cell r="Q113" t="str">
            <v>XA14CH0008594-CG193</v>
          </cell>
          <cell r="R113" t="str">
            <v>20889967</v>
          </cell>
          <cell r="S113">
            <v>31</v>
          </cell>
          <cell r="T113" t="str">
            <v>XTEND</v>
          </cell>
          <cell r="U113" t="str">
            <v>4Q14989</v>
          </cell>
          <cell r="V113">
            <v>20009505</v>
          </cell>
          <cell r="W113">
            <v>46</v>
          </cell>
          <cell r="X113" t="str">
            <v>CONV</v>
          </cell>
          <cell r="Y113" t="str">
            <v>XTENDxCONV</v>
          </cell>
          <cell r="Z113" t="str">
            <v>CONV FIXO</v>
          </cell>
          <cell r="AA113" t="str">
            <v>NEG</v>
          </cell>
          <cell r="AB113" t="str">
            <v>NEG</v>
          </cell>
          <cell r="AC113" t="str">
            <v>-</v>
          </cell>
          <cell r="AD113">
            <v>492.22797927461136</v>
          </cell>
        </row>
        <row r="114">
          <cell r="F114">
            <v>1901114</v>
          </cell>
          <cell r="G114" t="str">
            <v>U_CV_19_03_FWB</v>
          </cell>
          <cell r="H114" t="str">
            <v>1917085</v>
          </cell>
          <cell r="I114" t="str">
            <v>CXPN191003167</v>
          </cell>
          <cell r="J114" t="str">
            <v>XA14CH0008594-CG198x4Q14989</v>
          </cell>
          <cell r="K114" t="str">
            <v>20020156050</v>
          </cell>
          <cell r="L114" t="str">
            <v>CONV</v>
          </cell>
          <cell r="M114" t="str">
            <v>31x46</v>
          </cell>
          <cell r="N114" t="str">
            <v>A</v>
          </cell>
          <cell r="O114" t="str">
            <v>SCB</v>
          </cell>
          <cell r="P114" t="str">
            <v>-</v>
          </cell>
          <cell r="Q114" t="str">
            <v>XA14CH0008594-CG198</v>
          </cell>
          <cell r="R114" t="str">
            <v>20889972</v>
          </cell>
          <cell r="S114">
            <v>31</v>
          </cell>
          <cell r="T114" t="str">
            <v>XTEND</v>
          </cell>
          <cell r="U114" t="str">
            <v>4Q14989</v>
          </cell>
          <cell r="V114">
            <v>20009505</v>
          </cell>
          <cell r="W114">
            <v>46</v>
          </cell>
          <cell r="X114" t="str">
            <v>CONV</v>
          </cell>
          <cell r="Y114" t="str">
            <v>XTENDxCONV</v>
          </cell>
          <cell r="Z114" t="str">
            <v>CONV FIXO</v>
          </cell>
          <cell r="AA114" t="str">
            <v>NEG</v>
          </cell>
          <cell r="AB114" t="str">
            <v>NEG</v>
          </cell>
          <cell r="AC114" t="str">
            <v>-</v>
          </cell>
          <cell r="AD114">
            <v>531.08808290155434</v>
          </cell>
        </row>
        <row r="115">
          <cell r="F115">
            <v>1901115</v>
          </cell>
          <cell r="G115" t="str">
            <v>U_CV_19_03_FWB</v>
          </cell>
          <cell r="H115" t="str">
            <v>1917085</v>
          </cell>
          <cell r="I115" t="str">
            <v>CXPN191003168</v>
          </cell>
          <cell r="J115" t="str">
            <v>DM31X61x4Q14989</v>
          </cell>
          <cell r="K115" t="str">
            <v>20020156051</v>
          </cell>
          <cell r="L115" t="str">
            <v>CONV</v>
          </cell>
          <cell r="M115" t="str">
            <v>31x46</v>
          </cell>
          <cell r="N115" t="str">
            <v>A</v>
          </cell>
          <cell r="O115" t="str">
            <v>SCB</v>
          </cell>
          <cell r="P115" t="str">
            <v>-</v>
          </cell>
          <cell r="Q115" t="str">
            <v>DM31X61</v>
          </cell>
          <cell r="R115" t="str">
            <v>20889979</v>
          </cell>
          <cell r="S115">
            <v>31</v>
          </cell>
          <cell r="T115" t="str">
            <v>XTEND</v>
          </cell>
          <cell r="U115" t="str">
            <v>4Q14989</v>
          </cell>
          <cell r="V115">
            <v>20009505</v>
          </cell>
          <cell r="W115">
            <v>46</v>
          </cell>
          <cell r="X115" t="str">
            <v>CONV</v>
          </cell>
          <cell r="Y115" t="str">
            <v>XTENDxCONV</v>
          </cell>
          <cell r="Z115" t="str">
            <v>CONV FIXO</v>
          </cell>
          <cell r="AA115" t="str">
            <v>NEG</v>
          </cell>
          <cell r="AB115" t="str">
            <v>NEG</v>
          </cell>
          <cell r="AC115" t="str">
            <v>-</v>
          </cell>
          <cell r="AD115">
            <v>220.20725388601036</v>
          </cell>
        </row>
        <row r="116">
          <cell r="F116">
            <v>1901116</v>
          </cell>
          <cell r="G116" t="str">
            <v>U_CV_19_03_FWB</v>
          </cell>
          <cell r="H116" t="str">
            <v>1917085</v>
          </cell>
          <cell r="I116" t="str">
            <v>CXPN191003169</v>
          </cell>
          <cell r="J116" t="str">
            <v>GDM31X459x4Q14989</v>
          </cell>
          <cell r="K116" t="str">
            <v>20020156052</v>
          </cell>
          <cell r="L116" t="str">
            <v>CONV</v>
          </cell>
          <cell r="M116" t="str">
            <v>31x46</v>
          </cell>
          <cell r="N116" t="str">
            <v>A</v>
          </cell>
          <cell r="O116" t="str">
            <v>SCB</v>
          </cell>
          <cell r="P116" t="str">
            <v>-</v>
          </cell>
          <cell r="Q116" t="str">
            <v>GDM31X459</v>
          </cell>
          <cell r="R116" t="str">
            <v>20889980</v>
          </cell>
          <cell r="S116">
            <v>31</v>
          </cell>
          <cell r="T116" t="str">
            <v>XTEND</v>
          </cell>
          <cell r="U116" t="str">
            <v>4Q14989</v>
          </cell>
          <cell r="V116">
            <v>20009505</v>
          </cell>
          <cell r="W116">
            <v>46</v>
          </cell>
          <cell r="X116" t="str">
            <v>CONV</v>
          </cell>
          <cell r="Y116" t="str">
            <v>XTENDxCONV</v>
          </cell>
          <cell r="Z116" t="str">
            <v>CONV FIXO</v>
          </cell>
          <cell r="AA116" t="str">
            <v>NEG</v>
          </cell>
          <cell r="AB116" t="str">
            <v>NEG</v>
          </cell>
          <cell r="AC116" t="str">
            <v>-</v>
          </cell>
          <cell r="AD116">
            <v>414.50777202072538</v>
          </cell>
        </row>
        <row r="117">
          <cell r="F117">
            <v>1901117</v>
          </cell>
          <cell r="G117" t="str">
            <v>U_CV_19_03_FWB</v>
          </cell>
          <cell r="H117" t="str">
            <v>1917085</v>
          </cell>
          <cell r="I117" t="str">
            <v>CXPN191003170</v>
          </cell>
          <cell r="J117" t="str">
            <v>XA14CH0008594-CG209x4Q14989</v>
          </cell>
          <cell r="K117" t="str">
            <v>20020156053</v>
          </cell>
          <cell r="L117" t="str">
            <v>CONV</v>
          </cell>
          <cell r="M117" t="str">
            <v>31x46</v>
          </cell>
          <cell r="N117" t="str">
            <v>A</v>
          </cell>
          <cell r="O117" t="str">
            <v>SCB</v>
          </cell>
          <cell r="P117" t="str">
            <v>-</v>
          </cell>
          <cell r="Q117" t="str">
            <v>XA14CH0008594-CG209</v>
          </cell>
          <cell r="R117" t="str">
            <v>20889983</v>
          </cell>
          <cell r="S117">
            <v>31</v>
          </cell>
          <cell r="T117" t="str">
            <v>XTEND</v>
          </cell>
          <cell r="U117" t="str">
            <v>4Q14989</v>
          </cell>
          <cell r="V117">
            <v>20009505</v>
          </cell>
          <cell r="W117">
            <v>46</v>
          </cell>
          <cell r="X117" t="str">
            <v>CONV</v>
          </cell>
          <cell r="Y117" t="str">
            <v>XTENDxCONV</v>
          </cell>
          <cell r="Z117" t="str">
            <v>CONV FIXO</v>
          </cell>
          <cell r="AA117" t="str">
            <v>NEG</v>
          </cell>
          <cell r="AB117" t="str">
            <v>NEG</v>
          </cell>
          <cell r="AC117" t="str">
            <v>-</v>
          </cell>
          <cell r="AD117">
            <v>168.39378238341968</v>
          </cell>
        </row>
        <row r="118">
          <cell r="F118">
            <v>1901118</v>
          </cell>
          <cell r="G118" t="str">
            <v>U_CV_19_03_FWB</v>
          </cell>
          <cell r="H118" t="str">
            <v>1917085</v>
          </cell>
          <cell r="I118" t="str">
            <v>CXPN191003171</v>
          </cell>
          <cell r="J118" t="str">
            <v>XA14CH0008594-CG213x4Q14989</v>
          </cell>
          <cell r="K118" t="str">
            <v>20020156054</v>
          </cell>
          <cell r="L118" t="str">
            <v>CONV</v>
          </cell>
          <cell r="M118" t="str">
            <v>31x46</v>
          </cell>
          <cell r="N118" t="str">
            <v>A</v>
          </cell>
          <cell r="O118" t="str">
            <v>SCB</v>
          </cell>
          <cell r="P118" t="str">
            <v>-</v>
          </cell>
          <cell r="Q118" t="str">
            <v>XA14CH0008594-CG213</v>
          </cell>
          <cell r="R118" t="str">
            <v>20889987</v>
          </cell>
          <cell r="S118">
            <v>31</v>
          </cell>
          <cell r="T118" t="str">
            <v>XTEND</v>
          </cell>
          <cell r="U118" t="str">
            <v>4Q14989</v>
          </cell>
          <cell r="V118">
            <v>20009505</v>
          </cell>
          <cell r="W118">
            <v>46</v>
          </cell>
          <cell r="X118" t="str">
            <v>CONV</v>
          </cell>
          <cell r="Y118" t="str">
            <v>XTENDxCONV</v>
          </cell>
          <cell r="Z118" t="str">
            <v>CONV FIXO</v>
          </cell>
          <cell r="AA118" t="str">
            <v>NEG</v>
          </cell>
          <cell r="AB118" t="str">
            <v>NEG</v>
          </cell>
          <cell r="AC118" t="str">
            <v>-</v>
          </cell>
          <cell r="AD118">
            <v>1606.2176165803107</v>
          </cell>
        </row>
        <row r="119">
          <cell r="F119">
            <v>1901119</v>
          </cell>
          <cell r="G119" t="str">
            <v>U_CV_19_03_FWB</v>
          </cell>
          <cell r="H119" t="str">
            <v>1917085</v>
          </cell>
          <cell r="I119" t="str">
            <v>CXPN191003172</v>
          </cell>
          <cell r="J119" t="str">
            <v>XA14CH0008594-CG215x4Q14989</v>
          </cell>
          <cell r="K119" t="str">
            <v>20020156055</v>
          </cell>
          <cell r="L119" t="str">
            <v>CONV</v>
          </cell>
          <cell r="M119" t="str">
            <v>31x46</v>
          </cell>
          <cell r="N119" t="str">
            <v>A</v>
          </cell>
          <cell r="O119" t="str">
            <v>SCB</v>
          </cell>
          <cell r="P119" t="str">
            <v>-</v>
          </cell>
          <cell r="Q119" t="str">
            <v>XA14CH0008594-CG215</v>
          </cell>
          <cell r="R119" t="str">
            <v>20889989</v>
          </cell>
          <cell r="S119">
            <v>31</v>
          </cell>
          <cell r="T119" t="str">
            <v>XTEND</v>
          </cell>
          <cell r="U119" t="str">
            <v>4Q14989</v>
          </cell>
          <cell r="V119">
            <v>20009505</v>
          </cell>
          <cell r="W119">
            <v>46</v>
          </cell>
          <cell r="X119" t="str">
            <v>CONV</v>
          </cell>
          <cell r="Y119" t="str">
            <v>XTENDxCONV</v>
          </cell>
          <cell r="Z119" t="str">
            <v>CONV FIXO</v>
          </cell>
          <cell r="AA119" t="str">
            <v>NEG</v>
          </cell>
          <cell r="AB119" t="str">
            <v>NEG</v>
          </cell>
          <cell r="AC119" t="str">
            <v>-</v>
          </cell>
          <cell r="AD119">
            <v>505.18134715025906</v>
          </cell>
        </row>
        <row r="120">
          <cell r="F120">
            <v>1901120</v>
          </cell>
          <cell r="G120" t="str">
            <v>U_CV_19_03_FWB</v>
          </cell>
          <cell r="H120" t="str">
            <v>1917085</v>
          </cell>
          <cell r="I120" t="str">
            <v>CXPN191003173</v>
          </cell>
          <cell r="J120" t="str">
            <v>XA14CH0008594-CG218x4Q14989</v>
          </cell>
          <cell r="K120" t="str">
            <v>20020156056</v>
          </cell>
          <cell r="L120" t="str">
            <v>CONV</v>
          </cell>
          <cell r="M120" t="str">
            <v>31x46</v>
          </cell>
          <cell r="N120" t="str">
            <v>A</v>
          </cell>
          <cell r="O120" t="str">
            <v>SCB</v>
          </cell>
          <cell r="P120" t="str">
            <v>-</v>
          </cell>
          <cell r="Q120" t="str">
            <v>XA14CH0008594-CG218</v>
          </cell>
          <cell r="R120" t="str">
            <v>20889992</v>
          </cell>
          <cell r="S120">
            <v>31</v>
          </cell>
          <cell r="T120" t="str">
            <v>XTEND</v>
          </cell>
          <cell r="U120" t="str">
            <v>4Q14989</v>
          </cell>
          <cell r="V120">
            <v>20009505</v>
          </cell>
          <cell r="W120">
            <v>46</v>
          </cell>
          <cell r="X120" t="str">
            <v>CONV</v>
          </cell>
          <cell r="Y120" t="str">
            <v>XTENDxCONV</v>
          </cell>
          <cell r="Z120" t="str">
            <v>CONV FIXO</v>
          </cell>
          <cell r="AA120" t="str">
            <v>NEG</v>
          </cell>
          <cell r="AB120" t="str">
            <v>NEG</v>
          </cell>
          <cell r="AC120" t="str">
            <v>-</v>
          </cell>
          <cell r="AD120">
            <v>1062.1761658031087</v>
          </cell>
        </row>
        <row r="121">
          <cell r="F121">
            <v>1901121</v>
          </cell>
          <cell r="G121" t="str">
            <v>U_CV_19_03_FWB</v>
          </cell>
          <cell r="H121" t="str">
            <v>1917085</v>
          </cell>
          <cell r="I121" t="str">
            <v>CXPN191003174</v>
          </cell>
          <cell r="J121" t="str">
            <v>SUX200013x4Q14989</v>
          </cell>
          <cell r="K121" t="str">
            <v>20020156057</v>
          </cell>
          <cell r="L121" t="str">
            <v>CONV</v>
          </cell>
          <cell r="M121" t="str">
            <v>31x46</v>
          </cell>
          <cell r="N121" t="str">
            <v>A</v>
          </cell>
          <cell r="O121" t="str">
            <v>SCB</v>
          </cell>
          <cell r="P121" t="str">
            <v>-</v>
          </cell>
          <cell r="Q121" t="str">
            <v>SUX200013</v>
          </cell>
          <cell r="R121" t="str">
            <v>20889994</v>
          </cell>
          <cell r="S121">
            <v>31</v>
          </cell>
          <cell r="T121" t="str">
            <v>XTEND</v>
          </cell>
          <cell r="U121" t="str">
            <v>4Q14989</v>
          </cell>
          <cell r="V121">
            <v>20009505</v>
          </cell>
          <cell r="W121">
            <v>46</v>
          </cell>
          <cell r="X121" t="str">
            <v>CONV</v>
          </cell>
          <cell r="Y121" t="str">
            <v>XTENDxCONV</v>
          </cell>
          <cell r="Z121" t="str">
            <v>CONV FIXO</v>
          </cell>
          <cell r="AA121" t="str">
            <v>NEG</v>
          </cell>
          <cell r="AB121" t="str">
            <v>NEG</v>
          </cell>
          <cell r="AC121" t="str">
            <v>-</v>
          </cell>
          <cell r="AD121">
            <v>466.32124352331607</v>
          </cell>
        </row>
        <row r="122">
          <cell r="F122">
            <v>1901122</v>
          </cell>
          <cell r="G122" t="str">
            <v>U_CV_19_03_FWB</v>
          </cell>
          <cell r="H122" t="str">
            <v>1917085</v>
          </cell>
          <cell r="I122" t="str">
            <v>CXPN191003175</v>
          </cell>
          <cell r="J122" t="str">
            <v>XA14CH0008594-CG226x4Q14989</v>
          </cell>
          <cell r="K122" t="str">
            <v>20020156058</v>
          </cell>
          <cell r="L122" t="str">
            <v>CONV</v>
          </cell>
          <cell r="M122" t="str">
            <v>31x46</v>
          </cell>
          <cell r="N122" t="str">
            <v>A</v>
          </cell>
          <cell r="O122" t="str">
            <v>SCB</v>
          </cell>
          <cell r="P122" t="str">
            <v>-</v>
          </cell>
          <cell r="Q122" t="str">
            <v>XA14CH0008594-CG226</v>
          </cell>
          <cell r="R122" t="str">
            <v>20890000</v>
          </cell>
          <cell r="S122">
            <v>31</v>
          </cell>
          <cell r="T122" t="str">
            <v>XTEND</v>
          </cell>
          <cell r="U122" t="str">
            <v>4Q14989</v>
          </cell>
          <cell r="V122">
            <v>20009505</v>
          </cell>
          <cell r="W122">
            <v>46</v>
          </cell>
          <cell r="X122" t="str">
            <v>CONV</v>
          </cell>
          <cell r="Y122" t="str">
            <v>XTENDxCONV</v>
          </cell>
          <cell r="Z122" t="str">
            <v>CONV FIXO</v>
          </cell>
          <cell r="AA122" t="str">
            <v>NEG</v>
          </cell>
          <cell r="AB122" t="str">
            <v>NEG</v>
          </cell>
          <cell r="AC122" t="str">
            <v>-</v>
          </cell>
          <cell r="AD122">
            <v>272.02072538860102</v>
          </cell>
        </row>
        <row r="123">
          <cell r="F123">
            <v>1901123</v>
          </cell>
          <cell r="G123" t="str">
            <v>U_CV_19_03_FWB</v>
          </cell>
          <cell r="H123" t="str">
            <v>1917085</v>
          </cell>
          <cell r="I123" t="str">
            <v>CXPN191003176</v>
          </cell>
          <cell r="J123" t="str">
            <v>XA14CH0008594-CG227x4Q14989</v>
          </cell>
          <cell r="K123" t="str">
            <v>20020156059</v>
          </cell>
          <cell r="L123" t="str">
            <v>CONV</v>
          </cell>
          <cell r="M123" t="str">
            <v>31x46</v>
          </cell>
          <cell r="N123" t="str">
            <v>A</v>
          </cell>
          <cell r="O123" t="str">
            <v>SCB</v>
          </cell>
          <cell r="P123" t="str">
            <v>-</v>
          </cell>
          <cell r="Q123" t="str">
            <v>XA14CH0008594-CG227</v>
          </cell>
          <cell r="R123" t="str">
            <v>20890001</v>
          </cell>
          <cell r="S123">
            <v>31</v>
          </cell>
          <cell r="T123" t="str">
            <v>XTEND</v>
          </cell>
          <cell r="U123" t="str">
            <v>4Q14989</v>
          </cell>
          <cell r="V123">
            <v>20009505</v>
          </cell>
          <cell r="W123">
            <v>46</v>
          </cell>
          <cell r="X123" t="str">
            <v>CONV</v>
          </cell>
          <cell r="Y123" t="str">
            <v>XTENDxCONV</v>
          </cell>
          <cell r="Z123" t="str">
            <v>CONV FIXO</v>
          </cell>
          <cell r="AA123" t="str">
            <v>NEG</v>
          </cell>
          <cell r="AB123" t="str">
            <v>NEG</v>
          </cell>
          <cell r="AC123" t="str">
            <v>-</v>
          </cell>
          <cell r="AD123">
            <v>764.24870466321238</v>
          </cell>
        </row>
        <row r="124">
          <cell r="F124">
            <v>1901124</v>
          </cell>
          <cell r="G124" t="str">
            <v>U_CV_19_03_FWB</v>
          </cell>
          <cell r="H124" t="str">
            <v>1917085</v>
          </cell>
          <cell r="I124" t="str">
            <v>CXPN191003177</v>
          </cell>
          <cell r="J124" t="str">
            <v>SUX200014x4Q14989</v>
          </cell>
          <cell r="K124" t="str">
            <v>20020156060</v>
          </cell>
          <cell r="L124" t="str">
            <v>CONV</v>
          </cell>
          <cell r="M124" t="str">
            <v>31x46</v>
          </cell>
          <cell r="N124" t="str">
            <v>A</v>
          </cell>
          <cell r="O124" t="str">
            <v>SCB</v>
          </cell>
          <cell r="P124" t="str">
            <v>-</v>
          </cell>
          <cell r="Q124" t="str">
            <v>SUX200014</v>
          </cell>
          <cell r="R124" t="str">
            <v>20890002</v>
          </cell>
          <cell r="S124">
            <v>31</v>
          </cell>
          <cell r="T124" t="str">
            <v>XTEND</v>
          </cell>
          <cell r="U124" t="str">
            <v>4Q14989</v>
          </cell>
          <cell r="V124">
            <v>20009505</v>
          </cell>
          <cell r="W124">
            <v>46</v>
          </cell>
          <cell r="X124" t="str">
            <v>CONV</v>
          </cell>
          <cell r="Y124" t="str">
            <v>XTENDxCONV</v>
          </cell>
          <cell r="Z124" t="str">
            <v>CONV FIXO</v>
          </cell>
          <cell r="AA124" t="str">
            <v>NEG</v>
          </cell>
          <cell r="AB124" t="str">
            <v>NEG</v>
          </cell>
          <cell r="AC124" t="str">
            <v>-</v>
          </cell>
          <cell r="AD124">
            <v>388.60103626943004</v>
          </cell>
        </row>
        <row r="125">
          <cell r="F125">
            <v>1901125</v>
          </cell>
          <cell r="G125" t="str">
            <v>U_CV_19_03_FWB</v>
          </cell>
          <cell r="H125" t="str">
            <v>1917085</v>
          </cell>
          <cell r="I125" t="str">
            <v>CXPN191003178</v>
          </cell>
          <cell r="J125" t="str">
            <v>XA14CH0008594-CG229x4Q14989</v>
          </cell>
          <cell r="K125" t="str">
            <v>20020156061</v>
          </cell>
          <cell r="L125" t="str">
            <v>CONV</v>
          </cell>
          <cell r="M125" t="str">
            <v>31x46</v>
          </cell>
          <cell r="N125" t="str">
            <v>A</v>
          </cell>
          <cell r="O125" t="str">
            <v>SCB</v>
          </cell>
          <cell r="P125" t="str">
            <v>-</v>
          </cell>
          <cell r="Q125" t="str">
            <v>XA14CH0008594-CG229</v>
          </cell>
          <cell r="R125" t="str">
            <v>20890003</v>
          </cell>
          <cell r="S125">
            <v>31</v>
          </cell>
          <cell r="T125" t="str">
            <v>XTEND</v>
          </cell>
          <cell r="U125" t="str">
            <v>4Q14989</v>
          </cell>
          <cell r="V125">
            <v>20009505</v>
          </cell>
          <cell r="W125">
            <v>46</v>
          </cell>
          <cell r="X125" t="str">
            <v>CONV</v>
          </cell>
          <cell r="Y125" t="str">
            <v>XTENDxCONV</v>
          </cell>
          <cell r="Z125" t="str">
            <v>CONV FIXO</v>
          </cell>
          <cell r="AA125" t="str">
            <v>NEG</v>
          </cell>
          <cell r="AB125" t="str">
            <v>NEG</v>
          </cell>
          <cell r="AC125" t="str">
            <v>-</v>
          </cell>
          <cell r="AD125">
            <v>466.32124352331607</v>
          </cell>
        </row>
        <row r="126">
          <cell r="F126">
            <v>1901126</v>
          </cell>
          <cell r="G126" t="str">
            <v>U_CV_19_03_FWB</v>
          </cell>
          <cell r="H126" t="str">
            <v>1917085</v>
          </cell>
          <cell r="I126" t="str">
            <v>CXPN191003179</v>
          </cell>
          <cell r="J126" t="str">
            <v>XA14CH0008594-CG230x4Q14989</v>
          </cell>
          <cell r="K126" t="str">
            <v>20020156062</v>
          </cell>
          <cell r="L126" t="str">
            <v>CONV</v>
          </cell>
          <cell r="M126" t="str">
            <v>31x46</v>
          </cell>
          <cell r="N126" t="str">
            <v>A</v>
          </cell>
          <cell r="O126" t="str">
            <v>SCB</v>
          </cell>
          <cell r="P126" t="str">
            <v>-</v>
          </cell>
          <cell r="Q126" t="str">
            <v>XA14CH0008594-CG230</v>
          </cell>
          <cell r="R126" t="str">
            <v>20890004</v>
          </cell>
          <cell r="S126">
            <v>31</v>
          </cell>
          <cell r="T126" t="str">
            <v>XTEND</v>
          </cell>
          <cell r="U126" t="str">
            <v>4Q14989</v>
          </cell>
          <cell r="V126">
            <v>20009505</v>
          </cell>
          <cell r="W126">
            <v>46</v>
          </cell>
          <cell r="X126" t="str">
            <v>CONV</v>
          </cell>
          <cell r="Y126" t="str">
            <v>XTENDxCONV</v>
          </cell>
          <cell r="Z126" t="str">
            <v>CONV FIXO</v>
          </cell>
          <cell r="AA126" t="str">
            <v>NEG</v>
          </cell>
          <cell r="AB126" t="str">
            <v>NEG</v>
          </cell>
          <cell r="AC126" t="str">
            <v>-</v>
          </cell>
          <cell r="AD126">
            <v>401.55440414507768</v>
          </cell>
        </row>
        <row r="127">
          <cell r="F127">
            <v>1901127</v>
          </cell>
          <cell r="G127" t="str">
            <v>U_CV_19_03_FWB</v>
          </cell>
          <cell r="H127" t="str">
            <v>1917085</v>
          </cell>
          <cell r="I127" t="str">
            <v>CXPN191003180</v>
          </cell>
          <cell r="J127" t="str">
            <v>XA14CH0008594-CG236x4Q14989</v>
          </cell>
          <cell r="K127" t="str">
            <v>20020156063</v>
          </cell>
          <cell r="L127" t="str">
            <v>CONV</v>
          </cell>
          <cell r="M127" t="str">
            <v>31x46</v>
          </cell>
          <cell r="N127" t="str">
            <v>A</v>
          </cell>
          <cell r="O127" t="str">
            <v>SCB</v>
          </cell>
          <cell r="P127" t="str">
            <v>-</v>
          </cell>
          <cell r="Q127" t="str">
            <v>XA14CH0008594-CG236</v>
          </cell>
          <cell r="R127" t="str">
            <v>20890010</v>
          </cell>
          <cell r="S127">
            <v>31</v>
          </cell>
          <cell r="T127" t="str">
            <v>XTEND</v>
          </cell>
          <cell r="U127" t="str">
            <v>4Q14989</v>
          </cell>
          <cell r="V127">
            <v>20009505</v>
          </cell>
          <cell r="W127">
            <v>46</v>
          </cell>
          <cell r="X127" t="str">
            <v>CONV</v>
          </cell>
          <cell r="Y127" t="str">
            <v>XTENDxCONV</v>
          </cell>
          <cell r="Z127" t="str">
            <v>CONV FIXO</v>
          </cell>
          <cell r="AA127" t="str">
            <v>NEG</v>
          </cell>
          <cell r="AB127" t="str">
            <v>NEG</v>
          </cell>
          <cell r="AC127" t="str">
            <v>-</v>
          </cell>
          <cell r="AD127">
            <v>1113.9896373056995</v>
          </cell>
        </row>
        <row r="128">
          <cell r="F128">
            <v>1901129</v>
          </cell>
          <cell r="G128" t="str">
            <v>U_CV_19_03_FWB</v>
          </cell>
          <cell r="H128" t="str">
            <v>1917085</v>
          </cell>
          <cell r="I128" t="str">
            <v>CXPN191003182</v>
          </cell>
          <cell r="J128" t="str">
            <v>XA14CH0008594-CG245x4Q14989</v>
          </cell>
          <cell r="K128" t="str">
            <v>20020156065</v>
          </cell>
          <cell r="L128" t="str">
            <v>CONV</v>
          </cell>
          <cell r="M128" t="str">
            <v>31x46</v>
          </cell>
          <cell r="N128" t="str">
            <v>A</v>
          </cell>
          <cell r="O128" t="str">
            <v>SCB</v>
          </cell>
          <cell r="P128" t="str">
            <v>-</v>
          </cell>
          <cell r="Q128" t="str">
            <v>XA14CH0008594-CG245</v>
          </cell>
          <cell r="R128" t="str">
            <v>20890019</v>
          </cell>
          <cell r="S128">
            <v>31</v>
          </cell>
          <cell r="T128" t="str">
            <v>XTEND</v>
          </cell>
          <cell r="U128" t="str">
            <v>4Q14989</v>
          </cell>
          <cell r="V128">
            <v>20009505</v>
          </cell>
          <cell r="W128">
            <v>46</v>
          </cell>
          <cell r="X128" t="str">
            <v>CONV</v>
          </cell>
          <cell r="Y128" t="str">
            <v>XTENDxCONV</v>
          </cell>
          <cell r="Z128" t="str">
            <v>CONV FIXO</v>
          </cell>
          <cell r="AA128" t="str">
            <v>NEG</v>
          </cell>
          <cell r="AB128" t="str">
            <v>NEG</v>
          </cell>
          <cell r="AC128" t="str">
            <v>-</v>
          </cell>
          <cell r="AD128">
            <v>375.6476683937824</v>
          </cell>
        </row>
        <row r="129">
          <cell r="F129">
            <v>1901130</v>
          </cell>
          <cell r="G129" t="str">
            <v>U_CV_19_03_FWB</v>
          </cell>
          <cell r="H129" t="str">
            <v>1917085</v>
          </cell>
          <cell r="I129" t="str">
            <v>CXPN191003183</v>
          </cell>
          <cell r="J129" t="str">
            <v>XA14CH0008594-CG246x4Q14989</v>
          </cell>
          <cell r="K129" t="str">
            <v>20020156066</v>
          </cell>
          <cell r="L129" t="str">
            <v>CONV</v>
          </cell>
          <cell r="M129" t="str">
            <v>31x46</v>
          </cell>
          <cell r="N129" t="str">
            <v>A</v>
          </cell>
          <cell r="O129" t="str">
            <v>SCB</v>
          </cell>
          <cell r="P129" t="str">
            <v>-</v>
          </cell>
          <cell r="Q129" t="str">
            <v>XA14CH0008594-CG246</v>
          </cell>
          <cell r="R129" t="str">
            <v>20890020</v>
          </cell>
          <cell r="S129">
            <v>31</v>
          </cell>
          <cell r="T129" t="str">
            <v>XTEND</v>
          </cell>
          <cell r="U129" t="str">
            <v>4Q14989</v>
          </cell>
          <cell r="V129">
            <v>20009505</v>
          </cell>
          <cell r="W129">
            <v>46</v>
          </cell>
          <cell r="X129" t="str">
            <v>CONV</v>
          </cell>
          <cell r="Y129" t="str">
            <v>XTENDxCONV</v>
          </cell>
          <cell r="Z129" t="str">
            <v>CONV FIXO</v>
          </cell>
          <cell r="AA129" t="str">
            <v>NEG</v>
          </cell>
          <cell r="AB129" t="str">
            <v>NEG</v>
          </cell>
          <cell r="AC129" t="str">
            <v>-</v>
          </cell>
          <cell r="AD129">
            <v>362.6943005181347</v>
          </cell>
        </row>
        <row r="130">
          <cell r="F130">
            <v>1901131</v>
          </cell>
          <cell r="G130" t="str">
            <v>U_CV_19_03_FWB</v>
          </cell>
          <cell r="H130" t="str">
            <v>1917085</v>
          </cell>
          <cell r="I130" t="str">
            <v>CXPN191003184</v>
          </cell>
          <cell r="J130" t="str">
            <v>XC14CH0010470-CG183x4Q14989</v>
          </cell>
          <cell r="K130" t="str">
            <v>20020156067</v>
          </cell>
          <cell r="L130" t="str">
            <v>CONV</v>
          </cell>
          <cell r="M130" t="str">
            <v>38x46</v>
          </cell>
          <cell r="N130" t="str">
            <v>A</v>
          </cell>
          <cell r="O130" t="str">
            <v>SCB</v>
          </cell>
          <cell r="P130" t="str">
            <v>-</v>
          </cell>
          <cell r="Q130" t="str">
            <v>XC14CH0010470-CG183</v>
          </cell>
          <cell r="R130" t="str">
            <v>20890077</v>
          </cell>
          <cell r="S130">
            <v>38</v>
          </cell>
          <cell r="T130" t="str">
            <v>XTEND</v>
          </cell>
          <cell r="U130" t="str">
            <v>4Q14989</v>
          </cell>
          <cell r="V130">
            <v>20009505</v>
          </cell>
          <cell r="W130">
            <v>46</v>
          </cell>
          <cell r="X130" t="str">
            <v>CONV</v>
          </cell>
          <cell r="Y130" t="str">
            <v>XTENDxCONV</v>
          </cell>
          <cell r="Z130" t="str">
            <v>CONV FIXO</v>
          </cell>
          <cell r="AA130" t="str">
            <v>NEG</v>
          </cell>
          <cell r="AB130" t="str">
            <v>NEG</v>
          </cell>
          <cell r="AC130" t="str">
            <v>-</v>
          </cell>
          <cell r="AD130">
            <v>699.48186528497411</v>
          </cell>
        </row>
        <row r="131">
          <cell r="F131">
            <v>1901132</v>
          </cell>
          <cell r="G131" t="str">
            <v>U_CV_19_03_FWB</v>
          </cell>
          <cell r="H131" t="str">
            <v>1917085</v>
          </cell>
          <cell r="I131" t="str">
            <v>CXPN191003185</v>
          </cell>
          <cell r="J131" t="str">
            <v>SUX200015x4Q14989</v>
          </cell>
          <cell r="K131" t="str">
            <v>20020156068</v>
          </cell>
          <cell r="L131" t="str">
            <v>CONV</v>
          </cell>
          <cell r="M131" t="str">
            <v>38x46</v>
          </cell>
          <cell r="N131" t="str">
            <v>A</v>
          </cell>
          <cell r="O131" t="str">
            <v>SCB</v>
          </cell>
          <cell r="P131" t="str">
            <v>-</v>
          </cell>
          <cell r="Q131" t="str">
            <v>SUX200015</v>
          </cell>
          <cell r="R131" t="str">
            <v>20890080</v>
          </cell>
          <cell r="S131">
            <v>38</v>
          </cell>
          <cell r="T131" t="str">
            <v>XTEND</v>
          </cell>
          <cell r="U131" t="str">
            <v>4Q14989</v>
          </cell>
          <cell r="V131">
            <v>20009505</v>
          </cell>
          <cell r="W131">
            <v>46</v>
          </cell>
          <cell r="X131" t="str">
            <v>CONV</v>
          </cell>
          <cell r="Y131" t="str">
            <v>XTENDxCONV</v>
          </cell>
          <cell r="Z131" t="str">
            <v>CONV FIXO</v>
          </cell>
          <cell r="AA131" t="str">
            <v>NEG</v>
          </cell>
          <cell r="AB131" t="str">
            <v>NEG</v>
          </cell>
          <cell r="AC131" t="str">
            <v>-</v>
          </cell>
          <cell r="AD131">
            <v>569.94818652849744</v>
          </cell>
        </row>
        <row r="132">
          <cell r="F132">
            <v>1901133</v>
          </cell>
          <cell r="G132" t="str">
            <v>U_CV_19_03_FWB</v>
          </cell>
          <cell r="H132" t="str">
            <v>1917085</v>
          </cell>
          <cell r="I132" t="str">
            <v>CXPN191003186</v>
          </cell>
          <cell r="J132" t="str">
            <v>GDM38X465x4Q14989</v>
          </cell>
          <cell r="K132" t="str">
            <v>20020156069</v>
          </cell>
          <cell r="L132" t="str">
            <v>CONV</v>
          </cell>
          <cell r="M132" t="str">
            <v>39x46</v>
          </cell>
          <cell r="N132" t="str">
            <v>A</v>
          </cell>
          <cell r="O132" t="str">
            <v>SCB</v>
          </cell>
          <cell r="P132" t="str">
            <v>-</v>
          </cell>
          <cell r="Q132" t="str">
            <v>GDM38X465</v>
          </cell>
          <cell r="R132" t="str">
            <v>20890092</v>
          </cell>
          <cell r="S132">
            <v>39</v>
          </cell>
          <cell r="T132" t="str">
            <v>XTEND</v>
          </cell>
          <cell r="U132" t="str">
            <v>4Q14989</v>
          </cell>
          <cell r="V132">
            <v>20009505</v>
          </cell>
          <cell r="W132">
            <v>46</v>
          </cell>
          <cell r="X132" t="str">
            <v>CONV</v>
          </cell>
          <cell r="Y132" t="str">
            <v>XTENDxCONV</v>
          </cell>
          <cell r="Z132" t="str">
            <v>CONV FIXO</v>
          </cell>
          <cell r="AA132" t="str">
            <v>NEG</v>
          </cell>
          <cell r="AB132" t="str">
            <v>NEG</v>
          </cell>
          <cell r="AC132" t="str">
            <v>-</v>
          </cell>
          <cell r="AD132">
            <v>349.74093264248705</v>
          </cell>
        </row>
        <row r="133">
          <cell r="F133">
            <v>1901134</v>
          </cell>
          <cell r="G133" t="str">
            <v>U_CV_19_03_FWB</v>
          </cell>
          <cell r="H133" t="str">
            <v>1917085</v>
          </cell>
          <cell r="I133" t="str">
            <v>CXPN191003187</v>
          </cell>
          <cell r="J133" t="str">
            <v>XC14CH0010470-CG206x4Q14989</v>
          </cell>
          <cell r="K133" t="str">
            <v>20020156070</v>
          </cell>
          <cell r="L133" t="str">
            <v>CONV</v>
          </cell>
          <cell r="M133" t="str">
            <v>38x46</v>
          </cell>
          <cell r="N133" t="str">
            <v>A</v>
          </cell>
          <cell r="O133" t="str">
            <v>SCB</v>
          </cell>
          <cell r="P133" t="str">
            <v>-</v>
          </cell>
          <cell r="Q133" t="str">
            <v>XC14CH0010470-CG206</v>
          </cell>
          <cell r="R133" t="str">
            <v>20890100</v>
          </cell>
          <cell r="S133">
            <v>38</v>
          </cell>
          <cell r="T133" t="str">
            <v>XTEND</v>
          </cell>
          <cell r="U133" t="str">
            <v>4Q14989</v>
          </cell>
          <cell r="V133">
            <v>20009505</v>
          </cell>
          <cell r="W133">
            <v>46</v>
          </cell>
          <cell r="X133" t="str">
            <v>CONV</v>
          </cell>
          <cell r="Y133" t="str">
            <v>XTENDxCONV</v>
          </cell>
          <cell r="Z133" t="str">
            <v>CONV FIXO</v>
          </cell>
          <cell r="AA133" t="str">
            <v>NEG</v>
          </cell>
          <cell r="AB133" t="str">
            <v>NEG</v>
          </cell>
          <cell r="AC133" t="str">
            <v>-</v>
          </cell>
          <cell r="AD133">
            <v>90.673575129533674</v>
          </cell>
        </row>
        <row r="134">
          <cell r="F134">
            <v>1901135</v>
          </cell>
          <cell r="G134" t="str">
            <v>U_CV_19_03_FWB</v>
          </cell>
          <cell r="H134" t="str">
            <v>1917085</v>
          </cell>
          <cell r="I134" t="str">
            <v>CXPN191003188</v>
          </cell>
          <cell r="J134" t="str">
            <v>XC14CH0010470-CG209x4Q14989</v>
          </cell>
          <cell r="K134" t="str">
            <v>20020156071</v>
          </cell>
          <cell r="L134" t="str">
            <v>CONV</v>
          </cell>
          <cell r="M134" t="str">
            <v>38x46</v>
          </cell>
          <cell r="N134" t="str">
            <v>A</v>
          </cell>
          <cell r="O134" t="str">
            <v>SCB</v>
          </cell>
          <cell r="P134" t="str">
            <v>-</v>
          </cell>
          <cell r="Q134" t="str">
            <v>XC14CH0010470-CG209</v>
          </cell>
          <cell r="R134" t="str">
            <v>20890103</v>
          </cell>
          <cell r="S134">
            <v>38</v>
          </cell>
          <cell r="T134" t="str">
            <v>XTEND</v>
          </cell>
          <cell r="U134" t="str">
            <v>4Q14989</v>
          </cell>
          <cell r="V134">
            <v>20009505</v>
          </cell>
          <cell r="W134">
            <v>46</v>
          </cell>
          <cell r="X134" t="str">
            <v>CONV</v>
          </cell>
          <cell r="Y134" t="str">
            <v>XTENDxCONV</v>
          </cell>
          <cell r="Z134" t="str">
            <v>CONV FIXO</v>
          </cell>
          <cell r="AA134" t="str">
            <v>NEG</v>
          </cell>
          <cell r="AB134" t="str">
            <v>NEG</v>
          </cell>
          <cell r="AC134" t="str">
            <v>-</v>
          </cell>
          <cell r="AD134">
            <v>310.88082901554401</v>
          </cell>
        </row>
        <row r="135">
          <cell r="F135">
            <v>1901136</v>
          </cell>
          <cell r="G135" t="str">
            <v>U_CV_19_03_FWB</v>
          </cell>
          <cell r="H135" t="str">
            <v>1917085</v>
          </cell>
          <cell r="I135" t="str">
            <v>CXPN191003189</v>
          </cell>
          <cell r="J135" t="str">
            <v>XC14CH0010470-CG210x4Q14989</v>
          </cell>
          <cell r="K135" t="str">
            <v>20020156072</v>
          </cell>
          <cell r="L135" t="str">
            <v>CONV</v>
          </cell>
          <cell r="M135" t="str">
            <v>38x46</v>
          </cell>
          <cell r="N135" t="str">
            <v>A</v>
          </cell>
          <cell r="O135" t="str">
            <v>SCB</v>
          </cell>
          <cell r="P135" t="str">
            <v>-</v>
          </cell>
          <cell r="Q135" t="str">
            <v>XC14CH0010470-CG210</v>
          </cell>
          <cell r="R135" t="str">
            <v>20890104</v>
          </cell>
          <cell r="S135">
            <v>38</v>
          </cell>
          <cell r="T135" t="str">
            <v>XTEND</v>
          </cell>
          <cell r="U135" t="str">
            <v>4Q14989</v>
          </cell>
          <cell r="V135">
            <v>20009505</v>
          </cell>
          <cell r="W135">
            <v>46</v>
          </cell>
          <cell r="X135" t="str">
            <v>CONV</v>
          </cell>
          <cell r="Y135" t="str">
            <v>XTENDxCONV</v>
          </cell>
          <cell r="Z135" t="str">
            <v>CONV FIXO</v>
          </cell>
          <cell r="AA135" t="str">
            <v>NEG</v>
          </cell>
          <cell r="AB135" t="str">
            <v>NEG</v>
          </cell>
          <cell r="AC135" t="str">
            <v>-</v>
          </cell>
          <cell r="AD135">
            <v>518.13471502590676</v>
          </cell>
        </row>
        <row r="136">
          <cell r="F136">
            <v>1901137</v>
          </cell>
          <cell r="G136" t="str">
            <v>U_CV_19_03_FWB</v>
          </cell>
          <cell r="H136" t="str">
            <v>1917085</v>
          </cell>
          <cell r="I136" t="str">
            <v>CXPN191003190</v>
          </cell>
          <cell r="J136" t="str">
            <v>XC14CH0010470-CG212x4Q14989</v>
          </cell>
          <cell r="K136" t="str">
            <v>20020156073</v>
          </cell>
          <cell r="L136" t="str">
            <v>CONV</v>
          </cell>
          <cell r="M136" t="str">
            <v>38x46</v>
          </cell>
          <cell r="N136" t="str">
            <v>A</v>
          </cell>
          <cell r="O136" t="str">
            <v>SCB</v>
          </cell>
          <cell r="P136" t="str">
            <v>-</v>
          </cell>
          <cell r="Q136" t="str">
            <v>XC14CH0010470-CG212</v>
          </cell>
          <cell r="R136" t="str">
            <v>20890106</v>
          </cell>
          <cell r="S136">
            <v>38</v>
          </cell>
          <cell r="T136" t="str">
            <v>XTEND</v>
          </cell>
          <cell r="U136" t="str">
            <v>4Q14989</v>
          </cell>
          <cell r="V136">
            <v>20009505</v>
          </cell>
          <cell r="W136">
            <v>46</v>
          </cell>
          <cell r="X136" t="str">
            <v>CONV</v>
          </cell>
          <cell r="Y136" t="str">
            <v>XTENDxCONV</v>
          </cell>
          <cell r="Z136" t="str">
            <v>CONV FIXO</v>
          </cell>
          <cell r="AA136" t="str">
            <v>NEG</v>
          </cell>
          <cell r="AB136" t="str">
            <v>NEG</v>
          </cell>
          <cell r="AC136" t="str">
            <v>-</v>
          </cell>
          <cell r="AD136">
            <v>492.22797927461136</v>
          </cell>
        </row>
        <row r="137">
          <cell r="F137">
            <v>1901138</v>
          </cell>
          <cell r="G137" t="str">
            <v>U_CV_19_03_FWB</v>
          </cell>
          <cell r="H137" t="str">
            <v>1917085</v>
          </cell>
          <cell r="I137" t="str">
            <v>CXPN191003191</v>
          </cell>
          <cell r="J137" t="str">
            <v>XC14CH0010470-CG216x4Q14989</v>
          </cell>
          <cell r="K137" t="str">
            <v>20020156074</v>
          </cell>
          <cell r="L137" t="str">
            <v>CONV</v>
          </cell>
          <cell r="M137" t="str">
            <v>38x46</v>
          </cell>
          <cell r="N137" t="str">
            <v>A</v>
          </cell>
          <cell r="O137" t="str">
            <v>SCB</v>
          </cell>
          <cell r="P137" t="str">
            <v>-</v>
          </cell>
          <cell r="Q137" t="str">
            <v>XC14CH0010470-CG216</v>
          </cell>
          <cell r="R137" t="str">
            <v>20890110</v>
          </cell>
          <cell r="S137">
            <v>38</v>
          </cell>
          <cell r="T137" t="str">
            <v>XTEND</v>
          </cell>
          <cell r="U137" t="str">
            <v>4Q14989</v>
          </cell>
          <cell r="V137">
            <v>20009505</v>
          </cell>
          <cell r="W137">
            <v>46</v>
          </cell>
          <cell r="X137" t="str">
            <v>CONV</v>
          </cell>
          <cell r="Y137" t="str">
            <v>XTENDxCONV</v>
          </cell>
          <cell r="Z137" t="str">
            <v>CONV FIXO</v>
          </cell>
          <cell r="AA137" t="str">
            <v>NEG</v>
          </cell>
          <cell r="AB137" t="str">
            <v>NEG</v>
          </cell>
          <cell r="AC137" t="str">
            <v>-</v>
          </cell>
          <cell r="AD137">
            <v>556.99481865284974</v>
          </cell>
        </row>
        <row r="138">
          <cell r="F138">
            <v>1901139</v>
          </cell>
          <cell r="G138" t="str">
            <v>U_CV_19_03_FWB</v>
          </cell>
          <cell r="H138" t="str">
            <v>1917085</v>
          </cell>
          <cell r="I138" t="str">
            <v>CXPN191003192</v>
          </cell>
          <cell r="J138" t="str">
            <v>XC14CH0010470-CG224x4Q14989</v>
          </cell>
          <cell r="K138" t="str">
            <v>20020156075</v>
          </cell>
          <cell r="L138" t="str">
            <v>CONV</v>
          </cell>
          <cell r="M138" t="str">
            <v>38x46</v>
          </cell>
          <cell r="N138" t="str">
            <v>A</v>
          </cell>
          <cell r="O138" t="str">
            <v>SCB</v>
          </cell>
          <cell r="P138" t="str">
            <v>-</v>
          </cell>
          <cell r="Q138" t="str">
            <v>XC14CH0010470-CG224</v>
          </cell>
          <cell r="R138" t="str">
            <v>20890118</v>
          </cell>
          <cell r="S138">
            <v>38</v>
          </cell>
          <cell r="T138" t="str">
            <v>XTEND</v>
          </cell>
          <cell r="U138" t="str">
            <v>4Q14989</v>
          </cell>
          <cell r="V138">
            <v>20009505</v>
          </cell>
          <cell r="W138">
            <v>46</v>
          </cell>
          <cell r="X138" t="str">
            <v>CONV</v>
          </cell>
          <cell r="Y138" t="str">
            <v>XTENDxCONV</v>
          </cell>
          <cell r="Z138" t="str">
            <v>CONV FIXO</v>
          </cell>
          <cell r="AA138" t="str">
            <v>NEG</v>
          </cell>
          <cell r="AB138" t="str">
            <v>NEG</v>
          </cell>
          <cell r="AC138" t="str">
            <v>-</v>
          </cell>
          <cell r="AD138">
            <v>790.15544041450778</v>
          </cell>
        </row>
        <row r="139">
          <cell r="F139">
            <v>1901140</v>
          </cell>
          <cell r="G139" t="str">
            <v>U_CV_19_03_FWB</v>
          </cell>
          <cell r="H139" t="str">
            <v>1917085</v>
          </cell>
          <cell r="I139" t="str">
            <v>CXPN191003193</v>
          </cell>
          <cell r="J139" t="str">
            <v>SUX200016x4Q14989</v>
          </cell>
          <cell r="K139" t="str">
            <v>20020156076</v>
          </cell>
          <cell r="L139" t="str">
            <v>CONV</v>
          </cell>
          <cell r="M139" t="str">
            <v>38x46</v>
          </cell>
          <cell r="N139" t="str">
            <v>A</v>
          </cell>
          <cell r="O139" t="str">
            <v>SCB</v>
          </cell>
          <cell r="P139" t="str">
            <v>-</v>
          </cell>
          <cell r="Q139" t="str">
            <v>SUX200016</v>
          </cell>
          <cell r="R139" t="str">
            <v>20890120</v>
          </cell>
          <cell r="S139">
            <v>38</v>
          </cell>
          <cell r="T139" t="str">
            <v>XTEND</v>
          </cell>
          <cell r="U139" t="str">
            <v>4Q14989</v>
          </cell>
          <cell r="V139">
            <v>20009505</v>
          </cell>
          <cell r="W139">
            <v>46</v>
          </cell>
          <cell r="X139" t="str">
            <v>CONV</v>
          </cell>
          <cell r="Y139" t="str">
            <v>XTENDxCONV</v>
          </cell>
          <cell r="Z139" t="str">
            <v>CONV FIXO</v>
          </cell>
          <cell r="AA139" t="str">
            <v>NEG</v>
          </cell>
          <cell r="AB139" t="str">
            <v>NEG</v>
          </cell>
          <cell r="AC139" t="str">
            <v>-</v>
          </cell>
          <cell r="AD139">
            <v>634.71502590673572</v>
          </cell>
        </row>
        <row r="140">
          <cell r="F140">
            <v>1901141</v>
          </cell>
          <cell r="G140" t="str">
            <v>U_CV_19_03_FWB</v>
          </cell>
          <cell r="H140" t="str">
            <v>1917085</v>
          </cell>
          <cell r="I140" t="str">
            <v>CXPN191003194</v>
          </cell>
          <cell r="J140" t="str">
            <v>XC14CH0010470-CG235x4Q14989</v>
          </cell>
          <cell r="K140" t="str">
            <v>20020156077</v>
          </cell>
          <cell r="L140" t="str">
            <v>CONV</v>
          </cell>
          <cell r="M140" t="str">
            <v>38x46</v>
          </cell>
          <cell r="N140" t="str">
            <v>A</v>
          </cell>
          <cell r="O140" t="str">
            <v>SCB</v>
          </cell>
          <cell r="P140" t="str">
            <v>-</v>
          </cell>
          <cell r="Q140" t="str">
            <v>XC14CH0010470-CG235</v>
          </cell>
          <cell r="R140" t="str">
            <v>20890129</v>
          </cell>
          <cell r="S140">
            <v>38</v>
          </cell>
          <cell r="T140" t="str">
            <v>XTEND</v>
          </cell>
          <cell r="U140" t="str">
            <v>4Q14989</v>
          </cell>
          <cell r="V140">
            <v>20009505</v>
          </cell>
          <cell r="W140">
            <v>46</v>
          </cell>
          <cell r="X140" t="str">
            <v>CONV</v>
          </cell>
          <cell r="Y140" t="str">
            <v>XTENDxCONV</v>
          </cell>
          <cell r="Z140" t="str">
            <v>CONV FIXO</v>
          </cell>
          <cell r="AA140" t="str">
            <v>NEG</v>
          </cell>
          <cell r="AB140" t="str">
            <v>NEG</v>
          </cell>
          <cell r="AC140" t="str">
            <v>-</v>
          </cell>
          <cell r="AD140">
            <v>77.720207253886002</v>
          </cell>
        </row>
        <row r="141">
          <cell r="F141">
            <v>1901142</v>
          </cell>
          <cell r="G141" t="str">
            <v>U_CV_19_03_FWB</v>
          </cell>
          <cell r="H141" t="str">
            <v>1917085</v>
          </cell>
          <cell r="I141" t="str">
            <v>CXPN191003195</v>
          </cell>
          <cell r="J141" t="str">
            <v>XC14CH0010470-CG244x4Q14989</v>
          </cell>
          <cell r="K141" t="str">
            <v>20020156078</v>
          </cell>
          <cell r="L141" t="str">
            <v>CONV</v>
          </cell>
          <cell r="M141" t="str">
            <v>38x46</v>
          </cell>
          <cell r="N141" t="str">
            <v>A</v>
          </cell>
          <cell r="O141" t="str">
            <v>SCB</v>
          </cell>
          <cell r="P141" t="str">
            <v>-</v>
          </cell>
          <cell r="Q141" t="str">
            <v>XC14CH0010470-CG244</v>
          </cell>
          <cell r="R141" t="str">
            <v>20890138</v>
          </cell>
          <cell r="S141">
            <v>38</v>
          </cell>
          <cell r="T141" t="str">
            <v>XTEND</v>
          </cell>
          <cell r="U141" t="str">
            <v>4Q14989</v>
          </cell>
          <cell r="V141">
            <v>20009505</v>
          </cell>
          <cell r="W141">
            <v>46</v>
          </cell>
          <cell r="X141" t="str">
            <v>CONV</v>
          </cell>
          <cell r="Y141" t="str">
            <v>XTENDxCONV</v>
          </cell>
          <cell r="Z141" t="str">
            <v>CONV FIXO</v>
          </cell>
          <cell r="AA141" t="str">
            <v>NEG</v>
          </cell>
          <cell r="AB141" t="str">
            <v>NEG</v>
          </cell>
          <cell r="AC141" t="str">
            <v>-</v>
          </cell>
          <cell r="AD141">
            <v>673.57512953367871</v>
          </cell>
        </row>
        <row r="142">
          <cell r="F142">
            <v>1901143</v>
          </cell>
          <cell r="G142" t="str">
            <v>U_CV_19_03_FWB</v>
          </cell>
          <cell r="H142" t="str">
            <v>1917085</v>
          </cell>
          <cell r="I142" t="str">
            <v>CXPN191003196</v>
          </cell>
          <cell r="J142" t="str">
            <v>SUX200017x4Q14989</v>
          </cell>
          <cell r="K142" t="str">
            <v>20020156079</v>
          </cell>
          <cell r="L142" t="str">
            <v>CONV</v>
          </cell>
          <cell r="M142" t="str">
            <v>38x46</v>
          </cell>
          <cell r="N142" t="str">
            <v>A</v>
          </cell>
          <cell r="O142" t="str">
            <v>SCB</v>
          </cell>
          <cell r="P142" t="str">
            <v>-</v>
          </cell>
          <cell r="Q142" t="str">
            <v>SUX200017</v>
          </cell>
          <cell r="R142" t="str">
            <v>20890139</v>
          </cell>
          <cell r="S142">
            <v>38</v>
          </cell>
          <cell r="T142" t="str">
            <v>XTEND</v>
          </cell>
          <cell r="U142" t="str">
            <v>4Q14989</v>
          </cell>
          <cell r="V142">
            <v>20009505</v>
          </cell>
          <cell r="W142">
            <v>46</v>
          </cell>
          <cell r="X142" t="str">
            <v>CONV</v>
          </cell>
          <cell r="Y142" t="str">
            <v>XTENDxCONV</v>
          </cell>
          <cell r="Z142" t="str">
            <v>CONV FIXO</v>
          </cell>
          <cell r="AA142" t="str">
            <v>NEG</v>
          </cell>
          <cell r="AB142" t="str">
            <v>NEG</v>
          </cell>
          <cell r="AC142" t="str">
            <v>-</v>
          </cell>
          <cell r="AD142">
            <v>764.24870466321238</v>
          </cell>
        </row>
        <row r="143">
          <cell r="F143">
            <v>1901144</v>
          </cell>
          <cell r="G143" t="str">
            <v>U_CV_19_03_FWB</v>
          </cell>
          <cell r="H143" t="str">
            <v>1917085</v>
          </cell>
          <cell r="I143" t="str">
            <v>CXPN191003197</v>
          </cell>
          <cell r="J143" t="str">
            <v>XC14CH0010470-CG250x4Q14989</v>
          </cell>
          <cell r="K143" t="str">
            <v>20020156080</v>
          </cell>
          <cell r="L143" t="str">
            <v>CONV</v>
          </cell>
          <cell r="M143" t="str">
            <v>38x46</v>
          </cell>
          <cell r="N143" t="str">
            <v>A</v>
          </cell>
          <cell r="O143" t="str">
            <v>SCB</v>
          </cell>
          <cell r="P143" t="str">
            <v>-</v>
          </cell>
          <cell r="Q143" t="str">
            <v>XC14CH0010470-CG250</v>
          </cell>
          <cell r="R143" t="str">
            <v>20890144</v>
          </cell>
          <cell r="S143">
            <v>38</v>
          </cell>
          <cell r="T143" t="str">
            <v>XTEND</v>
          </cell>
          <cell r="U143" t="str">
            <v>4Q14989</v>
          </cell>
          <cell r="V143">
            <v>20009505</v>
          </cell>
          <cell r="W143">
            <v>46</v>
          </cell>
          <cell r="X143" t="str">
            <v>CONV</v>
          </cell>
          <cell r="Y143" t="str">
            <v>XTENDxCONV</v>
          </cell>
          <cell r="Z143" t="str">
            <v>CONV FIXO</v>
          </cell>
          <cell r="AA143" t="str">
            <v>NEG</v>
          </cell>
          <cell r="AB143" t="str">
            <v>NEG</v>
          </cell>
          <cell r="AC143" t="str">
            <v>-</v>
          </cell>
          <cell r="AD143">
            <v>544.04145077720204</v>
          </cell>
        </row>
        <row r="144">
          <cell r="F144">
            <v>1901145</v>
          </cell>
          <cell r="G144" t="str">
            <v>U_CV_19_03_FWB</v>
          </cell>
          <cell r="H144" t="str">
            <v>1917085</v>
          </cell>
          <cell r="I144" t="str">
            <v>CXPN191003198</v>
          </cell>
          <cell r="J144" t="str">
            <v>XC14CH0010470-CG253x4Q14989</v>
          </cell>
          <cell r="K144" t="str">
            <v>20020156081</v>
          </cell>
          <cell r="L144" t="str">
            <v>CONV</v>
          </cell>
          <cell r="M144" t="str">
            <v>38x46</v>
          </cell>
          <cell r="N144" t="str">
            <v>A</v>
          </cell>
          <cell r="O144" t="str">
            <v>SCB</v>
          </cell>
          <cell r="P144" t="str">
            <v>-</v>
          </cell>
          <cell r="Q144" t="str">
            <v>XC14CH0010470-CG253</v>
          </cell>
          <cell r="R144" t="str">
            <v>20890147</v>
          </cell>
          <cell r="S144">
            <v>38</v>
          </cell>
          <cell r="T144" t="str">
            <v>XTEND</v>
          </cell>
          <cell r="U144" t="str">
            <v>4Q14989</v>
          </cell>
          <cell r="V144">
            <v>20009505</v>
          </cell>
          <cell r="W144">
            <v>46</v>
          </cell>
          <cell r="X144" t="str">
            <v>CONV</v>
          </cell>
          <cell r="Y144" t="str">
            <v>XTENDxCONV</v>
          </cell>
          <cell r="Z144" t="str">
            <v>CONV FIXO</v>
          </cell>
          <cell r="AA144" t="str">
            <v>NEG</v>
          </cell>
          <cell r="AB144" t="str">
            <v>NEG</v>
          </cell>
          <cell r="AC144" t="str">
            <v>-</v>
          </cell>
          <cell r="AD144">
            <v>1036.2694300518135</v>
          </cell>
        </row>
        <row r="145">
          <cell r="F145">
            <v>1901146</v>
          </cell>
          <cell r="G145" t="str">
            <v>U_CV_19_03_FWB</v>
          </cell>
          <cell r="H145" t="str">
            <v>1917085</v>
          </cell>
          <cell r="I145" t="str">
            <v>CXPN191003199</v>
          </cell>
          <cell r="J145" t="str">
            <v>XC14CH0010470-CG255x4Q14989</v>
          </cell>
          <cell r="K145" t="str">
            <v>20020156082</v>
          </cell>
          <cell r="L145" t="str">
            <v>CONV</v>
          </cell>
          <cell r="M145" t="str">
            <v>38x46</v>
          </cell>
          <cell r="N145" t="str">
            <v>A</v>
          </cell>
          <cell r="O145" t="str">
            <v>SCB</v>
          </cell>
          <cell r="P145" t="str">
            <v>-</v>
          </cell>
          <cell r="Q145" t="str">
            <v>XC14CH0010470-CG255</v>
          </cell>
          <cell r="R145" t="str">
            <v>20890149</v>
          </cell>
          <cell r="S145">
            <v>38</v>
          </cell>
          <cell r="T145" t="str">
            <v>XTEND</v>
          </cell>
          <cell r="U145" t="str">
            <v>4Q14989</v>
          </cell>
          <cell r="V145">
            <v>20009505</v>
          </cell>
          <cell r="W145">
            <v>46</v>
          </cell>
          <cell r="X145" t="str">
            <v>CONV</v>
          </cell>
          <cell r="Y145" t="str">
            <v>XTENDxCONV</v>
          </cell>
          <cell r="Z145" t="str">
            <v>CONV FIXO</v>
          </cell>
          <cell r="AA145" t="str">
            <v>NEG</v>
          </cell>
          <cell r="AB145" t="str">
            <v>NEG</v>
          </cell>
          <cell r="AC145" t="str">
            <v>-</v>
          </cell>
          <cell r="AD145">
            <v>621.76165803108802</v>
          </cell>
        </row>
        <row r="146">
          <cell r="F146">
            <v>1901147</v>
          </cell>
          <cell r="G146" t="str">
            <v>U_CV_19_03_FWB</v>
          </cell>
          <cell r="H146" t="str">
            <v>1917085</v>
          </cell>
          <cell r="I146" t="str">
            <v>CXPN191003200</v>
          </cell>
          <cell r="J146" t="str">
            <v>XC14CH0010470-CG256x4Q14989</v>
          </cell>
          <cell r="K146" t="str">
            <v>20020156083</v>
          </cell>
          <cell r="L146" t="str">
            <v>CONV</v>
          </cell>
          <cell r="M146" t="str">
            <v>38x46</v>
          </cell>
          <cell r="N146" t="str">
            <v>A</v>
          </cell>
          <cell r="O146" t="str">
            <v>SCB</v>
          </cell>
          <cell r="P146" t="str">
            <v>-</v>
          </cell>
          <cell r="Q146" t="str">
            <v>XC14CH0010470-CG256</v>
          </cell>
          <cell r="R146" t="str">
            <v>20890150</v>
          </cell>
          <cell r="S146">
            <v>38</v>
          </cell>
          <cell r="T146" t="str">
            <v>XTEND</v>
          </cell>
          <cell r="U146" t="str">
            <v>4Q14989</v>
          </cell>
          <cell r="V146">
            <v>20009505</v>
          </cell>
          <cell r="W146">
            <v>46</v>
          </cell>
          <cell r="X146" t="str">
            <v>CONV</v>
          </cell>
          <cell r="Y146" t="str">
            <v>XTENDxCONV</v>
          </cell>
          <cell r="Z146" t="str">
            <v>CONV FIXO</v>
          </cell>
          <cell r="AA146" t="str">
            <v>NEG</v>
          </cell>
          <cell r="AB146" t="str">
            <v>NEG</v>
          </cell>
          <cell r="AC146" t="str">
            <v>-</v>
          </cell>
          <cell r="AD146">
            <v>790.15544041450778</v>
          </cell>
        </row>
        <row r="147">
          <cell r="F147">
            <v>1901148</v>
          </cell>
          <cell r="G147" t="str">
            <v>U_CV_19_03_FWB</v>
          </cell>
          <cell r="H147" t="str">
            <v>1917085</v>
          </cell>
          <cell r="I147" t="str">
            <v>CXPN191003201</v>
          </cell>
          <cell r="J147" t="str">
            <v>XC14CH0010470-CG259x4Q14989</v>
          </cell>
          <cell r="K147" t="str">
            <v>20020156084</v>
          </cell>
          <cell r="L147" t="str">
            <v>CONV</v>
          </cell>
          <cell r="M147" t="str">
            <v>38x46</v>
          </cell>
          <cell r="N147" t="str">
            <v>A</v>
          </cell>
          <cell r="O147" t="str">
            <v>SCB</v>
          </cell>
          <cell r="P147" t="str">
            <v>-</v>
          </cell>
          <cell r="Q147" t="str">
            <v>XC14CH0010470-CG259</v>
          </cell>
          <cell r="R147" t="str">
            <v>20890153</v>
          </cell>
          <cell r="S147">
            <v>38</v>
          </cell>
          <cell r="T147" t="str">
            <v>XTEND</v>
          </cell>
          <cell r="U147" t="str">
            <v>4Q14989</v>
          </cell>
          <cell r="V147">
            <v>20009505</v>
          </cell>
          <cell r="W147">
            <v>46</v>
          </cell>
          <cell r="X147" t="str">
            <v>CONV</v>
          </cell>
          <cell r="Y147" t="str">
            <v>XTENDxCONV</v>
          </cell>
          <cell r="Z147" t="str">
            <v>CONV FIXO</v>
          </cell>
          <cell r="AA147" t="str">
            <v>NEG</v>
          </cell>
          <cell r="AB147" t="str">
            <v>NEG</v>
          </cell>
          <cell r="AC147" t="str">
            <v>-</v>
          </cell>
          <cell r="AD147">
            <v>505.18134715025906</v>
          </cell>
        </row>
        <row r="148">
          <cell r="F148">
            <v>1901149</v>
          </cell>
          <cell r="G148" t="str">
            <v>U_CV_19_03_FWB</v>
          </cell>
          <cell r="H148" t="str">
            <v>1917085</v>
          </cell>
          <cell r="I148" t="str">
            <v>CXPN191003202</v>
          </cell>
          <cell r="J148" t="str">
            <v>GDM39X466x4Q14989</v>
          </cell>
          <cell r="K148" t="str">
            <v>20020156085</v>
          </cell>
          <cell r="L148" t="str">
            <v>CONV</v>
          </cell>
          <cell r="M148" t="str">
            <v>39x46</v>
          </cell>
          <cell r="N148" t="str">
            <v>A</v>
          </cell>
          <cell r="O148" t="str">
            <v>SCB</v>
          </cell>
          <cell r="P148" t="str">
            <v>-</v>
          </cell>
          <cell r="Q148" t="str">
            <v>GDM39X466</v>
          </cell>
          <cell r="R148" t="str">
            <v>20890280</v>
          </cell>
          <cell r="S148">
            <v>39</v>
          </cell>
          <cell r="T148" t="str">
            <v>XTEND</v>
          </cell>
          <cell r="U148" t="str">
            <v>4Q14989</v>
          </cell>
          <cell r="V148">
            <v>20009505</v>
          </cell>
          <cell r="W148">
            <v>46</v>
          </cell>
          <cell r="X148" t="str">
            <v>CONV</v>
          </cell>
          <cell r="Y148" t="str">
            <v>XTENDxCONV</v>
          </cell>
          <cell r="Z148" t="str">
            <v>CONV FIXO</v>
          </cell>
          <cell r="AA148" t="str">
            <v>NEG</v>
          </cell>
          <cell r="AB148" t="str">
            <v>NEG</v>
          </cell>
          <cell r="AC148" t="str">
            <v>-</v>
          </cell>
          <cell r="AD148">
            <v>466.32124352331607</v>
          </cell>
        </row>
        <row r="149">
          <cell r="F149">
            <v>1901150</v>
          </cell>
          <cell r="G149" t="str">
            <v>U_CV_19_03_FWB</v>
          </cell>
          <cell r="H149" t="str">
            <v>1917085</v>
          </cell>
          <cell r="I149" t="str">
            <v>CXPN191003203</v>
          </cell>
          <cell r="J149" t="str">
            <v>XC14CH0010570-CG27x4Q14989</v>
          </cell>
          <cell r="K149" t="str">
            <v>20020156086</v>
          </cell>
          <cell r="L149" t="str">
            <v>CONV</v>
          </cell>
          <cell r="M149" t="str">
            <v>38x46</v>
          </cell>
          <cell r="N149" t="str">
            <v>A</v>
          </cell>
          <cell r="O149" t="str">
            <v>SCB</v>
          </cell>
          <cell r="P149" t="str">
            <v>-</v>
          </cell>
          <cell r="Q149" t="str">
            <v>XC14CH0010570-CG27</v>
          </cell>
          <cell r="R149" t="str">
            <v>20890281</v>
          </cell>
          <cell r="S149">
            <v>38</v>
          </cell>
          <cell r="T149" t="str">
            <v>XTEND</v>
          </cell>
          <cell r="U149" t="str">
            <v>4Q14989</v>
          </cell>
          <cell r="V149">
            <v>20009505</v>
          </cell>
          <cell r="W149">
            <v>46</v>
          </cell>
          <cell r="X149" t="str">
            <v>CONV</v>
          </cell>
          <cell r="Y149" t="str">
            <v>XTENDxCONV</v>
          </cell>
          <cell r="Z149" t="str">
            <v>CONV FIXO</v>
          </cell>
          <cell r="AA149" t="str">
            <v>NEG</v>
          </cell>
          <cell r="AB149" t="str">
            <v>NEG</v>
          </cell>
          <cell r="AC149" t="str">
            <v>-</v>
          </cell>
          <cell r="AD149">
            <v>971.50259067357513</v>
          </cell>
        </row>
        <row r="150">
          <cell r="F150">
            <v>1901151</v>
          </cell>
          <cell r="G150" t="str">
            <v>U_CV_19_03_FWB</v>
          </cell>
          <cell r="H150" t="str">
            <v>1917085</v>
          </cell>
          <cell r="I150" t="str">
            <v>CXPN191003204</v>
          </cell>
          <cell r="J150" t="str">
            <v>SUX200068x4Q14989</v>
          </cell>
          <cell r="K150" t="str">
            <v>20020156087</v>
          </cell>
          <cell r="L150" t="str">
            <v>CONV</v>
          </cell>
          <cell r="M150" t="str">
            <v>31x46</v>
          </cell>
          <cell r="N150" t="str">
            <v>A</v>
          </cell>
          <cell r="O150" t="str">
            <v>SCB</v>
          </cell>
          <cell r="P150" t="str">
            <v>-</v>
          </cell>
          <cell r="Q150" t="str">
            <v>SUX200068</v>
          </cell>
          <cell r="R150" t="str">
            <v>20935571</v>
          </cell>
          <cell r="S150">
            <v>31</v>
          </cell>
          <cell r="T150" t="str">
            <v>XTEND</v>
          </cell>
          <cell r="U150" t="str">
            <v>4Q14989</v>
          </cell>
          <cell r="V150">
            <v>20009505</v>
          </cell>
          <cell r="W150">
            <v>46</v>
          </cell>
          <cell r="X150" t="str">
            <v>CONV</v>
          </cell>
          <cell r="Y150" t="str">
            <v>XTENDxCONV</v>
          </cell>
          <cell r="Z150" t="str">
            <v>CONV FIXO</v>
          </cell>
          <cell r="AA150" t="str">
            <v>NEG</v>
          </cell>
          <cell r="AB150" t="str">
            <v>NEG</v>
          </cell>
          <cell r="AC150" t="str">
            <v>-</v>
          </cell>
          <cell r="AD150">
            <v>803.10880829015537</v>
          </cell>
        </row>
        <row r="151">
          <cell r="F151">
            <v>1901152</v>
          </cell>
          <cell r="G151" t="str">
            <v>U_CV_19_03_FWB</v>
          </cell>
          <cell r="H151" t="str">
            <v>1917085</v>
          </cell>
          <cell r="I151" t="str">
            <v>CXPN191003205</v>
          </cell>
          <cell r="J151" t="str">
            <v>CX17CH0016472-CH3x4Q14989</v>
          </cell>
          <cell r="K151" t="str">
            <v>20020156088</v>
          </cell>
          <cell r="L151" t="str">
            <v>CONV</v>
          </cell>
          <cell r="M151" t="str">
            <v>31x46</v>
          </cell>
          <cell r="N151" t="str">
            <v>A</v>
          </cell>
          <cell r="O151" t="str">
            <v>SCB</v>
          </cell>
          <cell r="P151" t="str">
            <v>-</v>
          </cell>
          <cell r="Q151" t="str">
            <v>CX17CH0016472-CH3</v>
          </cell>
          <cell r="R151" t="str">
            <v>20935628</v>
          </cell>
          <cell r="S151">
            <v>31</v>
          </cell>
          <cell r="T151" t="str">
            <v>XTEND</v>
          </cell>
          <cell r="U151" t="str">
            <v>4Q14989</v>
          </cell>
          <cell r="V151">
            <v>20009505</v>
          </cell>
          <cell r="W151">
            <v>46</v>
          </cell>
          <cell r="X151" t="str">
            <v>CONV</v>
          </cell>
          <cell r="Y151" t="str">
            <v>XTENDxCONV</v>
          </cell>
          <cell r="Z151" t="str">
            <v>CONV FIXO</v>
          </cell>
          <cell r="AA151" t="str">
            <v>NEG</v>
          </cell>
          <cell r="AB151" t="str">
            <v>NEG</v>
          </cell>
          <cell r="AC151" t="str">
            <v>-</v>
          </cell>
          <cell r="AD151">
            <v>1243.523316062176</v>
          </cell>
        </row>
        <row r="152">
          <cell r="F152">
            <v>1901153</v>
          </cell>
          <cell r="G152" t="str">
            <v>U_CV_19_03_FWB</v>
          </cell>
          <cell r="H152" t="str">
            <v>1917085</v>
          </cell>
          <cell r="I152" t="str">
            <v>CXPN191003206</v>
          </cell>
          <cell r="J152" t="str">
            <v>CX17CH0016452-CH4x4Q14989</v>
          </cell>
          <cell r="K152" t="str">
            <v>20020156089</v>
          </cell>
          <cell r="L152" t="str">
            <v>CONV</v>
          </cell>
          <cell r="M152" t="str">
            <v>31x46</v>
          </cell>
          <cell r="N152" t="str">
            <v>A</v>
          </cell>
          <cell r="O152" t="str">
            <v>SCB</v>
          </cell>
          <cell r="P152" t="str">
            <v>-</v>
          </cell>
          <cell r="Q152" t="str">
            <v>CX17CH0016452-CH4</v>
          </cell>
          <cell r="R152" t="str">
            <v>20935631</v>
          </cell>
          <cell r="S152">
            <v>31</v>
          </cell>
          <cell r="T152" t="str">
            <v>XTEND</v>
          </cell>
          <cell r="U152" t="str">
            <v>4Q14989</v>
          </cell>
          <cell r="V152">
            <v>20009505</v>
          </cell>
          <cell r="W152">
            <v>46</v>
          </cell>
          <cell r="X152" t="str">
            <v>CONV</v>
          </cell>
          <cell r="Y152" t="str">
            <v>XTENDxCONV</v>
          </cell>
          <cell r="Z152" t="str">
            <v>CONV FIXO</v>
          </cell>
          <cell r="AA152" t="str">
            <v>NEG</v>
          </cell>
          <cell r="AB152" t="str">
            <v>NEG</v>
          </cell>
          <cell r="AC152" t="str">
            <v>-</v>
          </cell>
          <cell r="AD152">
            <v>582.90155440414503</v>
          </cell>
        </row>
        <row r="153">
          <cell r="F153">
            <v>1901154</v>
          </cell>
          <cell r="G153" t="str">
            <v>U_CV_19_03_FWB</v>
          </cell>
          <cell r="H153" t="str">
            <v>1917085</v>
          </cell>
          <cell r="I153" t="str">
            <v>CXPN191003207</v>
          </cell>
          <cell r="J153" t="str">
            <v>CXDW162000048-CH4x4Q14989</v>
          </cell>
          <cell r="K153" t="str">
            <v>20020156090</v>
          </cell>
          <cell r="L153" t="str">
            <v>CONV</v>
          </cell>
          <cell r="M153" t="str">
            <v>31x46</v>
          </cell>
          <cell r="N153" t="str">
            <v>A</v>
          </cell>
          <cell r="O153" t="str">
            <v>SCB</v>
          </cell>
          <cell r="P153" t="str">
            <v>-</v>
          </cell>
          <cell r="Q153" t="str">
            <v>CXDW162000048-CH4</v>
          </cell>
          <cell r="R153" t="str">
            <v>20935745</v>
          </cell>
          <cell r="S153">
            <v>31</v>
          </cell>
          <cell r="T153" t="str">
            <v>XTEND</v>
          </cell>
          <cell r="U153" t="str">
            <v>4Q14989</v>
          </cell>
          <cell r="V153">
            <v>20009505</v>
          </cell>
          <cell r="W153">
            <v>46</v>
          </cell>
          <cell r="X153" t="str">
            <v>CONV</v>
          </cell>
          <cell r="Y153" t="str">
            <v>XTENDxCONV</v>
          </cell>
          <cell r="Z153" t="str">
            <v>CONV FIXO</v>
          </cell>
          <cell r="AA153" t="str">
            <v>NEG</v>
          </cell>
          <cell r="AB153" t="str">
            <v>NEG</v>
          </cell>
          <cell r="AC153" t="str">
            <v>-</v>
          </cell>
          <cell r="AD153">
            <v>401.55440414507768</v>
          </cell>
        </row>
        <row r="154">
          <cell r="F154">
            <v>1901155</v>
          </cell>
          <cell r="G154" t="str">
            <v>U_CV_19_03_FWB</v>
          </cell>
          <cell r="H154" t="str">
            <v>1917085</v>
          </cell>
          <cell r="I154" t="str">
            <v>CXPN191003208</v>
          </cell>
          <cell r="J154" t="str">
            <v>CX17CH0016832-CH3x4Q14989</v>
          </cell>
          <cell r="K154" t="str">
            <v>20020156091</v>
          </cell>
          <cell r="L154" t="str">
            <v>CONV</v>
          </cell>
          <cell r="M154" t="str">
            <v>31x46</v>
          </cell>
          <cell r="N154" t="str">
            <v>A</v>
          </cell>
          <cell r="O154" t="str">
            <v>SCB</v>
          </cell>
          <cell r="P154" t="str">
            <v>-</v>
          </cell>
          <cell r="Q154" t="str">
            <v>CX17CH0016832-CH3</v>
          </cell>
          <cell r="R154" t="str">
            <v>20935798</v>
          </cell>
          <cell r="S154">
            <v>31</v>
          </cell>
          <cell r="T154" t="str">
            <v>XTEND</v>
          </cell>
          <cell r="U154" t="str">
            <v>4Q14989</v>
          </cell>
          <cell r="V154">
            <v>20009505</v>
          </cell>
          <cell r="W154">
            <v>46</v>
          </cell>
          <cell r="X154" t="str">
            <v>CONV</v>
          </cell>
          <cell r="Y154" t="str">
            <v>XTENDxCONV</v>
          </cell>
          <cell r="Z154" t="str">
            <v>CONV FIXO</v>
          </cell>
          <cell r="AA154" t="str">
            <v>NEG</v>
          </cell>
          <cell r="AB154" t="str">
            <v>NEG</v>
          </cell>
          <cell r="AC154" t="str">
            <v>-</v>
          </cell>
          <cell r="AD154">
            <v>958.54922279792743</v>
          </cell>
        </row>
        <row r="155">
          <cell r="F155">
            <v>1901156</v>
          </cell>
          <cell r="G155" t="str">
            <v>U_CV_19_03_FWB</v>
          </cell>
          <cell r="H155" t="str">
            <v>1917085</v>
          </cell>
          <cell r="I155" t="str">
            <v>CXPN191003209</v>
          </cell>
          <cell r="J155" t="str">
            <v>GDM29X458x4Q14989</v>
          </cell>
          <cell r="K155" t="str">
            <v>20020156092</v>
          </cell>
          <cell r="L155" t="str">
            <v>CONV</v>
          </cell>
          <cell r="M155" t="str">
            <v>29x46</v>
          </cell>
          <cell r="N155" t="str">
            <v>A</v>
          </cell>
          <cell r="O155" t="str">
            <v>SCB</v>
          </cell>
          <cell r="P155" t="str">
            <v>-</v>
          </cell>
          <cell r="Q155" t="str">
            <v>GDM29X458</v>
          </cell>
          <cell r="R155" t="str">
            <v>20935808</v>
          </cell>
          <cell r="S155">
            <v>29</v>
          </cell>
          <cell r="T155" t="str">
            <v>XTEND</v>
          </cell>
          <cell r="U155" t="str">
            <v>4Q14989</v>
          </cell>
          <cell r="V155">
            <v>20009505</v>
          </cell>
          <cell r="W155">
            <v>46</v>
          </cell>
          <cell r="X155" t="str">
            <v>CONV</v>
          </cell>
          <cell r="Y155" t="str">
            <v>XTENDxCONV</v>
          </cell>
          <cell r="Z155" t="str">
            <v>CONV FIXO</v>
          </cell>
          <cell r="AA155" t="str">
            <v>NEG</v>
          </cell>
          <cell r="AB155" t="str">
            <v>NEG</v>
          </cell>
          <cell r="AC155" t="str">
            <v>-</v>
          </cell>
          <cell r="AD155">
            <v>621.76165803108802</v>
          </cell>
        </row>
        <row r="156">
          <cell r="F156">
            <v>1901157</v>
          </cell>
          <cell r="G156" t="str">
            <v>U_CV_19_03_FWB</v>
          </cell>
          <cell r="H156" t="str">
            <v>1917085</v>
          </cell>
          <cell r="I156" t="str">
            <v>CXPN191003210</v>
          </cell>
          <cell r="J156" t="str">
            <v>CX17CH0016859-CH4x4Q14989</v>
          </cell>
          <cell r="K156" t="str">
            <v>20020156093</v>
          </cell>
          <cell r="L156" t="str">
            <v>CONV</v>
          </cell>
          <cell r="M156" t="str">
            <v>31x46</v>
          </cell>
          <cell r="N156" t="str">
            <v>A</v>
          </cell>
          <cell r="O156" t="str">
            <v>SCB</v>
          </cell>
          <cell r="P156" t="str">
            <v>-</v>
          </cell>
          <cell r="Q156" t="str">
            <v>CX17CH0016859-CH4</v>
          </cell>
          <cell r="R156" t="str">
            <v>20935809</v>
          </cell>
          <cell r="S156">
            <v>31</v>
          </cell>
          <cell r="T156" t="str">
            <v>XTEND</v>
          </cell>
          <cell r="U156" t="str">
            <v>4Q14989</v>
          </cell>
          <cell r="V156">
            <v>20009505</v>
          </cell>
          <cell r="W156">
            <v>46</v>
          </cell>
          <cell r="X156" t="str">
            <v>CONV</v>
          </cell>
          <cell r="Y156" t="str">
            <v>XTENDxCONV</v>
          </cell>
          <cell r="Z156" t="str">
            <v>CONV FIXO</v>
          </cell>
          <cell r="AA156" t="str">
            <v>NEG</v>
          </cell>
          <cell r="AB156" t="str">
            <v>NEG</v>
          </cell>
          <cell r="AC156" t="str">
            <v>-</v>
          </cell>
          <cell r="AD156">
            <v>362.6943005181347</v>
          </cell>
        </row>
        <row r="157">
          <cell r="F157">
            <v>1901158</v>
          </cell>
          <cell r="G157" t="str">
            <v>U_CV_19_03_FWB</v>
          </cell>
          <cell r="H157" t="str">
            <v>1917085</v>
          </cell>
          <cell r="I157" t="str">
            <v>CXPN191003211</v>
          </cell>
          <cell r="J157" t="str">
            <v>CX17CH0017114-CH1x4Q14989</v>
          </cell>
          <cell r="K157" t="str">
            <v>20020156094</v>
          </cell>
          <cell r="L157" t="str">
            <v>CONV</v>
          </cell>
          <cell r="M157" t="str">
            <v>38x46</v>
          </cell>
          <cell r="N157" t="str">
            <v>A</v>
          </cell>
          <cell r="O157" t="str">
            <v>SCB</v>
          </cell>
          <cell r="P157" t="str">
            <v>-</v>
          </cell>
          <cell r="Q157" t="str">
            <v>CX17CH0017114-CH1</v>
          </cell>
          <cell r="R157" t="str">
            <v>20948198</v>
          </cell>
          <cell r="S157">
            <v>38</v>
          </cell>
          <cell r="T157" t="str">
            <v>XTEND</v>
          </cell>
          <cell r="U157" t="str">
            <v>4Q14989</v>
          </cell>
          <cell r="V157">
            <v>20009505</v>
          </cell>
          <cell r="W157">
            <v>46</v>
          </cell>
          <cell r="X157" t="str">
            <v>CONV</v>
          </cell>
          <cell r="Y157" t="str">
            <v>XTENDxCONV</v>
          </cell>
          <cell r="Z157" t="str">
            <v>CONV FIXO</v>
          </cell>
          <cell r="AA157" t="str">
            <v>NEG</v>
          </cell>
          <cell r="AB157" t="str">
            <v>NEG</v>
          </cell>
          <cell r="AC157" t="str">
            <v>-</v>
          </cell>
          <cell r="AD157">
            <v>1891.1917098445595</v>
          </cell>
        </row>
        <row r="158">
          <cell r="F158">
            <v>1901159</v>
          </cell>
          <cell r="G158" t="str">
            <v>U_CV_19_03_FWB</v>
          </cell>
          <cell r="H158" t="str">
            <v>1917085</v>
          </cell>
          <cell r="I158" t="str">
            <v>CXPN191003212</v>
          </cell>
          <cell r="J158" t="str">
            <v>SUX200071x4Q14989</v>
          </cell>
          <cell r="K158" t="str">
            <v>20020156095</v>
          </cell>
          <cell r="L158" t="str">
            <v>CONV</v>
          </cell>
          <cell r="M158" t="str">
            <v>31x46</v>
          </cell>
          <cell r="N158" t="str">
            <v>A</v>
          </cell>
          <cell r="O158" t="str">
            <v>SCB</v>
          </cell>
          <cell r="P158" t="str">
            <v>-</v>
          </cell>
          <cell r="Q158" t="str">
            <v>SUX200071</v>
          </cell>
          <cell r="R158" t="str">
            <v>20948272</v>
          </cell>
          <cell r="S158">
            <v>31</v>
          </cell>
          <cell r="T158" t="str">
            <v>XTEND</v>
          </cell>
          <cell r="U158" t="str">
            <v>4Q14989</v>
          </cell>
          <cell r="V158">
            <v>20009505</v>
          </cell>
          <cell r="W158">
            <v>46</v>
          </cell>
          <cell r="X158" t="str">
            <v>CONV</v>
          </cell>
          <cell r="Y158" t="str">
            <v>XTENDxCONV</v>
          </cell>
          <cell r="Z158" t="str">
            <v>CONV FIXO</v>
          </cell>
          <cell r="AA158" t="str">
            <v>NEG</v>
          </cell>
          <cell r="AB158" t="str">
            <v>NEG</v>
          </cell>
          <cell r="AC158" t="str">
            <v>-</v>
          </cell>
          <cell r="AD158">
            <v>906.73575129533674</v>
          </cell>
        </row>
        <row r="159">
          <cell r="F159">
            <v>1901160</v>
          </cell>
          <cell r="G159" t="str">
            <v>U_CV_19_03_FWB</v>
          </cell>
          <cell r="H159" t="str">
            <v>1917085</v>
          </cell>
          <cell r="I159" t="str">
            <v>CXPN191003213</v>
          </cell>
          <cell r="J159" t="str">
            <v>CX17CH0017975-CH1x4Q14989</v>
          </cell>
          <cell r="K159" t="str">
            <v>20020156096</v>
          </cell>
          <cell r="L159" t="str">
            <v>CONV</v>
          </cell>
          <cell r="M159" t="str">
            <v>38x46</v>
          </cell>
          <cell r="N159" t="str">
            <v>A</v>
          </cell>
          <cell r="O159" t="str">
            <v>SCB</v>
          </cell>
          <cell r="P159" t="str">
            <v>-</v>
          </cell>
          <cell r="Q159" t="str">
            <v>CX17CH0017975-CH1</v>
          </cell>
          <cell r="R159" t="str">
            <v>20948492</v>
          </cell>
          <cell r="S159">
            <v>38</v>
          </cell>
          <cell r="T159" t="str">
            <v>XTEND</v>
          </cell>
          <cell r="U159" t="str">
            <v>4Q14989</v>
          </cell>
          <cell r="V159">
            <v>20009505</v>
          </cell>
          <cell r="W159">
            <v>46</v>
          </cell>
          <cell r="X159" t="str">
            <v>CONV</v>
          </cell>
          <cell r="Y159" t="str">
            <v>XTENDxCONV</v>
          </cell>
          <cell r="Z159" t="str">
            <v>CONV FIXO</v>
          </cell>
          <cell r="AA159" t="str">
            <v>NEG</v>
          </cell>
          <cell r="AB159" t="str">
            <v>NEG</v>
          </cell>
          <cell r="AC159" t="str">
            <v>-</v>
          </cell>
          <cell r="AD159">
            <v>492.22797927461136</v>
          </cell>
        </row>
        <row r="160">
          <cell r="F160">
            <v>1901162</v>
          </cell>
          <cell r="G160" t="str">
            <v>U_CV_19_03_FWB</v>
          </cell>
          <cell r="H160" t="str">
            <v>1917085</v>
          </cell>
          <cell r="I160" t="str">
            <v>CXPN191003215</v>
          </cell>
          <cell r="J160" t="str">
            <v>CX17CH0019530-CH1x4Q14989</v>
          </cell>
          <cell r="K160" t="str">
            <v>20020156098</v>
          </cell>
          <cell r="L160" t="str">
            <v>CONV</v>
          </cell>
          <cell r="M160" t="str">
            <v>35x46</v>
          </cell>
          <cell r="N160" t="str">
            <v>A</v>
          </cell>
          <cell r="O160" t="str">
            <v>SCB</v>
          </cell>
          <cell r="P160" t="str">
            <v>-</v>
          </cell>
          <cell r="Q160" t="str">
            <v>CX17CH0019530-CH1</v>
          </cell>
          <cell r="R160" t="str">
            <v>20948688</v>
          </cell>
          <cell r="S160">
            <v>35</v>
          </cell>
          <cell r="T160" t="str">
            <v>XTEND</v>
          </cell>
          <cell r="U160" t="str">
            <v>4Q14989</v>
          </cell>
          <cell r="V160">
            <v>20009505</v>
          </cell>
          <cell r="W160">
            <v>46</v>
          </cell>
          <cell r="X160" t="str">
            <v>CONV</v>
          </cell>
          <cell r="Y160" t="str">
            <v>XTENDxCONV</v>
          </cell>
          <cell r="Z160" t="str">
            <v>CONV FIXO</v>
          </cell>
          <cell r="AA160" t="str">
            <v>NEG</v>
          </cell>
          <cell r="AB160" t="str">
            <v>NEG</v>
          </cell>
          <cell r="AC160" t="str">
            <v>-</v>
          </cell>
          <cell r="AD160">
            <v>505.18134715025906</v>
          </cell>
        </row>
        <row r="161">
          <cell r="F161">
            <v>1901163</v>
          </cell>
          <cell r="G161" t="str">
            <v>U_CV_19_03_FWB</v>
          </cell>
          <cell r="H161" t="str">
            <v>1917085</v>
          </cell>
          <cell r="I161" t="str">
            <v>CXPN191003216</v>
          </cell>
          <cell r="J161" t="str">
            <v>CX17CH0019738-CH1x4Q14989</v>
          </cell>
          <cell r="K161" t="str">
            <v>20020156099</v>
          </cell>
          <cell r="L161" t="str">
            <v>CONV</v>
          </cell>
          <cell r="M161" t="str">
            <v>38x46</v>
          </cell>
          <cell r="N161" t="str">
            <v>A</v>
          </cell>
          <cell r="O161" t="str">
            <v>SCB</v>
          </cell>
          <cell r="P161" t="str">
            <v>-</v>
          </cell>
          <cell r="Q161" t="str">
            <v>CX17CH0019738-CH1</v>
          </cell>
          <cell r="R161" t="str">
            <v>20948760</v>
          </cell>
          <cell r="S161">
            <v>38</v>
          </cell>
          <cell r="T161" t="str">
            <v>XTEND</v>
          </cell>
          <cell r="U161" t="str">
            <v>4Q14989</v>
          </cell>
          <cell r="V161">
            <v>20009505</v>
          </cell>
          <cell r="W161">
            <v>46</v>
          </cell>
          <cell r="X161" t="str">
            <v>CONV</v>
          </cell>
          <cell r="Y161" t="str">
            <v>XTENDxCONV</v>
          </cell>
          <cell r="Z161" t="str">
            <v>CONV FIXO</v>
          </cell>
          <cell r="AA161" t="str">
            <v>NEG</v>
          </cell>
          <cell r="AB161" t="str">
            <v>NEG</v>
          </cell>
          <cell r="AC161" t="str">
            <v>-</v>
          </cell>
          <cell r="AD161">
            <v>427.46113989637303</v>
          </cell>
        </row>
        <row r="162">
          <cell r="F162">
            <v>1901164</v>
          </cell>
          <cell r="G162" t="str">
            <v>U_CV_19_03_FWB</v>
          </cell>
          <cell r="H162" t="str">
            <v>1917085</v>
          </cell>
          <cell r="I162" t="str">
            <v>CXPN191003217</v>
          </cell>
          <cell r="J162" t="str">
            <v>CX17CH0019739-CH1x4Q14989</v>
          </cell>
          <cell r="K162" t="str">
            <v>20020156100</v>
          </cell>
          <cell r="L162" t="str">
            <v>CONV</v>
          </cell>
          <cell r="M162" t="str">
            <v>38x46</v>
          </cell>
          <cell r="N162" t="str">
            <v>A</v>
          </cell>
          <cell r="O162" t="str">
            <v>SCB</v>
          </cell>
          <cell r="P162" t="str">
            <v>-</v>
          </cell>
          <cell r="Q162" t="str">
            <v>CX17CH0019739-CH1</v>
          </cell>
          <cell r="R162" t="str">
            <v>20948761</v>
          </cell>
          <cell r="S162">
            <v>38</v>
          </cell>
          <cell r="T162" t="str">
            <v>XTEND</v>
          </cell>
          <cell r="U162" t="str">
            <v>4Q14989</v>
          </cell>
          <cell r="V162">
            <v>20009505</v>
          </cell>
          <cell r="W162">
            <v>46</v>
          </cell>
          <cell r="X162" t="str">
            <v>CONV</v>
          </cell>
          <cell r="Y162" t="str">
            <v>XTENDxCONV</v>
          </cell>
          <cell r="Z162" t="str">
            <v>CONV FIXO</v>
          </cell>
          <cell r="AA162" t="str">
            <v>NEG</v>
          </cell>
          <cell r="AB162" t="str">
            <v>NEG</v>
          </cell>
          <cell r="AC162" t="str">
            <v>-</v>
          </cell>
          <cell r="AD162">
            <v>155.440414507772</v>
          </cell>
        </row>
        <row r="163">
          <cell r="F163">
            <v>1901165</v>
          </cell>
          <cell r="G163" t="str">
            <v>U_CV_19_03_FWB</v>
          </cell>
          <cell r="H163" t="str">
            <v>1917085</v>
          </cell>
          <cell r="I163" t="str">
            <v>CXPN191003218</v>
          </cell>
          <cell r="J163" t="str">
            <v>CX17CH0019919-CH1x4Q14989</v>
          </cell>
          <cell r="K163" t="str">
            <v>20020156101</v>
          </cell>
          <cell r="L163" t="str">
            <v>CONV</v>
          </cell>
          <cell r="M163" t="str">
            <v>38x46</v>
          </cell>
          <cell r="N163" t="str">
            <v>A</v>
          </cell>
          <cell r="O163" t="str">
            <v>SCB</v>
          </cell>
          <cell r="P163" t="str">
            <v>-</v>
          </cell>
          <cell r="Q163" t="str">
            <v>CX17CH0019919-CH1</v>
          </cell>
          <cell r="R163" t="str">
            <v>20948859</v>
          </cell>
          <cell r="S163">
            <v>38</v>
          </cell>
          <cell r="T163" t="str">
            <v>XTEND</v>
          </cell>
          <cell r="U163" t="str">
            <v>4Q14989</v>
          </cell>
          <cell r="V163">
            <v>20009505</v>
          </cell>
          <cell r="W163">
            <v>46</v>
          </cell>
          <cell r="X163" t="str">
            <v>CONV</v>
          </cell>
          <cell r="Y163" t="str">
            <v>XTENDxCONV</v>
          </cell>
          <cell r="Z163" t="str">
            <v>CONV FIXO</v>
          </cell>
          <cell r="AA163" t="str">
            <v>NEG</v>
          </cell>
          <cell r="AB163" t="str">
            <v>NEG</v>
          </cell>
          <cell r="AC163" t="str">
            <v>-</v>
          </cell>
          <cell r="AD163">
            <v>505.18134715025906</v>
          </cell>
        </row>
        <row r="164">
          <cell r="F164">
            <v>1901166</v>
          </cell>
          <cell r="G164" t="str">
            <v>U_CV_19_03_FWB</v>
          </cell>
          <cell r="H164" t="str">
            <v>1917085</v>
          </cell>
          <cell r="I164" t="str">
            <v>CXPN191003219</v>
          </cell>
          <cell r="J164" t="str">
            <v>CX17CH0019923-CH1x4Q14989</v>
          </cell>
          <cell r="K164" t="str">
            <v>20020156102</v>
          </cell>
          <cell r="L164" t="str">
            <v>CONV</v>
          </cell>
          <cell r="M164" t="str">
            <v>38x46</v>
          </cell>
          <cell r="N164" t="str">
            <v>A</v>
          </cell>
          <cell r="O164" t="str">
            <v>SCB</v>
          </cell>
          <cell r="P164" t="str">
            <v>-</v>
          </cell>
          <cell r="Q164" t="str">
            <v>CX17CH0019923-CH1</v>
          </cell>
          <cell r="R164" t="str">
            <v>20948864</v>
          </cell>
          <cell r="S164">
            <v>38</v>
          </cell>
          <cell r="T164" t="str">
            <v>XTEND</v>
          </cell>
          <cell r="U164" t="str">
            <v>4Q14989</v>
          </cell>
          <cell r="V164">
            <v>20009505</v>
          </cell>
          <cell r="W164">
            <v>46</v>
          </cell>
          <cell r="X164" t="str">
            <v>CONV</v>
          </cell>
          <cell r="Y164" t="str">
            <v>XTENDxCONV</v>
          </cell>
          <cell r="Z164" t="str">
            <v>CONV FIXO</v>
          </cell>
          <cell r="AA164" t="str">
            <v>NEG</v>
          </cell>
          <cell r="AB164" t="str">
            <v>NEG</v>
          </cell>
          <cell r="AC164" t="str">
            <v>-</v>
          </cell>
          <cell r="AD164">
            <v>919.68911917098444</v>
          </cell>
        </row>
        <row r="165">
          <cell r="F165">
            <v>1901167</v>
          </cell>
          <cell r="G165" t="str">
            <v>U_CV_19_03_FWB</v>
          </cell>
          <cell r="H165" t="str">
            <v>1917085</v>
          </cell>
          <cell r="I165" t="str">
            <v>CXPN191003220</v>
          </cell>
          <cell r="J165" t="str">
            <v>GDM37X464x4Q14989</v>
          </cell>
          <cell r="K165" t="str">
            <v>20020156103</v>
          </cell>
          <cell r="L165" t="str">
            <v>CONV</v>
          </cell>
          <cell r="M165" t="str">
            <v>38x46</v>
          </cell>
          <cell r="N165" t="str">
            <v>A</v>
          </cell>
          <cell r="O165" t="str">
            <v>SCB</v>
          </cell>
          <cell r="P165" t="str">
            <v>-</v>
          </cell>
          <cell r="Q165" t="str">
            <v>GDM37X464</v>
          </cell>
          <cell r="R165" t="str">
            <v>20948984</v>
          </cell>
          <cell r="S165">
            <v>38</v>
          </cell>
          <cell r="T165" t="str">
            <v>XTEND</v>
          </cell>
          <cell r="U165" t="str">
            <v>4Q14989</v>
          </cell>
          <cell r="V165">
            <v>20009505</v>
          </cell>
          <cell r="W165">
            <v>46</v>
          </cell>
          <cell r="X165" t="str">
            <v>CONV</v>
          </cell>
          <cell r="Y165" t="str">
            <v>XTENDxCONV</v>
          </cell>
          <cell r="Z165" t="str">
            <v>CONV FIXO</v>
          </cell>
          <cell r="AA165" t="str">
            <v>NEG</v>
          </cell>
          <cell r="AB165" t="str">
            <v>NEG</v>
          </cell>
          <cell r="AC165" t="str">
            <v>-</v>
          </cell>
          <cell r="AD165">
            <v>233.16062176165804</v>
          </cell>
        </row>
        <row r="166">
          <cell r="F166">
            <v>1901168</v>
          </cell>
          <cell r="G166" t="str">
            <v>U_CV_19_03_FWB</v>
          </cell>
          <cell r="H166" t="str">
            <v>1917085</v>
          </cell>
          <cell r="I166" t="str">
            <v>CXPN191003221</v>
          </cell>
          <cell r="J166" t="str">
            <v>CXDW162000071-CH1x4Q14989</v>
          </cell>
          <cell r="K166" t="str">
            <v>20020156104</v>
          </cell>
          <cell r="L166" t="str">
            <v>CONV</v>
          </cell>
          <cell r="M166" t="str">
            <v>42x46</v>
          </cell>
          <cell r="N166" t="str">
            <v>A</v>
          </cell>
          <cell r="O166" t="str">
            <v>SCB</v>
          </cell>
          <cell r="P166" t="str">
            <v>-</v>
          </cell>
          <cell r="Q166" t="str">
            <v>CXDW162000071-CH1</v>
          </cell>
          <cell r="R166" t="str">
            <v>20948988</v>
          </cell>
          <cell r="S166">
            <v>42</v>
          </cell>
          <cell r="T166" t="str">
            <v>XTEND</v>
          </cell>
          <cell r="U166" t="str">
            <v>4Q14989</v>
          </cell>
          <cell r="V166">
            <v>20009505</v>
          </cell>
          <cell r="W166">
            <v>46</v>
          </cell>
          <cell r="X166" t="str">
            <v>CONV</v>
          </cell>
          <cell r="Y166" t="str">
            <v>XTENDxCONV</v>
          </cell>
          <cell r="Z166" t="str">
            <v>CONV FIXO</v>
          </cell>
          <cell r="AA166" t="str">
            <v>NEG</v>
          </cell>
          <cell r="AB166" t="str">
            <v>NEG</v>
          </cell>
          <cell r="AC166" t="str">
            <v>-</v>
          </cell>
          <cell r="AD166">
            <v>673.57512953367871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7E672-399F-43A2-A4C0-D24E2223F8E1}">
  <dimension ref="A1:V604"/>
  <sheetViews>
    <sheetView tabSelected="1" topLeftCell="E583" workbookViewId="0">
      <selection sqref="A1:V604"/>
    </sheetView>
  </sheetViews>
  <sheetFormatPr defaultRowHeight="15" x14ac:dyDescent="0.25"/>
  <cols>
    <col min="1" max="1" width="15.42578125" bestFit="1" customWidth="1"/>
    <col min="2" max="2" width="13.140625" bestFit="1" customWidth="1"/>
    <col min="3" max="3" width="21" bestFit="1" customWidth="1"/>
    <col min="5" max="5" width="16.42578125" bestFit="1" customWidth="1"/>
    <col min="6" max="6" width="12.7109375" bestFit="1" customWidth="1"/>
    <col min="9" max="9" width="13.42578125" bestFit="1" customWidth="1"/>
    <col min="10" max="10" width="12.5703125" bestFit="1" customWidth="1"/>
  </cols>
  <sheetData>
    <row r="1" spans="1:22" x14ac:dyDescent="0.25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2" t="s">
        <v>17</v>
      </c>
      <c r="S1" s="2" t="s">
        <v>18</v>
      </c>
      <c r="T1" s="8" t="s">
        <v>19</v>
      </c>
      <c r="U1" s="8" t="s">
        <v>20</v>
      </c>
      <c r="V1" s="8" t="s">
        <v>21</v>
      </c>
    </row>
    <row r="2" spans="1:22" x14ac:dyDescent="0.25">
      <c r="A2" s="9">
        <v>44258</v>
      </c>
      <c r="B2" s="10" t="s">
        <v>22</v>
      </c>
      <c r="C2" s="12" t="s">
        <v>23</v>
      </c>
      <c r="D2" s="12">
        <v>213401</v>
      </c>
      <c r="E2" s="12" t="s">
        <v>24</v>
      </c>
      <c r="F2" s="13" t="s">
        <v>25</v>
      </c>
      <c r="G2" s="14">
        <v>92002117</v>
      </c>
      <c r="H2" s="12" t="str">
        <f>L2&amp;"X"&amp;P2</f>
        <v>GDM19C402XAK17CH0032912</v>
      </c>
      <c r="I2" s="11" t="s">
        <v>26</v>
      </c>
      <c r="J2" s="11" t="s">
        <v>27</v>
      </c>
      <c r="K2" s="11" t="s">
        <v>28</v>
      </c>
      <c r="L2" s="14" t="s">
        <v>29</v>
      </c>
      <c r="M2" s="12">
        <v>3368998</v>
      </c>
      <c r="N2" s="14" t="s">
        <v>30</v>
      </c>
      <c r="O2" s="14">
        <v>0.5</v>
      </c>
      <c r="P2" s="14" t="s">
        <v>31</v>
      </c>
      <c r="Q2" s="14">
        <v>10020872192</v>
      </c>
      <c r="R2" s="14" t="s">
        <v>32</v>
      </c>
      <c r="S2" s="14">
        <v>40</v>
      </c>
      <c r="T2" s="15">
        <v>16</v>
      </c>
      <c r="U2" s="16">
        <v>1779.4303170000001</v>
      </c>
      <c r="V2" s="17">
        <v>51.5</v>
      </c>
    </row>
    <row r="3" spans="1:22" x14ac:dyDescent="0.25">
      <c r="A3" s="9">
        <v>44258</v>
      </c>
      <c r="B3" s="10" t="s">
        <v>22</v>
      </c>
      <c r="C3" s="12" t="s">
        <v>23</v>
      </c>
      <c r="D3" s="12">
        <v>213401</v>
      </c>
      <c r="E3" s="12" t="s">
        <v>24</v>
      </c>
      <c r="F3" s="13" t="s">
        <v>25</v>
      </c>
      <c r="G3" s="14">
        <v>92002118</v>
      </c>
      <c r="H3" s="12" t="str">
        <f t="shared" ref="H3:H66" si="0">L3&amp;"X"&amp;P3</f>
        <v>GDM19C409XAK17CH0032912</v>
      </c>
      <c r="I3" s="11" t="s">
        <v>26</v>
      </c>
      <c r="J3" s="11" t="s">
        <v>27</v>
      </c>
      <c r="K3" s="11" t="s">
        <v>28</v>
      </c>
      <c r="L3" s="14" t="s">
        <v>33</v>
      </c>
      <c r="M3" s="12">
        <v>3488290</v>
      </c>
      <c r="N3" s="14" t="s">
        <v>30</v>
      </c>
      <c r="O3" s="14"/>
      <c r="P3" s="14" t="s">
        <v>31</v>
      </c>
      <c r="Q3" s="14">
        <v>10020872192</v>
      </c>
      <c r="R3" s="14" t="s">
        <v>32</v>
      </c>
      <c r="S3" s="14">
        <v>40</v>
      </c>
      <c r="T3" s="15">
        <v>5</v>
      </c>
      <c r="U3" s="16">
        <v>484.69557129999998</v>
      </c>
      <c r="V3" s="17">
        <v>51.5</v>
      </c>
    </row>
    <row r="4" spans="1:22" x14ac:dyDescent="0.25">
      <c r="A4" s="9">
        <v>44258</v>
      </c>
      <c r="B4" s="10" t="s">
        <v>22</v>
      </c>
      <c r="C4" s="12" t="s">
        <v>23</v>
      </c>
      <c r="D4" s="12">
        <v>213401</v>
      </c>
      <c r="E4" s="12" t="s">
        <v>24</v>
      </c>
      <c r="F4" s="13" t="s">
        <v>25</v>
      </c>
      <c r="G4" s="14">
        <v>92002119</v>
      </c>
      <c r="H4" s="12" t="str">
        <f t="shared" si="0"/>
        <v>GDM19C413XAK17CH0032912</v>
      </c>
      <c r="I4" s="11" t="s">
        <v>26</v>
      </c>
      <c r="J4" s="11" t="s">
        <v>27</v>
      </c>
      <c r="K4" s="11" t="s">
        <v>28</v>
      </c>
      <c r="L4" s="14" t="s">
        <v>34</v>
      </c>
      <c r="M4" s="14">
        <v>3686974</v>
      </c>
      <c r="N4" s="14" t="s">
        <v>30</v>
      </c>
      <c r="O4" s="14"/>
      <c r="P4" s="14" t="s">
        <v>31</v>
      </c>
      <c r="Q4" s="14">
        <v>10020872192</v>
      </c>
      <c r="R4" s="14" t="s">
        <v>32</v>
      </c>
      <c r="S4" s="14">
        <v>40</v>
      </c>
      <c r="T4" s="15">
        <v>2</v>
      </c>
      <c r="U4" s="16">
        <v>132.79330719999999</v>
      </c>
      <c r="V4" s="17">
        <v>51.5</v>
      </c>
    </row>
    <row r="5" spans="1:22" x14ac:dyDescent="0.25">
      <c r="A5" s="9">
        <v>44258</v>
      </c>
      <c r="B5" s="10" t="s">
        <v>22</v>
      </c>
      <c r="C5" s="12" t="s">
        <v>23</v>
      </c>
      <c r="D5" s="12">
        <v>213401</v>
      </c>
      <c r="E5" s="12" t="s">
        <v>24</v>
      </c>
      <c r="F5" s="13" t="s">
        <v>25</v>
      </c>
      <c r="G5" s="14">
        <v>92002120</v>
      </c>
      <c r="H5" s="12" t="str">
        <f t="shared" si="0"/>
        <v>GDM19C414XAK17CH0032912</v>
      </c>
      <c r="I5" s="11" t="s">
        <v>26</v>
      </c>
      <c r="J5" s="11" t="s">
        <v>27</v>
      </c>
      <c r="K5" s="11" t="s">
        <v>28</v>
      </c>
      <c r="L5" s="14" t="s">
        <v>35</v>
      </c>
      <c r="M5" s="12">
        <v>3687366</v>
      </c>
      <c r="N5" s="14" t="s">
        <v>30</v>
      </c>
      <c r="O5" s="14"/>
      <c r="P5" s="14" t="s">
        <v>31</v>
      </c>
      <c r="Q5" s="14">
        <v>10020872192</v>
      </c>
      <c r="R5" s="14" t="s">
        <v>32</v>
      </c>
      <c r="S5" s="14">
        <v>40</v>
      </c>
      <c r="T5" s="15">
        <v>15</v>
      </c>
      <c r="U5" s="16">
        <v>1945.421951</v>
      </c>
      <c r="V5" s="17">
        <v>51.5</v>
      </c>
    </row>
    <row r="6" spans="1:22" x14ac:dyDescent="0.25">
      <c r="A6" s="9">
        <v>44258</v>
      </c>
      <c r="B6" s="10" t="s">
        <v>22</v>
      </c>
      <c r="C6" s="12" t="s">
        <v>23</v>
      </c>
      <c r="D6" s="12">
        <v>213401</v>
      </c>
      <c r="E6" s="12" t="s">
        <v>24</v>
      </c>
      <c r="F6" s="13" t="s">
        <v>25</v>
      </c>
      <c r="G6" s="14">
        <v>92002121</v>
      </c>
      <c r="H6" s="12" t="str">
        <f t="shared" si="0"/>
        <v>GDM19C415XAK17CH0032912</v>
      </c>
      <c r="I6" s="11" t="s">
        <v>26</v>
      </c>
      <c r="J6" s="11" t="s">
        <v>27</v>
      </c>
      <c r="K6" s="11" t="s">
        <v>28</v>
      </c>
      <c r="L6" s="18" t="s">
        <v>36</v>
      </c>
      <c r="M6" s="12">
        <v>3687445</v>
      </c>
      <c r="N6" s="14" t="s">
        <v>30</v>
      </c>
      <c r="O6" s="14"/>
      <c r="P6" s="14" t="s">
        <v>31</v>
      </c>
      <c r="Q6" s="14">
        <v>10020872192</v>
      </c>
      <c r="R6" s="14" t="s">
        <v>32</v>
      </c>
      <c r="S6" s="14">
        <v>40</v>
      </c>
      <c r="T6" s="15">
        <v>2</v>
      </c>
      <c r="U6" s="16">
        <v>59.756988249999999</v>
      </c>
      <c r="V6" s="17">
        <v>51.5</v>
      </c>
    </row>
    <row r="7" spans="1:22" x14ac:dyDescent="0.25">
      <c r="A7" s="9">
        <v>44258</v>
      </c>
      <c r="B7" s="10" t="s">
        <v>22</v>
      </c>
      <c r="C7" s="12" t="s">
        <v>23</v>
      </c>
      <c r="D7" s="12">
        <v>213401</v>
      </c>
      <c r="E7" s="12" t="s">
        <v>24</v>
      </c>
      <c r="F7" s="13" t="s">
        <v>25</v>
      </c>
      <c r="G7" s="14">
        <v>92002122</v>
      </c>
      <c r="H7" s="12" t="str">
        <f t="shared" si="0"/>
        <v>GDM19C420XAK17CH0032912</v>
      </c>
      <c r="I7" s="11" t="s">
        <v>26</v>
      </c>
      <c r="J7" s="11" t="s">
        <v>27</v>
      </c>
      <c r="K7" s="11" t="s">
        <v>28</v>
      </c>
      <c r="L7" s="14" t="s">
        <v>37</v>
      </c>
      <c r="M7" s="14">
        <v>20372707</v>
      </c>
      <c r="N7" s="14" t="s">
        <v>30</v>
      </c>
      <c r="O7" s="14"/>
      <c r="P7" s="14" t="s">
        <v>31</v>
      </c>
      <c r="Q7" s="14">
        <v>10020872192</v>
      </c>
      <c r="R7" s="14" t="s">
        <v>32</v>
      </c>
      <c r="S7" s="14">
        <v>40</v>
      </c>
      <c r="T7" s="15">
        <v>4</v>
      </c>
      <c r="U7" s="16">
        <v>504.6145674</v>
      </c>
      <c r="V7" s="17">
        <v>51.5</v>
      </c>
    </row>
    <row r="8" spans="1:22" x14ac:dyDescent="0.25">
      <c r="A8" s="9">
        <v>44258</v>
      </c>
      <c r="B8" s="10" t="s">
        <v>22</v>
      </c>
      <c r="C8" s="12" t="s">
        <v>23</v>
      </c>
      <c r="D8" s="12">
        <v>213401</v>
      </c>
      <c r="E8" s="12" t="s">
        <v>24</v>
      </c>
      <c r="F8" s="13" t="s">
        <v>25</v>
      </c>
      <c r="G8" s="14">
        <v>92002123</v>
      </c>
      <c r="H8" s="12" t="str">
        <f t="shared" si="0"/>
        <v>GDM19C421XAK17CH0032912</v>
      </c>
      <c r="I8" s="11" t="s">
        <v>26</v>
      </c>
      <c r="J8" s="11" t="s">
        <v>27</v>
      </c>
      <c r="K8" s="11" t="s">
        <v>28</v>
      </c>
      <c r="L8" s="14" t="s">
        <v>38</v>
      </c>
      <c r="M8" s="14">
        <v>20372751</v>
      </c>
      <c r="N8" s="14" t="s">
        <v>30</v>
      </c>
      <c r="O8" s="14"/>
      <c r="P8" s="14" t="s">
        <v>31</v>
      </c>
      <c r="Q8" s="14">
        <v>10020872192</v>
      </c>
      <c r="R8" s="14" t="s">
        <v>32</v>
      </c>
      <c r="S8" s="14">
        <v>40</v>
      </c>
      <c r="T8" s="15">
        <v>3</v>
      </c>
      <c r="U8" s="16">
        <v>371.82126019999998</v>
      </c>
      <c r="V8" s="17">
        <v>51.5</v>
      </c>
    </row>
    <row r="9" spans="1:22" x14ac:dyDescent="0.25">
      <c r="A9" s="9">
        <v>44258</v>
      </c>
      <c r="B9" s="10" t="s">
        <v>22</v>
      </c>
      <c r="C9" s="12" t="s">
        <v>23</v>
      </c>
      <c r="D9" s="12">
        <v>213401</v>
      </c>
      <c r="E9" s="12" t="s">
        <v>24</v>
      </c>
      <c r="F9" s="13" t="s">
        <v>25</v>
      </c>
      <c r="G9" s="14">
        <v>92002124</v>
      </c>
      <c r="H9" s="12" t="str">
        <f t="shared" si="0"/>
        <v>GDM19C422XAK17CH0032912</v>
      </c>
      <c r="I9" s="11" t="s">
        <v>26</v>
      </c>
      <c r="J9" s="11" t="s">
        <v>27</v>
      </c>
      <c r="K9" s="11" t="s">
        <v>28</v>
      </c>
      <c r="L9" s="14" t="s">
        <v>39</v>
      </c>
      <c r="M9" s="12">
        <v>20372758</v>
      </c>
      <c r="N9" s="14" t="s">
        <v>30</v>
      </c>
      <c r="O9" s="14">
        <v>16</v>
      </c>
      <c r="P9" s="14" t="s">
        <v>31</v>
      </c>
      <c r="Q9" s="14">
        <v>10020872192</v>
      </c>
      <c r="R9" s="14" t="s">
        <v>32</v>
      </c>
      <c r="S9" s="14">
        <v>40</v>
      </c>
      <c r="T9" s="15">
        <v>5</v>
      </c>
      <c r="U9" s="16">
        <v>690.52519749999999</v>
      </c>
      <c r="V9" s="17">
        <v>51.5</v>
      </c>
    </row>
    <row r="10" spans="1:22" x14ac:dyDescent="0.25">
      <c r="A10" s="9">
        <v>44258</v>
      </c>
      <c r="B10" s="10" t="s">
        <v>22</v>
      </c>
      <c r="C10" s="12" t="s">
        <v>23</v>
      </c>
      <c r="D10" s="12">
        <v>213401</v>
      </c>
      <c r="E10" s="12" t="s">
        <v>24</v>
      </c>
      <c r="F10" s="13" t="s">
        <v>25</v>
      </c>
      <c r="G10" s="14">
        <v>92002125</v>
      </c>
      <c r="H10" s="12" t="str">
        <f t="shared" si="0"/>
        <v>GDM19C423XAK17CH0032912</v>
      </c>
      <c r="I10" s="11" t="s">
        <v>26</v>
      </c>
      <c r="J10" s="11" t="s">
        <v>27</v>
      </c>
      <c r="K10" s="11" t="s">
        <v>28</v>
      </c>
      <c r="L10" s="14" t="s">
        <v>40</v>
      </c>
      <c r="M10" s="14">
        <v>20372769</v>
      </c>
      <c r="N10" s="14" t="s">
        <v>30</v>
      </c>
      <c r="O10" s="14"/>
      <c r="P10" s="14" t="s">
        <v>31</v>
      </c>
      <c r="Q10" s="14">
        <v>10020872192</v>
      </c>
      <c r="R10" s="14" t="s">
        <v>32</v>
      </c>
      <c r="S10" s="14">
        <v>40</v>
      </c>
      <c r="T10" s="15">
        <v>3</v>
      </c>
      <c r="U10" s="16">
        <v>199.18996079999999</v>
      </c>
      <c r="V10" s="17">
        <v>51.5</v>
      </c>
    </row>
    <row r="11" spans="1:22" x14ac:dyDescent="0.25">
      <c r="A11" s="9">
        <v>44258</v>
      </c>
      <c r="B11" s="10" t="s">
        <v>22</v>
      </c>
      <c r="C11" s="12" t="s">
        <v>23</v>
      </c>
      <c r="D11" s="12">
        <v>213401</v>
      </c>
      <c r="E11" s="12" t="s">
        <v>24</v>
      </c>
      <c r="F11" s="13" t="s">
        <v>25</v>
      </c>
      <c r="G11" s="14">
        <v>92002126</v>
      </c>
      <c r="H11" s="12" t="str">
        <f t="shared" si="0"/>
        <v>GDM19C424XAK17CH0032912</v>
      </c>
      <c r="I11" s="11" t="s">
        <v>26</v>
      </c>
      <c r="J11" s="11" t="s">
        <v>27</v>
      </c>
      <c r="K11" s="11" t="s">
        <v>28</v>
      </c>
      <c r="L11" s="14" t="s">
        <v>41</v>
      </c>
      <c r="M11" s="14">
        <v>20372771</v>
      </c>
      <c r="N11" s="14" t="s">
        <v>30</v>
      </c>
      <c r="O11" s="14">
        <v>18</v>
      </c>
      <c r="P11" s="14" t="s">
        <v>31</v>
      </c>
      <c r="Q11" s="14">
        <v>10020872192</v>
      </c>
      <c r="R11" s="14" t="s">
        <v>32</v>
      </c>
      <c r="S11" s="14">
        <v>40</v>
      </c>
      <c r="T11" s="15">
        <v>3</v>
      </c>
      <c r="U11" s="16">
        <v>199.18996079999999</v>
      </c>
      <c r="V11" s="17">
        <v>51.5</v>
      </c>
    </row>
    <row r="12" spans="1:22" x14ac:dyDescent="0.25">
      <c r="A12" s="9">
        <v>44258</v>
      </c>
      <c r="B12" s="10" t="s">
        <v>22</v>
      </c>
      <c r="C12" s="12" t="s">
        <v>23</v>
      </c>
      <c r="D12" s="12">
        <v>213401</v>
      </c>
      <c r="E12" s="12" t="s">
        <v>24</v>
      </c>
      <c r="F12" s="13" t="s">
        <v>25</v>
      </c>
      <c r="G12" s="14">
        <v>92002127</v>
      </c>
      <c r="H12" s="12" t="str">
        <f t="shared" si="0"/>
        <v>GDM19C425XAK17CH0032912</v>
      </c>
      <c r="I12" s="11" t="s">
        <v>26</v>
      </c>
      <c r="J12" s="11" t="s">
        <v>27</v>
      </c>
      <c r="K12" s="11" t="s">
        <v>28</v>
      </c>
      <c r="L12" s="14" t="s">
        <v>42</v>
      </c>
      <c r="M12" s="14">
        <v>20373000</v>
      </c>
      <c r="N12" s="14" t="s">
        <v>30</v>
      </c>
      <c r="O12" s="14"/>
      <c r="P12" s="14" t="s">
        <v>31</v>
      </c>
      <c r="Q12" s="14">
        <v>10020872192</v>
      </c>
      <c r="R12" s="14" t="s">
        <v>32</v>
      </c>
      <c r="S12" s="14">
        <v>40</v>
      </c>
      <c r="T12" s="15">
        <v>6</v>
      </c>
      <c r="U12" s="16">
        <v>1254.896753</v>
      </c>
      <c r="V12" s="17">
        <v>51.5</v>
      </c>
    </row>
    <row r="13" spans="1:22" x14ac:dyDescent="0.25">
      <c r="A13" s="9">
        <v>44258</v>
      </c>
      <c r="B13" s="10" t="s">
        <v>43</v>
      </c>
      <c r="C13" s="12" t="s">
        <v>44</v>
      </c>
      <c r="D13" s="12">
        <v>213105</v>
      </c>
      <c r="E13" s="12" t="s">
        <v>24</v>
      </c>
      <c r="F13" s="13" t="s">
        <v>25</v>
      </c>
      <c r="G13" s="12">
        <v>92002101</v>
      </c>
      <c r="H13" s="12" t="str">
        <f t="shared" si="0"/>
        <v>4Q15055XAK17CH0032912</v>
      </c>
      <c r="I13" s="11" t="s">
        <v>26</v>
      </c>
      <c r="J13" s="11" t="s">
        <v>27</v>
      </c>
      <c r="K13" s="11" t="s">
        <v>28</v>
      </c>
      <c r="L13" s="14" t="s">
        <v>45</v>
      </c>
      <c r="M13" s="14">
        <v>20009509</v>
      </c>
      <c r="N13" s="14" t="s">
        <v>30</v>
      </c>
      <c r="O13" s="14">
        <v>45</v>
      </c>
      <c r="P13" s="14" t="s">
        <v>31</v>
      </c>
      <c r="Q13" s="14">
        <v>10020872192</v>
      </c>
      <c r="R13" s="14" t="s">
        <v>32</v>
      </c>
      <c r="S13" s="14">
        <v>40</v>
      </c>
      <c r="T13" s="15">
        <v>10</v>
      </c>
      <c r="U13" s="16">
        <v>1440.8073830000001</v>
      </c>
      <c r="V13" s="16">
        <v>79.5</v>
      </c>
    </row>
    <row r="14" spans="1:22" x14ac:dyDescent="0.25">
      <c r="A14" s="9">
        <v>44258</v>
      </c>
      <c r="B14" s="10" t="s">
        <v>43</v>
      </c>
      <c r="C14" s="12" t="s">
        <v>44</v>
      </c>
      <c r="D14" s="12">
        <v>213105</v>
      </c>
      <c r="E14" s="12" t="s">
        <v>24</v>
      </c>
      <c r="F14" s="13" t="s">
        <v>25</v>
      </c>
      <c r="G14" s="12">
        <v>92002102</v>
      </c>
      <c r="H14" s="12" t="str">
        <f t="shared" si="0"/>
        <v>4A25707XAK17CH0032912</v>
      </c>
      <c r="I14" s="11" t="s">
        <v>26</v>
      </c>
      <c r="J14" s="11" t="s">
        <v>27</v>
      </c>
      <c r="K14" s="11" t="s">
        <v>28</v>
      </c>
      <c r="L14" s="14" t="s">
        <v>46</v>
      </c>
      <c r="M14" s="14">
        <v>20009511</v>
      </c>
      <c r="N14" s="14" t="s">
        <v>30</v>
      </c>
      <c r="O14" s="14">
        <v>49</v>
      </c>
      <c r="P14" s="14" t="s">
        <v>31</v>
      </c>
      <c r="Q14" s="14">
        <v>10020872192</v>
      </c>
      <c r="R14" s="14" t="s">
        <v>32</v>
      </c>
      <c r="S14" s="14">
        <v>40</v>
      </c>
      <c r="T14" s="15">
        <v>6</v>
      </c>
      <c r="U14" s="16">
        <v>1049.067127</v>
      </c>
      <c r="V14" s="16">
        <v>79.5</v>
      </c>
    </row>
    <row r="15" spans="1:22" x14ac:dyDescent="0.25">
      <c r="A15" s="9">
        <v>44258</v>
      </c>
      <c r="B15" s="10" t="s">
        <v>43</v>
      </c>
      <c r="C15" s="12" t="s">
        <v>44</v>
      </c>
      <c r="D15" s="12">
        <v>213105</v>
      </c>
      <c r="E15" s="12" t="s">
        <v>24</v>
      </c>
      <c r="F15" s="13" t="s">
        <v>25</v>
      </c>
      <c r="G15" s="12">
        <v>92002103</v>
      </c>
      <c r="H15" s="12" t="str">
        <f t="shared" si="0"/>
        <v>GDM18C204XAK17CH0032912</v>
      </c>
      <c r="I15" s="11" t="s">
        <v>26</v>
      </c>
      <c r="J15" s="11" t="s">
        <v>27</v>
      </c>
      <c r="K15" s="11" t="s">
        <v>28</v>
      </c>
      <c r="L15" s="14" t="s">
        <v>47</v>
      </c>
      <c r="M15" s="14">
        <v>2987381</v>
      </c>
      <c r="N15" s="14" t="s">
        <v>30</v>
      </c>
      <c r="O15" s="14">
        <v>46</v>
      </c>
      <c r="P15" s="14" t="s">
        <v>31</v>
      </c>
      <c r="Q15" s="14">
        <v>10020872192</v>
      </c>
      <c r="R15" s="14" t="s">
        <v>32</v>
      </c>
      <c r="S15" s="14">
        <v>40</v>
      </c>
      <c r="T15" s="15">
        <v>8</v>
      </c>
      <c r="U15" s="16">
        <v>1628.6816940000001</v>
      </c>
      <c r="V15" s="16">
        <v>79.5</v>
      </c>
    </row>
    <row r="16" spans="1:22" x14ac:dyDescent="0.25">
      <c r="A16" s="9">
        <v>44258</v>
      </c>
      <c r="B16" s="10" t="s">
        <v>43</v>
      </c>
      <c r="C16" s="12" t="s">
        <v>44</v>
      </c>
      <c r="D16" s="12">
        <v>213105</v>
      </c>
      <c r="E16" s="12" t="s">
        <v>24</v>
      </c>
      <c r="F16" s="13" t="s">
        <v>25</v>
      </c>
      <c r="G16" s="12">
        <v>92002104</v>
      </c>
      <c r="H16" s="12" t="str">
        <f t="shared" si="0"/>
        <v>GDM18C205XAK17CH0032912</v>
      </c>
      <c r="I16" s="11" t="s">
        <v>26</v>
      </c>
      <c r="J16" s="11" t="s">
        <v>27</v>
      </c>
      <c r="K16" s="11" t="s">
        <v>28</v>
      </c>
      <c r="L16" s="14" t="s">
        <v>48</v>
      </c>
      <c r="M16" s="14">
        <v>2987413</v>
      </c>
      <c r="N16" s="14" t="s">
        <v>30</v>
      </c>
      <c r="O16" s="14">
        <v>47</v>
      </c>
      <c r="P16" s="14" t="s">
        <v>31</v>
      </c>
      <c r="Q16" s="14">
        <v>10020872192</v>
      </c>
      <c r="R16" s="14" t="s">
        <v>32</v>
      </c>
      <c r="S16" s="14">
        <v>40</v>
      </c>
      <c r="T16" s="15">
        <v>21</v>
      </c>
      <c r="U16" s="16">
        <v>4342.3411459999998</v>
      </c>
      <c r="V16" s="16">
        <v>79.5</v>
      </c>
    </row>
    <row r="17" spans="1:22" x14ac:dyDescent="0.25">
      <c r="A17" s="9">
        <v>44258</v>
      </c>
      <c r="B17" s="10" t="s">
        <v>43</v>
      </c>
      <c r="C17" s="12" t="s">
        <v>44</v>
      </c>
      <c r="D17" s="12">
        <v>213105</v>
      </c>
      <c r="E17" s="12" t="s">
        <v>24</v>
      </c>
      <c r="F17" s="13" t="s">
        <v>25</v>
      </c>
      <c r="G17" s="12">
        <v>92002105</v>
      </c>
      <c r="H17" s="12" t="str">
        <f t="shared" si="0"/>
        <v>GDM18C203XAK17CH0032912</v>
      </c>
      <c r="I17" s="11" t="s">
        <v>26</v>
      </c>
      <c r="J17" s="11" t="s">
        <v>27</v>
      </c>
      <c r="K17" s="11" t="s">
        <v>28</v>
      </c>
      <c r="L17" s="14" t="s">
        <v>49</v>
      </c>
      <c r="M17" s="14">
        <v>2987331</v>
      </c>
      <c r="N17" s="14" t="s">
        <v>30</v>
      </c>
      <c r="O17" s="14">
        <v>45</v>
      </c>
      <c r="P17" s="14" t="s">
        <v>31</v>
      </c>
      <c r="Q17" s="14">
        <v>10020872192</v>
      </c>
      <c r="R17" s="14" t="s">
        <v>32</v>
      </c>
      <c r="S17" s="14">
        <v>40</v>
      </c>
      <c r="T17" s="15">
        <v>8</v>
      </c>
      <c r="U17" s="16">
        <v>2430.117522</v>
      </c>
      <c r="V17" s="16">
        <v>79.5</v>
      </c>
    </row>
    <row r="18" spans="1:22" x14ac:dyDescent="0.25">
      <c r="A18" s="9">
        <v>44258</v>
      </c>
      <c r="B18" s="10" t="s">
        <v>43</v>
      </c>
      <c r="C18" s="12" t="s">
        <v>44</v>
      </c>
      <c r="D18" s="12">
        <v>213105</v>
      </c>
      <c r="E18" s="12" t="s">
        <v>24</v>
      </c>
      <c r="F18" s="13" t="s">
        <v>25</v>
      </c>
      <c r="G18" s="12">
        <v>92002106</v>
      </c>
      <c r="H18" s="12" t="str">
        <f t="shared" si="0"/>
        <v>GDM18C206XAK17CH0032912</v>
      </c>
      <c r="I18" s="11" t="s">
        <v>26</v>
      </c>
      <c r="J18" s="11" t="s">
        <v>27</v>
      </c>
      <c r="K18" s="11" t="s">
        <v>28</v>
      </c>
      <c r="L18" s="14" t="s">
        <v>50</v>
      </c>
      <c r="M18" s="14">
        <v>2987416</v>
      </c>
      <c r="N18" s="14" t="s">
        <v>30</v>
      </c>
      <c r="O18" s="14">
        <v>45</v>
      </c>
      <c r="P18" s="14" t="s">
        <v>31</v>
      </c>
      <c r="Q18" s="14">
        <v>10020872192</v>
      </c>
      <c r="R18" s="14" t="s">
        <v>32</v>
      </c>
      <c r="S18" s="14">
        <v>40</v>
      </c>
      <c r="T18" s="15">
        <v>21</v>
      </c>
      <c r="U18" s="16">
        <v>5776.5088640000004</v>
      </c>
      <c r="V18" s="16">
        <v>79.5</v>
      </c>
    </row>
    <row r="19" spans="1:22" x14ac:dyDescent="0.25">
      <c r="A19" s="9">
        <v>44258</v>
      </c>
      <c r="B19" s="10" t="s">
        <v>43</v>
      </c>
      <c r="C19" s="12" t="s">
        <v>44</v>
      </c>
      <c r="D19" s="12">
        <v>213105</v>
      </c>
      <c r="E19" s="12" t="s">
        <v>24</v>
      </c>
      <c r="F19" s="13" t="s">
        <v>25</v>
      </c>
      <c r="G19" s="12">
        <v>92002107</v>
      </c>
      <c r="H19" s="12" t="str">
        <f t="shared" si="0"/>
        <v>GDM19C407XAK17CH0032912</v>
      </c>
      <c r="I19" s="11" t="s">
        <v>26</v>
      </c>
      <c r="J19" s="11" t="s">
        <v>27</v>
      </c>
      <c r="K19" s="11" t="s">
        <v>28</v>
      </c>
      <c r="L19" s="14" t="s">
        <v>51</v>
      </c>
      <c r="M19" s="14">
        <v>3473908</v>
      </c>
      <c r="N19" s="14" t="s">
        <v>30</v>
      </c>
      <c r="O19" s="14">
        <v>47.823332999999998</v>
      </c>
      <c r="P19" s="14" t="s">
        <v>31</v>
      </c>
      <c r="Q19" s="14">
        <v>10020872192</v>
      </c>
      <c r="R19" s="14" t="s">
        <v>32</v>
      </c>
      <c r="S19" s="14">
        <v>40</v>
      </c>
      <c r="T19" s="15">
        <v>15</v>
      </c>
      <c r="U19" s="16">
        <v>2264.125888</v>
      </c>
      <c r="V19" s="16">
        <v>79.5</v>
      </c>
    </row>
    <row r="20" spans="1:22" x14ac:dyDescent="0.25">
      <c r="A20" s="9">
        <v>44258</v>
      </c>
      <c r="B20" s="10" t="s">
        <v>43</v>
      </c>
      <c r="C20" s="12" t="s">
        <v>44</v>
      </c>
      <c r="D20" s="12">
        <v>213105</v>
      </c>
      <c r="E20" s="12" t="s">
        <v>24</v>
      </c>
      <c r="F20" s="13" t="s">
        <v>25</v>
      </c>
      <c r="G20" s="12">
        <v>92002108</v>
      </c>
      <c r="H20" s="12" t="str">
        <f t="shared" si="0"/>
        <v>GDM19C410XAK17CH0032912</v>
      </c>
      <c r="I20" s="11" t="s">
        <v>26</v>
      </c>
      <c r="J20" s="11" t="s">
        <v>27</v>
      </c>
      <c r="K20" s="11" t="s">
        <v>28</v>
      </c>
      <c r="L20" s="14" t="s">
        <v>52</v>
      </c>
      <c r="M20" s="14">
        <v>3499586</v>
      </c>
      <c r="N20" s="14" t="s">
        <v>30</v>
      </c>
      <c r="O20" s="14">
        <v>54.335000000000001</v>
      </c>
      <c r="P20" s="14" t="s">
        <v>31</v>
      </c>
      <c r="Q20" s="14">
        <v>10020872192</v>
      </c>
      <c r="R20" s="14" t="s">
        <v>32</v>
      </c>
      <c r="S20" s="14">
        <v>40</v>
      </c>
      <c r="T20" s="15">
        <v>1</v>
      </c>
      <c r="U20" s="16">
        <v>146.07263789999999</v>
      </c>
      <c r="V20" s="16">
        <v>79.5</v>
      </c>
    </row>
    <row r="21" spans="1:22" x14ac:dyDescent="0.25">
      <c r="A21" s="19" t="s">
        <v>53</v>
      </c>
      <c r="B21" s="19" t="s">
        <v>43</v>
      </c>
      <c r="C21" s="20" t="s">
        <v>44</v>
      </c>
      <c r="D21" s="21">
        <v>213105</v>
      </c>
      <c r="E21" s="20" t="s">
        <v>24</v>
      </c>
      <c r="F21" s="22" t="s">
        <v>25</v>
      </c>
      <c r="G21" s="20">
        <v>92002109</v>
      </c>
      <c r="H21" s="21" t="str">
        <f t="shared" si="0"/>
        <v>GDM18C209XAK17CH0032912</v>
      </c>
      <c r="I21" s="23" t="s">
        <v>26</v>
      </c>
      <c r="J21" s="23" t="s">
        <v>27</v>
      </c>
      <c r="K21" s="23" t="s">
        <v>28</v>
      </c>
      <c r="L21" s="24" t="s">
        <v>54</v>
      </c>
      <c r="M21" s="21">
        <v>2984050</v>
      </c>
      <c r="N21" s="24" t="s">
        <v>30</v>
      </c>
      <c r="O21" s="24">
        <v>35</v>
      </c>
      <c r="P21" s="24" t="s">
        <v>31</v>
      </c>
      <c r="Q21" s="24">
        <v>10020872192</v>
      </c>
      <c r="R21" s="24" t="s">
        <v>32</v>
      </c>
      <c r="S21" s="24">
        <v>40</v>
      </c>
      <c r="T21" s="25">
        <v>1</v>
      </c>
      <c r="U21" s="26">
        <v>119.5139765</v>
      </c>
      <c r="V21" s="27">
        <v>84</v>
      </c>
    </row>
    <row r="22" spans="1:22" x14ac:dyDescent="0.25">
      <c r="A22" s="9">
        <v>44258</v>
      </c>
      <c r="B22" s="10" t="s">
        <v>55</v>
      </c>
      <c r="C22" s="12" t="s">
        <v>56</v>
      </c>
      <c r="D22" s="12">
        <v>213202</v>
      </c>
      <c r="E22" s="12" t="s">
        <v>24</v>
      </c>
      <c r="F22" s="13" t="s">
        <v>25</v>
      </c>
      <c r="G22" s="12">
        <v>92002109</v>
      </c>
      <c r="H22" s="12" t="str">
        <f t="shared" si="0"/>
        <v>GDM18C209XAK17CH0032912</v>
      </c>
      <c r="I22" s="11" t="s">
        <v>26</v>
      </c>
      <c r="J22" s="11" t="s">
        <v>27</v>
      </c>
      <c r="K22" s="11" t="s">
        <v>28</v>
      </c>
      <c r="L22" s="14" t="s">
        <v>54</v>
      </c>
      <c r="M22" s="12">
        <v>2984050</v>
      </c>
      <c r="N22" s="14" t="s">
        <v>30</v>
      </c>
      <c r="O22" s="14">
        <v>35</v>
      </c>
      <c r="P22" s="14" t="s">
        <v>31</v>
      </c>
      <c r="Q22" s="14">
        <v>10020872192</v>
      </c>
      <c r="R22" s="14" t="s">
        <v>32</v>
      </c>
      <c r="S22" s="14">
        <v>40</v>
      </c>
      <c r="T22" s="15">
        <v>16</v>
      </c>
      <c r="U22" s="16">
        <v>4116.5925239999997</v>
      </c>
      <c r="V22" s="28">
        <v>84</v>
      </c>
    </row>
    <row r="23" spans="1:22" x14ac:dyDescent="0.25">
      <c r="A23" s="9">
        <v>44258</v>
      </c>
      <c r="B23" s="10" t="s">
        <v>55</v>
      </c>
      <c r="C23" s="12" t="s">
        <v>56</v>
      </c>
      <c r="D23" s="12">
        <v>213202</v>
      </c>
      <c r="E23" s="12" t="s">
        <v>24</v>
      </c>
      <c r="F23" s="13" t="s">
        <v>25</v>
      </c>
      <c r="G23" s="12">
        <v>92002110</v>
      </c>
      <c r="H23" s="12" t="str">
        <f t="shared" si="0"/>
        <v>GDM19C426XAK17CH0032912</v>
      </c>
      <c r="I23" s="11" t="s">
        <v>26</v>
      </c>
      <c r="J23" s="11" t="s">
        <v>27</v>
      </c>
      <c r="K23" s="11" t="s">
        <v>28</v>
      </c>
      <c r="L23" s="14" t="s">
        <v>57</v>
      </c>
      <c r="M23" s="12">
        <v>20506064</v>
      </c>
      <c r="N23" s="14" t="s">
        <v>30</v>
      </c>
      <c r="O23" s="14">
        <v>41</v>
      </c>
      <c r="P23" s="14" t="s">
        <v>31</v>
      </c>
      <c r="Q23" s="14">
        <v>10020872192</v>
      </c>
      <c r="R23" s="14" t="s">
        <v>32</v>
      </c>
      <c r="S23" s="14">
        <v>40</v>
      </c>
      <c r="T23" s="15">
        <v>14</v>
      </c>
      <c r="U23" s="16">
        <v>3837.7265790000001</v>
      </c>
      <c r="V23" s="28">
        <v>84</v>
      </c>
    </row>
    <row r="24" spans="1:22" x14ac:dyDescent="0.25">
      <c r="A24" s="9">
        <v>44258</v>
      </c>
      <c r="B24" s="10" t="s">
        <v>55</v>
      </c>
      <c r="C24" s="12" t="s">
        <v>56</v>
      </c>
      <c r="D24" s="12">
        <v>213202</v>
      </c>
      <c r="E24" s="12" t="s">
        <v>24</v>
      </c>
      <c r="F24" s="13" t="s">
        <v>25</v>
      </c>
      <c r="G24" s="12">
        <v>92002111</v>
      </c>
      <c r="H24" s="12" t="str">
        <f t="shared" si="0"/>
        <v>YLD3A53861XAK17CH0032912</v>
      </c>
      <c r="I24" s="11" t="s">
        <v>26</v>
      </c>
      <c r="J24" s="11" t="s">
        <v>27</v>
      </c>
      <c r="K24" s="11" t="s">
        <v>28</v>
      </c>
      <c r="L24" s="14" t="s">
        <v>58</v>
      </c>
      <c r="M24" s="14">
        <v>20001787</v>
      </c>
      <c r="N24" s="14" t="s">
        <v>30</v>
      </c>
      <c r="O24" s="14">
        <v>40</v>
      </c>
      <c r="P24" s="14" t="s">
        <v>31</v>
      </c>
      <c r="Q24" s="14">
        <v>10020872192</v>
      </c>
      <c r="R24" s="14" t="s">
        <v>32</v>
      </c>
      <c r="S24" s="14">
        <v>40</v>
      </c>
      <c r="T24" s="15">
        <v>22</v>
      </c>
      <c r="U24" s="16">
        <v>4123.2321890000003</v>
      </c>
      <c r="V24" s="28">
        <v>84</v>
      </c>
    </row>
    <row r="25" spans="1:22" x14ac:dyDescent="0.25">
      <c r="A25" s="9">
        <v>44258</v>
      </c>
      <c r="B25" s="10" t="s">
        <v>55</v>
      </c>
      <c r="C25" s="12" t="s">
        <v>56</v>
      </c>
      <c r="D25" s="12">
        <v>213202</v>
      </c>
      <c r="E25" s="12" t="s">
        <v>24</v>
      </c>
      <c r="F25" s="13" t="s">
        <v>25</v>
      </c>
      <c r="G25" s="12">
        <v>92002112</v>
      </c>
      <c r="H25" s="12" t="str">
        <f t="shared" si="0"/>
        <v>GDM18C219XAK17CH0032912</v>
      </c>
      <c r="I25" s="11" t="s">
        <v>26</v>
      </c>
      <c r="J25" s="11" t="s">
        <v>27</v>
      </c>
      <c r="K25" s="11" t="s">
        <v>28</v>
      </c>
      <c r="L25" s="14" t="s">
        <v>59</v>
      </c>
      <c r="M25" s="12">
        <v>2984004</v>
      </c>
      <c r="N25" s="14" t="s">
        <v>30</v>
      </c>
      <c r="O25" s="14">
        <v>38</v>
      </c>
      <c r="P25" s="14" t="s">
        <v>31</v>
      </c>
      <c r="Q25" s="14">
        <v>10020872192</v>
      </c>
      <c r="R25" s="14" t="s">
        <v>32</v>
      </c>
      <c r="S25" s="14">
        <v>40</v>
      </c>
      <c r="T25" s="15">
        <v>26</v>
      </c>
      <c r="U25" s="16">
        <v>5842.9055179999996</v>
      </c>
      <c r="V25" s="28">
        <v>84</v>
      </c>
    </row>
    <row r="26" spans="1:22" x14ac:dyDescent="0.25">
      <c r="A26" s="9">
        <v>44258</v>
      </c>
      <c r="B26" s="10" t="s">
        <v>55</v>
      </c>
      <c r="C26" s="12" t="s">
        <v>56</v>
      </c>
      <c r="D26" s="12">
        <v>213202</v>
      </c>
      <c r="E26" s="12" t="s">
        <v>24</v>
      </c>
      <c r="F26" s="13" t="s">
        <v>25</v>
      </c>
      <c r="G26" s="12">
        <v>92002113</v>
      </c>
      <c r="H26" s="12" t="str">
        <f t="shared" si="0"/>
        <v>3Q43374XAK17CH0032912</v>
      </c>
      <c r="I26" s="11" t="s">
        <v>26</v>
      </c>
      <c r="J26" s="11" t="s">
        <v>27</v>
      </c>
      <c r="K26" s="11" t="s">
        <v>28</v>
      </c>
      <c r="L26" s="14" t="s">
        <v>60</v>
      </c>
      <c r="M26" s="12">
        <v>20009500</v>
      </c>
      <c r="N26" s="14" t="s">
        <v>30</v>
      </c>
      <c r="O26" s="14">
        <v>40</v>
      </c>
      <c r="P26" s="14" t="s">
        <v>31</v>
      </c>
      <c r="Q26" s="14">
        <v>10020872192</v>
      </c>
      <c r="R26" s="14" t="s">
        <v>32</v>
      </c>
      <c r="S26" s="14">
        <v>40</v>
      </c>
      <c r="T26" s="15">
        <v>22</v>
      </c>
      <c r="U26" s="16">
        <v>3698.2936060000002</v>
      </c>
      <c r="V26" s="28">
        <v>84</v>
      </c>
    </row>
    <row r="27" spans="1:22" x14ac:dyDescent="0.25">
      <c r="A27" s="9">
        <v>44258</v>
      </c>
      <c r="B27" s="10" t="s">
        <v>55</v>
      </c>
      <c r="C27" s="12" t="s">
        <v>56</v>
      </c>
      <c r="D27" s="12">
        <v>213202</v>
      </c>
      <c r="E27" s="12" t="s">
        <v>24</v>
      </c>
      <c r="F27" s="13" t="s">
        <v>25</v>
      </c>
      <c r="G27" s="12">
        <v>92002114</v>
      </c>
      <c r="H27" s="12" t="str">
        <f t="shared" si="0"/>
        <v>GDM19C428XAK17CH0032912</v>
      </c>
      <c r="I27" s="11" t="s">
        <v>26</v>
      </c>
      <c r="J27" s="11" t="s">
        <v>27</v>
      </c>
      <c r="K27" s="11" t="s">
        <v>28</v>
      </c>
      <c r="L27" s="14" t="s">
        <v>61</v>
      </c>
      <c r="M27" s="14">
        <v>20506115</v>
      </c>
      <c r="N27" s="14" t="s">
        <v>30</v>
      </c>
      <c r="O27" s="14">
        <v>41</v>
      </c>
      <c r="P27" s="14" t="s">
        <v>31</v>
      </c>
      <c r="Q27" s="14">
        <v>10020872192</v>
      </c>
      <c r="R27" s="14" t="s">
        <v>32</v>
      </c>
      <c r="S27" s="14">
        <v>40</v>
      </c>
      <c r="T27" s="15">
        <v>6</v>
      </c>
      <c r="U27" s="16">
        <v>1673.1956709999999</v>
      </c>
      <c r="V27" s="28">
        <v>84</v>
      </c>
    </row>
    <row r="28" spans="1:22" x14ac:dyDescent="0.25">
      <c r="A28" s="9">
        <v>44258</v>
      </c>
      <c r="B28" s="10" t="s">
        <v>55</v>
      </c>
      <c r="C28" s="12" t="s">
        <v>56</v>
      </c>
      <c r="D28" s="12">
        <v>213202</v>
      </c>
      <c r="E28" s="12" t="s">
        <v>24</v>
      </c>
      <c r="F28" s="13" t="s">
        <v>25</v>
      </c>
      <c r="G28" s="12">
        <v>92002115</v>
      </c>
      <c r="H28" s="12" t="str">
        <f t="shared" si="0"/>
        <v>5A61605XAK17CH0032912</v>
      </c>
      <c r="I28" s="11" t="s">
        <v>26</v>
      </c>
      <c r="J28" s="11" t="s">
        <v>27</v>
      </c>
      <c r="K28" s="11" t="s">
        <v>28</v>
      </c>
      <c r="L28" s="14" t="s">
        <v>62</v>
      </c>
      <c r="M28" s="14">
        <v>20281969</v>
      </c>
      <c r="N28" s="14" t="s">
        <v>30</v>
      </c>
      <c r="O28" s="14">
        <v>43</v>
      </c>
      <c r="P28" s="14" t="s">
        <v>31</v>
      </c>
      <c r="Q28" s="14">
        <v>10020872192</v>
      </c>
      <c r="R28" s="14" t="s">
        <v>32</v>
      </c>
      <c r="S28" s="14">
        <v>40</v>
      </c>
      <c r="T28" s="15">
        <v>23</v>
      </c>
      <c r="U28" s="16">
        <v>6042.0954780000002</v>
      </c>
      <c r="V28" s="28">
        <v>84</v>
      </c>
    </row>
    <row r="29" spans="1:22" x14ac:dyDescent="0.25">
      <c r="A29" s="9">
        <v>44258</v>
      </c>
      <c r="B29" s="10" t="s">
        <v>55</v>
      </c>
      <c r="C29" s="12" t="s">
        <v>56</v>
      </c>
      <c r="D29" s="12">
        <v>213202</v>
      </c>
      <c r="E29" s="12" t="s">
        <v>24</v>
      </c>
      <c r="F29" s="13" t="s">
        <v>25</v>
      </c>
      <c r="G29" s="12">
        <v>92002116</v>
      </c>
      <c r="H29" s="12" t="str">
        <f t="shared" si="0"/>
        <v>5Q16949XAK17CH0032912</v>
      </c>
      <c r="I29" s="11" t="s">
        <v>26</v>
      </c>
      <c r="J29" s="11" t="s">
        <v>27</v>
      </c>
      <c r="K29" s="11" t="s">
        <v>28</v>
      </c>
      <c r="L29" s="14" t="s">
        <v>63</v>
      </c>
      <c r="M29" s="12">
        <v>20009487</v>
      </c>
      <c r="N29" s="14" t="s">
        <v>30</v>
      </c>
      <c r="O29" s="14">
        <v>45</v>
      </c>
      <c r="P29" s="14" t="s">
        <v>31</v>
      </c>
      <c r="Q29" s="14">
        <v>10020872192</v>
      </c>
      <c r="R29" s="14" t="s">
        <v>32</v>
      </c>
      <c r="S29" s="14">
        <v>40</v>
      </c>
      <c r="T29" s="15">
        <v>21</v>
      </c>
      <c r="U29" s="16">
        <v>4196.2685080000001</v>
      </c>
      <c r="V29" s="28">
        <v>84</v>
      </c>
    </row>
    <row r="30" spans="1:22" x14ac:dyDescent="0.25">
      <c r="A30" s="23" t="s">
        <v>64</v>
      </c>
      <c r="B30" s="23" t="s">
        <v>64</v>
      </c>
      <c r="C30" s="12" t="s">
        <v>23</v>
      </c>
      <c r="D30" s="12" t="s">
        <v>64</v>
      </c>
      <c r="E30" s="12" t="s">
        <v>65</v>
      </c>
      <c r="F30" s="13" t="s">
        <v>25</v>
      </c>
      <c r="G30" s="12">
        <v>9197101</v>
      </c>
      <c r="H30" s="12" t="str">
        <f t="shared" si="0"/>
        <v>C0415007938-1XC0414223985</v>
      </c>
      <c r="I30" s="11" t="s">
        <v>66</v>
      </c>
      <c r="J30" s="11"/>
      <c r="K30" s="11" t="s">
        <v>67</v>
      </c>
      <c r="L30" s="14" t="s">
        <v>68</v>
      </c>
      <c r="M30" s="14">
        <v>3487200</v>
      </c>
      <c r="N30" s="14" t="s">
        <v>30</v>
      </c>
      <c r="O30" s="14">
        <v>0.1</v>
      </c>
      <c r="P30" s="14" t="s">
        <v>69</v>
      </c>
      <c r="Q30" s="14">
        <v>20020152247</v>
      </c>
      <c r="R30" s="14" t="s">
        <v>70</v>
      </c>
      <c r="S30" s="14">
        <v>0.5</v>
      </c>
      <c r="T30" s="14"/>
      <c r="U30" s="18"/>
      <c r="V30" s="29"/>
    </row>
    <row r="31" spans="1:22" x14ac:dyDescent="0.25">
      <c r="A31" s="23" t="s">
        <v>64</v>
      </c>
      <c r="B31" s="23" t="s">
        <v>64</v>
      </c>
      <c r="C31" s="12" t="s">
        <v>23</v>
      </c>
      <c r="D31" s="12" t="s">
        <v>64</v>
      </c>
      <c r="E31" s="12" t="s">
        <v>65</v>
      </c>
      <c r="F31" s="13" t="s">
        <v>25</v>
      </c>
      <c r="G31" s="12">
        <v>9197102</v>
      </c>
      <c r="H31" s="12" t="str">
        <f t="shared" si="0"/>
        <v>C0413184023-20XC0414223985</v>
      </c>
      <c r="I31" s="11" t="s">
        <v>66</v>
      </c>
      <c r="J31" s="11"/>
      <c r="K31" s="11" t="s">
        <v>67</v>
      </c>
      <c r="L31" s="14" t="s">
        <v>71</v>
      </c>
      <c r="M31" s="14">
        <v>3368998</v>
      </c>
      <c r="N31" s="14" t="s">
        <v>30</v>
      </c>
      <c r="O31" s="14">
        <v>0.5</v>
      </c>
      <c r="P31" s="14" t="s">
        <v>69</v>
      </c>
      <c r="Q31" s="14">
        <v>20020152247</v>
      </c>
      <c r="R31" s="14" t="s">
        <v>70</v>
      </c>
      <c r="S31" s="14">
        <v>0.5</v>
      </c>
      <c r="T31" s="14"/>
      <c r="U31" s="18"/>
      <c r="V31" s="29"/>
    </row>
    <row r="32" spans="1:22" x14ac:dyDescent="0.25">
      <c r="A32" s="23" t="s">
        <v>64</v>
      </c>
      <c r="B32" s="23" t="s">
        <v>64</v>
      </c>
      <c r="C32" s="12" t="s">
        <v>23</v>
      </c>
      <c r="D32" s="12" t="s">
        <v>64</v>
      </c>
      <c r="E32" s="12" t="s">
        <v>65</v>
      </c>
      <c r="F32" s="13" t="s">
        <v>25</v>
      </c>
      <c r="G32" s="12">
        <v>9197103</v>
      </c>
      <c r="H32" s="12" t="str">
        <f t="shared" si="0"/>
        <v>C0414224446-CH2XRC0413002544-13</v>
      </c>
      <c r="I32" s="11" t="s">
        <v>66</v>
      </c>
      <c r="J32" s="11"/>
      <c r="K32" s="11" t="s">
        <v>67</v>
      </c>
      <c r="L32" s="14" t="s">
        <v>72</v>
      </c>
      <c r="M32" s="14">
        <v>20372758</v>
      </c>
      <c r="N32" s="14" t="s">
        <v>30</v>
      </c>
      <c r="O32" s="14">
        <v>16</v>
      </c>
      <c r="P32" s="14" t="s">
        <v>73</v>
      </c>
      <c r="Q32" s="14">
        <v>20020152250</v>
      </c>
      <c r="R32" s="14" t="s">
        <v>70</v>
      </c>
      <c r="S32" s="14">
        <v>38</v>
      </c>
      <c r="T32" s="14"/>
      <c r="U32" s="18"/>
      <c r="V32" s="29"/>
    </row>
    <row r="33" spans="1:22" x14ac:dyDescent="0.25">
      <c r="A33" s="23" t="s">
        <v>64</v>
      </c>
      <c r="B33" s="23" t="s">
        <v>64</v>
      </c>
      <c r="C33" s="12" t="s">
        <v>23</v>
      </c>
      <c r="D33" s="12" t="s">
        <v>64</v>
      </c>
      <c r="E33" s="12" t="s">
        <v>65</v>
      </c>
      <c r="F33" s="13" t="s">
        <v>25</v>
      </c>
      <c r="G33" s="12">
        <v>9197104</v>
      </c>
      <c r="H33" s="12" t="str">
        <f t="shared" si="0"/>
        <v>C0414224471-CH1XRC0413002544-13</v>
      </c>
      <c r="I33" s="11" t="s">
        <v>66</v>
      </c>
      <c r="J33" s="11"/>
      <c r="K33" s="11" t="s">
        <v>67</v>
      </c>
      <c r="L33" s="14" t="s">
        <v>74</v>
      </c>
      <c r="M33" s="14">
        <v>20372771</v>
      </c>
      <c r="N33" s="14" t="s">
        <v>30</v>
      </c>
      <c r="O33" s="14">
        <v>18</v>
      </c>
      <c r="P33" s="14" t="s">
        <v>73</v>
      </c>
      <c r="Q33" s="14">
        <v>20020152250</v>
      </c>
      <c r="R33" s="14" t="s">
        <v>70</v>
      </c>
      <c r="S33" s="14">
        <v>38</v>
      </c>
      <c r="T33" s="14"/>
      <c r="U33" s="18"/>
      <c r="V33" s="29"/>
    </row>
    <row r="34" spans="1:22" x14ac:dyDescent="0.25">
      <c r="A34" s="23" t="s">
        <v>64</v>
      </c>
      <c r="B34" s="23" t="s">
        <v>64</v>
      </c>
      <c r="C34" s="12" t="s">
        <v>44</v>
      </c>
      <c r="D34" s="12" t="s">
        <v>64</v>
      </c>
      <c r="E34" s="12" t="s">
        <v>65</v>
      </c>
      <c r="F34" s="13" t="s">
        <v>25</v>
      </c>
      <c r="G34" s="12">
        <v>9197109</v>
      </c>
      <c r="H34" s="12" t="str">
        <f t="shared" si="0"/>
        <v>4Q15055XDM46R18</v>
      </c>
      <c r="I34" s="11" t="s">
        <v>66</v>
      </c>
      <c r="J34" s="11"/>
      <c r="K34" s="11" t="s">
        <v>67</v>
      </c>
      <c r="L34" s="14" t="s">
        <v>45</v>
      </c>
      <c r="M34" s="14">
        <v>20009509</v>
      </c>
      <c r="N34" s="14" t="s">
        <v>30</v>
      </c>
      <c r="O34" s="14">
        <v>45</v>
      </c>
      <c r="P34" s="14" t="s">
        <v>75</v>
      </c>
      <c r="Q34" s="14">
        <v>20020152259</v>
      </c>
      <c r="R34" s="14" t="s">
        <v>70</v>
      </c>
      <c r="S34" s="14">
        <v>46</v>
      </c>
      <c r="T34" s="14"/>
      <c r="U34" s="18"/>
      <c r="V34" s="29"/>
    </row>
    <row r="35" spans="1:22" x14ac:dyDescent="0.25">
      <c r="A35" s="23" t="s">
        <v>64</v>
      </c>
      <c r="B35" s="23" t="s">
        <v>64</v>
      </c>
      <c r="C35" s="12" t="s">
        <v>44</v>
      </c>
      <c r="D35" s="12" t="s">
        <v>64</v>
      </c>
      <c r="E35" s="12" t="s">
        <v>65</v>
      </c>
      <c r="F35" s="13" t="s">
        <v>25</v>
      </c>
      <c r="G35" s="12">
        <v>9197110</v>
      </c>
      <c r="H35" s="12" t="str">
        <f t="shared" si="0"/>
        <v>GDM18C206XDM46R18</v>
      </c>
      <c r="I35" s="11" t="s">
        <v>66</v>
      </c>
      <c r="J35" s="11"/>
      <c r="K35" s="11" t="s">
        <v>67</v>
      </c>
      <c r="L35" s="14" t="s">
        <v>50</v>
      </c>
      <c r="M35" s="14">
        <v>2987416</v>
      </c>
      <c r="N35" s="14" t="s">
        <v>30</v>
      </c>
      <c r="O35" s="14">
        <v>45</v>
      </c>
      <c r="P35" s="14" t="s">
        <v>75</v>
      </c>
      <c r="Q35" s="14">
        <v>20020152259</v>
      </c>
      <c r="R35" s="14" t="s">
        <v>70</v>
      </c>
      <c r="S35" s="14">
        <v>46</v>
      </c>
      <c r="T35" s="14"/>
      <c r="U35" s="18"/>
      <c r="V35" s="29"/>
    </row>
    <row r="36" spans="1:22" x14ac:dyDescent="0.25">
      <c r="A36" s="23" t="s">
        <v>64</v>
      </c>
      <c r="B36" s="23" t="s">
        <v>64</v>
      </c>
      <c r="C36" s="12" t="s">
        <v>44</v>
      </c>
      <c r="D36" s="12" t="s">
        <v>64</v>
      </c>
      <c r="E36" s="12" t="s">
        <v>65</v>
      </c>
      <c r="F36" s="13" t="s">
        <v>25</v>
      </c>
      <c r="G36" s="12">
        <v>9197111</v>
      </c>
      <c r="H36" s="12" t="str">
        <f t="shared" si="0"/>
        <v>GDM18C205XDM46R18</v>
      </c>
      <c r="I36" s="11" t="s">
        <v>66</v>
      </c>
      <c r="J36" s="11"/>
      <c r="K36" s="11" t="s">
        <v>67</v>
      </c>
      <c r="L36" s="14" t="s">
        <v>48</v>
      </c>
      <c r="M36" s="14">
        <v>2987413</v>
      </c>
      <c r="N36" s="14" t="s">
        <v>30</v>
      </c>
      <c r="O36" s="14">
        <v>47</v>
      </c>
      <c r="P36" s="14" t="s">
        <v>75</v>
      </c>
      <c r="Q36" s="14">
        <v>20020152259</v>
      </c>
      <c r="R36" s="14" t="s">
        <v>70</v>
      </c>
      <c r="S36" s="14">
        <v>46</v>
      </c>
      <c r="T36" s="14"/>
      <c r="U36" s="18"/>
      <c r="V36" s="29"/>
    </row>
    <row r="37" spans="1:22" x14ac:dyDescent="0.25">
      <c r="A37" s="23" t="s">
        <v>64</v>
      </c>
      <c r="B37" s="23" t="s">
        <v>64</v>
      </c>
      <c r="C37" s="12" t="s">
        <v>56</v>
      </c>
      <c r="D37" s="12" t="s">
        <v>64</v>
      </c>
      <c r="E37" s="12" t="s">
        <v>65</v>
      </c>
      <c r="F37" s="13" t="s">
        <v>25</v>
      </c>
      <c r="G37" s="12">
        <v>9197105</v>
      </c>
      <c r="H37" s="12" t="str">
        <f t="shared" si="0"/>
        <v>GDM19C426XDM40R16</v>
      </c>
      <c r="I37" s="11" t="s">
        <v>66</v>
      </c>
      <c r="J37" s="11"/>
      <c r="K37" s="11" t="s">
        <v>67</v>
      </c>
      <c r="L37" s="14" t="s">
        <v>57</v>
      </c>
      <c r="M37" s="14">
        <v>20506064</v>
      </c>
      <c r="N37" s="14" t="s">
        <v>30</v>
      </c>
      <c r="O37" s="14">
        <v>41</v>
      </c>
      <c r="P37" s="14" t="s">
        <v>76</v>
      </c>
      <c r="Q37" s="14">
        <v>20020152257</v>
      </c>
      <c r="R37" s="14" t="s">
        <v>70</v>
      </c>
      <c r="S37" s="14">
        <v>40</v>
      </c>
      <c r="T37" s="14"/>
      <c r="U37" s="18"/>
      <c r="V37" s="29"/>
    </row>
    <row r="38" spans="1:22" x14ac:dyDescent="0.25">
      <c r="A38" s="23" t="s">
        <v>64</v>
      </c>
      <c r="B38" s="23" t="s">
        <v>64</v>
      </c>
      <c r="C38" s="12" t="s">
        <v>56</v>
      </c>
      <c r="D38" s="12" t="s">
        <v>64</v>
      </c>
      <c r="E38" s="12" t="s">
        <v>65</v>
      </c>
      <c r="F38" s="13" t="s">
        <v>25</v>
      </c>
      <c r="G38" s="12">
        <v>9197106</v>
      </c>
      <c r="H38" s="12" t="str">
        <f t="shared" si="0"/>
        <v>GDM19C428XDM40R16</v>
      </c>
      <c r="I38" s="11" t="s">
        <v>66</v>
      </c>
      <c r="J38" s="11"/>
      <c r="K38" s="11" t="s">
        <v>67</v>
      </c>
      <c r="L38" s="14" t="s">
        <v>61</v>
      </c>
      <c r="M38" s="14">
        <v>20506115</v>
      </c>
      <c r="N38" s="14" t="s">
        <v>30</v>
      </c>
      <c r="O38" s="14">
        <v>41</v>
      </c>
      <c r="P38" s="14" t="s">
        <v>76</v>
      </c>
      <c r="Q38" s="14">
        <v>20020152257</v>
      </c>
      <c r="R38" s="14" t="s">
        <v>70</v>
      </c>
      <c r="S38" s="14">
        <v>40</v>
      </c>
      <c r="T38" s="14"/>
      <c r="U38" s="18"/>
      <c r="V38" s="29"/>
    </row>
    <row r="39" spans="1:22" x14ac:dyDescent="0.25">
      <c r="A39" s="23" t="s">
        <v>64</v>
      </c>
      <c r="B39" s="23" t="s">
        <v>64</v>
      </c>
      <c r="C39" s="12" t="s">
        <v>23</v>
      </c>
      <c r="D39" s="12" t="s">
        <v>64</v>
      </c>
      <c r="E39" s="12" t="s">
        <v>77</v>
      </c>
      <c r="F39" s="13" t="s">
        <v>25</v>
      </c>
      <c r="G39" s="12">
        <v>9197108</v>
      </c>
      <c r="H39" s="12" t="str">
        <f t="shared" si="0"/>
        <v>GDM19C425XCXPN181002915</v>
      </c>
      <c r="I39" s="11" t="s">
        <v>66</v>
      </c>
      <c r="J39" s="11"/>
      <c r="K39" s="11" t="s">
        <v>67</v>
      </c>
      <c r="L39" s="14" t="s">
        <v>42</v>
      </c>
      <c r="M39" s="14">
        <v>20373000</v>
      </c>
      <c r="N39" s="14" t="s">
        <v>30</v>
      </c>
      <c r="O39" s="14"/>
      <c r="P39" s="14" t="s">
        <v>78</v>
      </c>
      <c r="Q39" s="14">
        <v>20020152257</v>
      </c>
      <c r="R39" s="14" t="s">
        <v>70</v>
      </c>
      <c r="S39" s="14">
        <v>40</v>
      </c>
      <c r="T39" s="14"/>
      <c r="U39" s="18"/>
      <c r="V39" s="29"/>
    </row>
    <row r="40" spans="1:22" x14ac:dyDescent="0.25">
      <c r="A40" s="23" t="s">
        <v>64</v>
      </c>
      <c r="B40" s="23" t="s">
        <v>64</v>
      </c>
      <c r="C40" s="12" t="s">
        <v>44</v>
      </c>
      <c r="D40" s="12" t="s">
        <v>64</v>
      </c>
      <c r="E40" s="12" t="s">
        <v>77</v>
      </c>
      <c r="F40" s="13" t="s">
        <v>25</v>
      </c>
      <c r="G40" s="12">
        <v>9197112</v>
      </c>
      <c r="H40" s="12" t="str">
        <f t="shared" si="0"/>
        <v>GDM19C407XCXPN181002917</v>
      </c>
      <c r="I40" s="11" t="s">
        <v>66</v>
      </c>
      <c r="J40" s="11"/>
      <c r="K40" s="11" t="s">
        <v>67</v>
      </c>
      <c r="L40" s="14" t="s">
        <v>51</v>
      </c>
      <c r="M40" s="14">
        <v>3473908</v>
      </c>
      <c r="N40" s="14" t="s">
        <v>30</v>
      </c>
      <c r="O40" s="14">
        <v>47.823332999999998</v>
      </c>
      <c r="P40" s="14" t="s">
        <v>79</v>
      </c>
      <c r="Q40" s="14">
        <v>20020152259</v>
      </c>
      <c r="R40" s="14" t="s">
        <v>70</v>
      </c>
      <c r="S40" s="14">
        <v>46</v>
      </c>
      <c r="T40" s="14"/>
      <c r="U40" s="18"/>
      <c r="V40" s="29"/>
    </row>
    <row r="41" spans="1:22" x14ac:dyDescent="0.25">
      <c r="A41" s="9">
        <v>44258</v>
      </c>
      <c r="B41" s="10" t="s">
        <v>43</v>
      </c>
      <c r="C41" s="14" t="s">
        <v>44</v>
      </c>
      <c r="D41" s="12">
        <v>213103</v>
      </c>
      <c r="E41" s="14" t="s">
        <v>80</v>
      </c>
      <c r="F41" s="13" t="s">
        <v>81</v>
      </c>
      <c r="G41" s="14">
        <v>91914601</v>
      </c>
      <c r="H41" s="12" t="str">
        <f t="shared" si="0"/>
        <v>GDM18C205XCXPN191002886</v>
      </c>
      <c r="I41" s="11" t="s">
        <v>82</v>
      </c>
      <c r="J41" s="11" t="s">
        <v>83</v>
      </c>
      <c r="K41" s="11" t="s">
        <v>84</v>
      </c>
      <c r="L41" s="14" t="s">
        <v>48</v>
      </c>
      <c r="M41" s="14">
        <v>2987413</v>
      </c>
      <c r="N41" s="14" t="s">
        <v>30</v>
      </c>
      <c r="O41" s="14">
        <v>47</v>
      </c>
      <c r="P41" s="14" t="s">
        <v>85</v>
      </c>
      <c r="Q41" s="14">
        <v>20020154563</v>
      </c>
      <c r="R41" s="14" t="s">
        <v>30</v>
      </c>
      <c r="S41" s="14">
        <v>74</v>
      </c>
      <c r="T41" s="14">
        <v>44</v>
      </c>
      <c r="U41" s="18">
        <v>11617</v>
      </c>
      <c r="V41" s="29">
        <v>92</v>
      </c>
    </row>
    <row r="42" spans="1:22" x14ac:dyDescent="0.25">
      <c r="A42" s="9">
        <v>44258</v>
      </c>
      <c r="B42" s="10" t="s">
        <v>43</v>
      </c>
      <c r="C42" s="14" t="s">
        <v>44</v>
      </c>
      <c r="D42" s="12">
        <v>213103</v>
      </c>
      <c r="E42" s="14" t="s">
        <v>80</v>
      </c>
      <c r="F42" s="13" t="s">
        <v>81</v>
      </c>
      <c r="G42" s="14">
        <v>91914602</v>
      </c>
      <c r="H42" s="12" t="str">
        <f t="shared" si="0"/>
        <v>GDM18C206XCXPN191002886</v>
      </c>
      <c r="I42" s="13" t="s">
        <v>82</v>
      </c>
      <c r="J42" s="11" t="s">
        <v>83</v>
      </c>
      <c r="K42" s="11" t="s">
        <v>84</v>
      </c>
      <c r="L42" s="14" t="s">
        <v>50</v>
      </c>
      <c r="M42" s="14">
        <v>2987416</v>
      </c>
      <c r="N42" s="14" t="s">
        <v>30</v>
      </c>
      <c r="O42" s="14">
        <v>45</v>
      </c>
      <c r="P42" s="14" t="s">
        <v>85</v>
      </c>
      <c r="Q42" s="14">
        <v>20020154563</v>
      </c>
      <c r="R42" s="14" t="s">
        <v>30</v>
      </c>
      <c r="S42" s="14">
        <v>74</v>
      </c>
      <c r="T42" s="14">
        <v>44</v>
      </c>
      <c r="U42" s="18">
        <v>12697</v>
      </c>
      <c r="V42" s="29">
        <v>92</v>
      </c>
    </row>
    <row r="43" spans="1:22" x14ac:dyDescent="0.25">
      <c r="A43" s="9">
        <v>44299</v>
      </c>
      <c r="B43" s="10" t="s">
        <v>43</v>
      </c>
      <c r="C43" s="14" t="s">
        <v>44</v>
      </c>
      <c r="D43" s="12">
        <v>213113</v>
      </c>
      <c r="E43" s="14" t="s">
        <v>80</v>
      </c>
      <c r="F43" s="13" t="s">
        <v>25</v>
      </c>
      <c r="G43" s="14">
        <v>91914601</v>
      </c>
      <c r="H43" s="12" t="str">
        <f t="shared" si="0"/>
        <v>GDM18C205XCXPN191002886</v>
      </c>
      <c r="I43" s="11" t="s">
        <v>82</v>
      </c>
      <c r="J43" s="11" t="s">
        <v>83</v>
      </c>
      <c r="K43" s="11" t="s">
        <v>84</v>
      </c>
      <c r="L43" s="14" t="s">
        <v>48</v>
      </c>
      <c r="M43" s="14">
        <v>2987413</v>
      </c>
      <c r="N43" s="14" t="s">
        <v>30</v>
      </c>
      <c r="O43" s="14">
        <v>47</v>
      </c>
      <c r="P43" s="14" t="s">
        <v>85</v>
      </c>
      <c r="Q43" s="14">
        <v>20020154563</v>
      </c>
      <c r="R43" s="14" t="s">
        <v>30</v>
      </c>
      <c r="S43" s="14"/>
      <c r="T43" s="14">
        <v>39</v>
      </c>
      <c r="U43" s="14">
        <v>6450</v>
      </c>
      <c r="V43" s="30">
        <v>98</v>
      </c>
    </row>
    <row r="44" spans="1:22" x14ac:dyDescent="0.25">
      <c r="A44" s="9">
        <v>44299</v>
      </c>
      <c r="B44" s="10" t="s">
        <v>43</v>
      </c>
      <c r="C44" s="14" t="s">
        <v>44</v>
      </c>
      <c r="D44" s="12">
        <v>213113</v>
      </c>
      <c r="E44" s="14" t="s">
        <v>80</v>
      </c>
      <c r="F44" s="13" t="s">
        <v>25</v>
      </c>
      <c r="G44" s="14">
        <v>91914602</v>
      </c>
      <c r="H44" s="12" t="str">
        <f t="shared" si="0"/>
        <v>GDM18C206XCXPN191002886</v>
      </c>
      <c r="I44" s="13" t="s">
        <v>82</v>
      </c>
      <c r="J44" s="11" t="s">
        <v>83</v>
      </c>
      <c r="K44" s="11" t="s">
        <v>28</v>
      </c>
      <c r="L44" s="14" t="s">
        <v>50</v>
      </c>
      <c r="M44" s="14">
        <v>2987416</v>
      </c>
      <c r="N44" s="14" t="s">
        <v>30</v>
      </c>
      <c r="O44" s="14">
        <v>45</v>
      </c>
      <c r="P44" s="14" t="s">
        <v>85</v>
      </c>
      <c r="Q44" s="14">
        <v>20020154563</v>
      </c>
      <c r="R44" s="14" t="s">
        <v>32</v>
      </c>
      <c r="S44" s="14"/>
      <c r="T44" s="14">
        <v>79</v>
      </c>
      <c r="U44" s="14">
        <v>13788</v>
      </c>
      <c r="V44" s="30">
        <v>98</v>
      </c>
    </row>
    <row r="45" spans="1:22" x14ac:dyDescent="0.25">
      <c r="A45" s="9">
        <v>44299</v>
      </c>
      <c r="B45" s="10" t="s">
        <v>55</v>
      </c>
      <c r="C45" s="14" t="s">
        <v>56</v>
      </c>
      <c r="D45" s="12">
        <v>213205</v>
      </c>
      <c r="E45" s="14" t="s">
        <v>86</v>
      </c>
      <c r="F45" s="13" t="s">
        <v>25</v>
      </c>
      <c r="G45" s="14">
        <v>91917102</v>
      </c>
      <c r="H45" s="12" t="str">
        <f t="shared" si="0"/>
        <v>4Q14989XAK17CH0032912</v>
      </c>
      <c r="I45" s="11" t="s">
        <v>26</v>
      </c>
      <c r="J45" s="11" t="s">
        <v>27</v>
      </c>
      <c r="K45" s="11" t="s">
        <v>28</v>
      </c>
      <c r="L45" s="14" t="s">
        <v>87</v>
      </c>
      <c r="M45" s="14">
        <v>20009505</v>
      </c>
      <c r="N45" s="14" t="s">
        <v>30</v>
      </c>
      <c r="O45" s="14" t="s">
        <v>88</v>
      </c>
      <c r="P45" s="14" t="s">
        <v>31</v>
      </c>
      <c r="Q45" s="14">
        <v>10020872192</v>
      </c>
      <c r="R45" s="14" t="s">
        <v>32</v>
      </c>
      <c r="S45" s="14"/>
      <c r="T45" s="14">
        <v>42</v>
      </c>
      <c r="U45" s="31">
        <v>5495</v>
      </c>
      <c r="V45" s="30">
        <v>96</v>
      </c>
    </row>
    <row r="46" spans="1:22" x14ac:dyDescent="0.25">
      <c r="A46" s="9">
        <v>44299</v>
      </c>
      <c r="B46" s="10" t="s">
        <v>55</v>
      </c>
      <c r="C46" s="14" t="s">
        <v>56</v>
      </c>
      <c r="D46" s="12">
        <v>213205</v>
      </c>
      <c r="E46" s="14" t="s">
        <v>86</v>
      </c>
      <c r="F46" s="13" t="s">
        <v>25</v>
      </c>
      <c r="G46" s="14">
        <v>91918103</v>
      </c>
      <c r="H46" s="12" t="str">
        <f t="shared" si="0"/>
        <v>RC0415023837-CH1XAK17CH0032912</v>
      </c>
      <c r="I46" s="11" t="s">
        <v>26</v>
      </c>
      <c r="J46" s="11" t="s">
        <v>27</v>
      </c>
      <c r="K46" s="11" t="s">
        <v>28</v>
      </c>
      <c r="L46" s="14" t="s">
        <v>89</v>
      </c>
      <c r="M46" s="14">
        <v>20149551</v>
      </c>
      <c r="N46" s="14" t="s">
        <v>30</v>
      </c>
      <c r="O46" s="14"/>
      <c r="P46" s="14" t="s">
        <v>31</v>
      </c>
      <c r="Q46" s="14">
        <v>10020872192</v>
      </c>
      <c r="R46" s="14" t="s">
        <v>32</v>
      </c>
      <c r="S46" s="14"/>
      <c r="T46" s="14">
        <v>42</v>
      </c>
      <c r="U46" s="31">
        <v>6009</v>
      </c>
      <c r="V46" s="30">
        <v>96</v>
      </c>
    </row>
    <row r="47" spans="1:22" x14ac:dyDescent="0.25">
      <c r="A47" s="9">
        <v>44299</v>
      </c>
      <c r="B47" s="10" t="s">
        <v>55</v>
      </c>
      <c r="C47" s="12" t="s">
        <v>56</v>
      </c>
      <c r="D47" s="12">
        <v>213205</v>
      </c>
      <c r="E47" s="14" t="s">
        <v>86</v>
      </c>
      <c r="F47" s="13" t="s">
        <v>25</v>
      </c>
      <c r="G47" s="14">
        <v>91918104</v>
      </c>
      <c r="H47" s="12" t="str">
        <f t="shared" si="0"/>
        <v>XAK17CH0032912</v>
      </c>
      <c r="I47" s="11" t="s">
        <v>26</v>
      </c>
      <c r="J47" s="11" t="s">
        <v>27</v>
      </c>
      <c r="K47" s="11" t="s">
        <v>28</v>
      </c>
      <c r="L47" s="14"/>
      <c r="M47" s="14">
        <v>20506070</v>
      </c>
      <c r="N47" s="14" t="s">
        <v>30</v>
      </c>
      <c r="O47" s="14"/>
      <c r="P47" s="14" t="s">
        <v>31</v>
      </c>
      <c r="Q47" s="14">
        <v>10020872192</v>
      </c>
      <c r="R47" s="14" t="s">
        <v>32</v>
      </c>
      <c r="S47" s="14"/>
      <c r="T47" s="14">
        <v>26</v>
      </c>
      <c r="U47" s="31">
        <v>6251</v>
      </c>
      <c r="V47" s="30">
        <v>96</v>
      </c>
    </row>
    <row r="48" spans="1:22" x14ac:dyDescent="0.25">
      <c r="A48" s="9">
        <v>44299</v>
      </c>
      <c r="B48" s="10" t="s">
        <v>55</v>
      </c>
      <c r="C48" s="14" t="s">
        <v>56</v>
      </c>
      <c r="D48" s="12">
        <v>213205</v>
      </c>
      <c r="E48" s="14" t="s">
        <v>86</v>
      </c>
      <c r="F48" s="13" t="s">
        <v>25</v>
      </c>
      <c r="G48" s="14">
        <v>91918105</v>
      </c>
      <c r="H48" s="12" t="str">
        <f t="shared" si="0"/>
        <v>XAK17CH0032912</v>
      </c>
      <c r="I48" s="11" t="s">
        <v>26</v>
      </c>
      <c r="J48" s="11" t="s">
        <v>27</v>
      </c>
      <c r="K48" s="11" t="s">
        <v>28</v>
      </c>
      <c r="L48" s="14"/>
      <c r="M48" s="12">
        <v>20506078</v>
      </c>
      <c r="N48" s="14" t="s">
        <v>30</v>
      </c>
      <c r="O48" s="14"/>
      <c r="P48" s="14" t="s">
        <v>31</v>
      </c>
      <c r="Q48" s="14">
        <v>10020872192</v>
      </c>
      <c r="R48" s="14" t="s">
        <v>32</v>
      </c>
      <c r="S48" s="14"/>
      <c r="T48" s="14">
        <v>17</v>
      </c>
      <c r="U48" s="31">
        <v>4837</v>
      </c>
      <c r="V48" s="30">
        <v>96</v>
      </c>
    </row>
    <row r="49" spans="1:22" x14ac:dyDescent="0.25">
      <c r="A49" s="32">
        <v>44299</v>
      </c>
      <c r="B49" s="23" t="s">
        <v>55</v>
      </c>
      <c r="C49" s="24" t="s">
        <v>56</v>
      </c>
      <c r="D49" s="21">
        <v>213205</v>
      </c>
      <c r="E49" s="24" t="s">
        <v>86</v>
      </c>
      <c r="F49" s="22" t="s">
        <v>25</v>
      </c>
      <c r="G49" s="24">
        <v>91917108</v>
      </c>
      <c r="H49" s="21" t="str">
        <f t="shared" si="0"/>
        <v>Illini 3025NXAK17CH0032912</v>
      </c>
      <c r="I49" s="23" t="s">
        <v>26</v>
      </c>
      <c r="J49" s="23" t="s">
        <v>27</v>
      </c>
      <c r="K49" s="23" t="s">
        <v>28</v>
      </c>
      <c r="L49" s="24" t="s">
        <v>90</v>
      </c>
      <c r="M49" s="21">
        <v>20517151</v>
      </c>
      <c r="N49" s="24" t="s">
        <v>30</v>
      </c>
      <c r="O49" s="24" t="s">
        <v>91</v>
      </c>
      <c r="P49" s="24" t="s">
        <v>31</v>
      </c>
      <c r="Q49" s="24">
        <v>10020872192</v>
      </c>
      <c r="R49" s="24" t="s">
        <v>32</v>
      </c>
      <c r="S49" s="24"/>
      <c r="T49" s="24" t="s">
        <v>92</v>
      </c>
      <c r="U49" s="24" t="s">
        <v>92</v>
      </c>
      <c r="V49" s="33" t="s">
        <v>92</v>
      </c>
    </row>
    <row r="50" spans="1:22" x14ac:dyDescent="0.25">
      <c r="A50" s="9">
        <v>44299</v>
      </c>
      <c r="B50" s="10" t="s">
        <v>43</v>
      </c>
      <c r="C50" s="14" t="s">
        <v>44</v>
      </c>
      <c r="D50" s="12">
        <v>213109</v>
      </c>
      <c r="E50" s="14" t="s">
        <v>86</v>
      </c>
      <c r="F50" s="13" t="s">
        <v>25</v>
      </c>
      <c r="G50" s="14">
        <v>91917109</v>
      </c>
      <c r="H50" s="12" t="str">
        <f t="shared" si="0"/>
        <v>GDM19C404XAK17CH0032912</v>
      </c>
      <c r="I50" s="11" t="s">
        <v>26</v>
      </c>
      <c r="J50" s="11"/>
      <c r="K50" s="11" t="s">
        <v>28</v>
      </c>
      <c r="L50" s="14" t="s">
        <v>93</v>
      </c>
      <c r="M50" s="12">
        <v>3473792</v>
      </c>
      <c r="N50" s="14" t="s">
        <v>30</v>
      </c>
      <c r="O50" s="14" t="s">
        <v>94</v>
      </c>
      <c r="P50" s="14" t="s">
        <v>31</v>
      </c>
      <c r="Q50" s="14">
        <v>10020872192</v>
      </c>
      <c r="R50" s="14" t="s">
        <v>32</v>
      </c>
      <c r="S50" s="14"/>
      <c r="T50" s="14">
        <v>33</v>
      </c>
      <c r="U50" s="14">
        <v>8741</v>
      </c>
      <c r="V50" s="30">
        <v>96</v>
      </c>
    </row>
    <row r="51" spans="1:22" x14ac:dyDescent="0.25">
      <c r="A51" s="9">
        <v>44299</v>
      </c>
      <c r="B51" s="10" t="s">
        <v>43</v>
      </c>
      <c r="C51" s="14" t="s">
        <v>44</v>
      </c>
      <c r="D51" s="12">
        <v>213109</v>
      </c>
      <c r="E51" s="14" t="s">
        <v>86</v>
      </c>
      <c r="F51" s="13" t="s">
        <v>25</v>
      </c>
      <c r="G51" s="14">
        <v>91917110</v>
      </c>
      <c r="H51" s="12" t="str">
        <f t="shared" si="0"/>
        <v>GDM19C405XAK17CH0032912</v>
      </c>
      <c r="I51" s="11" t="s">
        <v>26</v>
      </c>
      <c r="J51" s="11"/>
      <c r="K51" s="11" t="s">
        <v>28</v>
      </c>
      <c r="L51" s="14" t="s">
        <v>95</v>
      </c>
      <c r="M51" s="14">
        <v>3473796</v>
      </c>
      <c r="N51" s="14" t="s">
        <v>30</v>
      </c>
      <c r="O51" s="14" t="s">
        <v>96</v>
      </c>
      <c r="P51" s="14" t="s">
        <v>31</v>
      </c>
      <c r="Q51" s="14">
        <v>10020872192</v>
      </c>
      <c r="R51" s="14" t="s">
        <v>32</v>
      </c>
      <c r="S51" s="14"/>
      <c r="T51" s="14">
        <v>16</v>
      </c>
      <c r="U51" s="14">
        <v>4869</v>
      </c>
      <c r="V51" s="30">
        <v>96</v>
      </c>
    </row>
    <row r="52" spans="1:22" x14ac:dyDescent="0.25">
      <c r="A52" s="9">
        <v>44299</v>
      </c>
      <c r="B52" s="10" t="s">
        <v>43</v>
      </c>
      <c r="C52" s="14" t="s">
        <v>44</v>
      </c>
      <c r="D52" s="12">
        <v>213109</v>
      </c>
      <c r="E52" s="14" t="s">
        <v>86</v>
      </c>
      <c r="F52" s="13" t="s">
        <v>25</v>
      </c>
      <c r="G52" s="14">
        <v>91917111</v>
      </c>
      <c r="H52" s="12" t="str">
        <f t="shared" si="0"/>
        <v>67462XAK17CH0032912</v>
      </c>
      <c r="I52" s="11" t="s">
        <v>26</v>
      </c>
      <c r="J52" s="11" t="s">
        <v>27</v>
      </c>
      <c r="K52" s="11" t="s">
        <v>28</v>
      </c>
      <c r="L52" s="14" t="s">
        <v>97</v>
      </c>
      <c r="M52" s="14">
        <v>20001792</v>
      </c>
      <c r="N52" s="14" t="s">
        <v>30</v>
      </c>
      <c r="O52" s="14" t="s">
        <v>96</v>
      </c>
      <c r="P52" s="14" t="s">
        <v>31</v>
      </c>
      <c r="Q52" s="14">
        <v>10020872192</v>
      </c>
      <c r="R52" s="14" t="s">
        <v>32</v>
      </c>
      <c r="S52" s="14"/>
      <c r="T52" s="14">
        <v>21</v>
      </c>
      <c r="U52" s="14">
        <v>6026</v>
      </c>
      <c r="V52" s="30">
        <v>96</v>
      </c>
    </row>
    <row r="53" spans="1:22" x14ac:dyDescent="0.25">
      <c r="A53" s="9">
        <v>44258</v>
      </c>
      <c r="B53" s="10" t="s">
        <v>43</v>
      </c>
      <c r="C53" s="14" t="s">
        <v>44</v>
      </c>
      <c r="D53" s="12">
        <v>213104</v>
      </c>
      <c r="E53" s="14" t="s">
        <v>98</v>
      </c>
      <c r="F53" s="13" t="s">
        <v>81</v>
      </c>
      <c r="G53" s="14">
        <v>91916101</v>
      </c>
      <c r="H53" s="12" t="str">
        <f t="shared" si="0"/>
        <v>GDM19C404XGDM19T402</v>
      </c>
      <c r="I53" s="11" t="s">
        <v>99</v>
      </c>
      <c r="J53" s="11" t="s">
        <v>27</v>
      </c>
      <c r="K53" s="11" t="s">
        <v>100</v>
      </c>
      <c r="L53" s="14" t="s">
        <v>93</v>
      </c>
      <c r="M53" s="14">
        <v>3473792</v>
      </c>
      <c r="N53" s="14" t="s">
        <v>30</v>
      </c>
      <c r="O53" s="14" t="s">
        <v>94</v>
      </c>
      <c r="P53" s="14" t="s">
        <v>101</v>
      </c>
      <c r="Q53" s="14">
        <v>21041743</v>
      </c>
      <c r="R53" s="14" t="s">
        <v>99</v>
      </c>
      <c r="S53" s="14"/>
      <c r="T53" s="15">
        <v>24</v>
      </c>
      <c r="U53" s="16">
        <v>13246.28333</v>
      </c>
      <c r="V53" s="30">
        <v>91</v>
      </c>
    </row>
    <row r="54" spans="1:22" x14ac:dyDescent="0.25">
      <c r="A54" s="9">
        <v>44258</v>
      </c>
      <c r="B54" s="10" t="s">
        <v>43</v>
      </c>
      <c r="C54" s="14" t="s">
        <v>44</v>
      </c>
      <c r="D54" s="12">
        <v>213104</v>
      </c>
      <c r="E54" s="14" t="s">
        <v>98</v>
      </c>
      <c r="F54" s="13" t="s">
        <v>81</v>
      </c>
      <c r="G54" s="14">
        <v>91916102</v>
      </c>
      <c r="H54" s="12" t="str">
        <f t="shared" si="0"/>
        <v>GDM19C405XGDM19T402</v>
      </c>
      <c r="I54" s="11" t="s">
        <v>99</v>
      </c>
      <c r="J54" s="11" t="s">
        <v>27</v>
      </c>
      <c r="K54" s="11" t="s">
        <v>100</v>
      </c>
      <c r="L54" s="14" t="s">
        <v>95</v>
      </c>
      <c r="M54" s="14">
        <v>3473796</v>
      </c>
      <c r="N54" s="14" t="s">
        <v>30</v>
      </c>
      <c r="O54" s="14" t="s">
        <v>96</v>
      </c>
      <c r="P54" s="14" t="s">
        <v>101</v>
      </c>
      <c r="Q54" s="14">
        <v>21041743</v>
      </c>
      <c r="R54" s="14" t="s">
        <v>99</v>
      </c>
      <c r="S54" s="14"/>
      <c r="T54" s="15">
        <v>17</v>
      </c>
      <c r="U54" s="16">
        <v>6638.8735939999997</v>
      </c>
      <c r="V54" s="30">
        <v>91</v>
      </c>
    </row>
    <row r="55" spans="1:22" x14ac:dyDescent="0.25">
      <c r="A55" s="9">
        <v>44258</v>
      </c>
      <c r="B55" s="10" t="s">
        <v>43</v>
      </c>
      <c r="C55" s="14" t="s">
        <v>44</v>
      </c>
      <c r="D55" s="12">
        <v>213104</v>
      </c>
      <c r="E55" s="14" t="s">
        <v>98</v>
      </c>
      <c r="F55" s="13" t="s">
        <v>81</v>
      </c>
      <c r="G55" s="14">
        <v>91916103</v>
      </c>
      <c r="H55" s="12" t="str">
        <f t="shared" si="0"/>
        <v>67462XGDM19T402</v>
      </c>
      <c r="I55" s="11" t="s">
        <v>99</v>
      </c>
      <c r="J55" s="11" t="s">
        <v>27</v>
      </c>
      <c r="K55" s="11" t="s">
        <v>100</v>
      </c>
      <c r="L55" s="14">
        <v>67462</v>
      </c>
      <c r="M55" s="14">
        <v>20001792</v>
      </c>
      <c r="N55" s="14" t="s">
        <v>30</v>
      </c>
      <c r="O55" s="14" t="s">
        <v>96</v>
      </c>
      <c r="P55" s="14" t="s">
        <v>101</v>
      </c>
      <c r="Q55" s="14">
        <v>21041743</v>
      </c>
      <c r="R55" s="14" t="s">
        <v>99</v>
      </c>
      <c r="S55" s="14"/>
      <c r="T55" s="15">
        <v>14</v>
      </c>
      <c r="U55" s="16">
        <v>7032.1717930000004</v>
      </c>
      <c r="V55" s="30">
        <v>91</v>
      </c>
    </row>
    <row r="56" spans="1:22" x14ac:dyDescent="0.25">
      <c r="A56" s="9">
        <v>44258</v>
      </c>
      <c r="B56" s="10" t="s">
        <v>43</v>
      </c>
      <c r="C56" s="14" t="s">
        <v>44</v>
      </c>
      <c r="D56" s="12">
        <v>213104</v>
      </c>
      <c r="E56" s="14" t="s">
        <v>98</v>
      </c>
      <c r="F56" s="13" t="s">
        <v>81</v>
      </c>
      <c r="G56" s="14">
        <v>91916104</v>
      </c>
      <c r="H56" s="12" t="str">
        <f t="shared" si="0"/>
        <v>GDM19X432XGDM19T402</v>
      </c>
      <c r="I56" s="11" t="s">
        <v>99</v>
      </c>
      <c r="J56" s="11" t="s">
        <v>27</v>
      </c>
      <c r="K56" s="11" t="s">
        <v>102</v>
      </c>
      <c r="L56" s="14" t="s">
        <v>103</v>
      </c>
      <c r="M56" s="14">
        <v>20422811</v>
      </c>
      <c r="N56" s="14" t="s">
        <v>104</v>
      </c>
      <c r="O56" s="14">
        <v>46</v>
      </c>
      <c r="P56" s="14" t="s">
        <v>101</v>
      </c>
      <c r="Q56" s="14">
        <v>21041743</v>
      </c>
      <c r="R56" s="14" t="s">
        <v>99</v>
      </c>
      <c r="S56" s="14"/>
      <c r="T56" s="15">
        <v>27</v>
      </c>
      <c r="U56" s="16">
        <v>13309.21104</v>
      </c>
      <c r="V56" s="30">
        <v>91</v>
      </c>
    </row>
    <row r="57" spans="1:22" x14ac:dyDescent="0.25">
      <c r="A57" s="9">
        <v>44258</v>
      </c>
      <c r="B57" s="10" t="s">
        <v>43</v>
      </c>
      <c r="C57" s="14" t="s">
        <v>44</v>
      </c>
      <c r="D57" s="12">
        <v>213104</v>
      </c>
      <c r="E57" s="14" t="s">
        <v>98</v>
      </c>
      <c r="F57" s="13" t="s">
        <v>81</v>
      </c>
      <c r="G57" s="14">
        <v>91916105</v>
      </c>
      <c r="H57" s="12" t="str">
        <f t="shared" si="0"/>
        <v>GDM48X212XGDM19T402</v>
      </c>
      <c r="I57" s="11" t="s">
        <v>99</v>
      </c>
      <c r="J57" s="11" t="s">
        <v>27</v>
      </c>
      <c r="K57" s="11" t="s">
        <v>102</v>
      </c>
      <c r="L57" s="14" t="s">
        <v>105</v>
      </c>
      <c r="M57" s="14">
        <v>20012065</v>
      </c>
      <c r="N57" s="14" t="s">
        <v>104</v>
      </c>
      <c r="O57" s="14">
        <v>48</v>
      </c>
      <c r="P57" s="14" t="s">
        <v>101</v>
      </c>
      <c r="Q57" s="14">
        <v>21041743</v>
      </c>
      <c r="R57" s="14" t="s">
        <v>99</v>
      </c>
      <c r="S57" s="14"/>
      <c r="T57" s="15">
        <v>30</v>
      </c>
      <c r="U57" s="16">
        <v>15401.55746</v>
      </c>
      <c r="V57" s="30">
        <v>91</v>
      </c>
    </row>
    <row r="58" spans="1:22" x14ac:dyDescent="0.25">
      <c r="A58" s="9">
        <v>44258</v>
      </c>
      <c r="B58" s="10" t="s">
        <v>43</v>
      </c>
      <c r="C58" s="14" t="s">
        <v>44</v>
      </c>
      <c r="D58" s="12">
        <v>213104</v>
      </c>
      <c r="E58" s="14" t="s">
        <v>98</v>
      </c>
      <c r="F58" s="13" t="s">
        <v>81</v>
      </c>
      <c r="G58" s="14">
        <v>91916106</v>
      </c>
      <c r="H58" s="12" t="str">
        <f t="shared" si="0"/>
        <v>CAX16DW0007440-DW30XGDM19T403</v>
      </c>
      <c r="I58" s="11" t="s">
        <v>99</v>
      </c>
      <c r="J58" s="11" t="s">
        <v>27</v>
      </c>
      <c r="K58" s="11" t="s">
        <v>102</v>
      </c>
      <c r="L58" s="14" t="s">
        <v>106</v>
      </c>
      <c r="M58" s="14">
        <v>20899981</v>
      </c>
      <c r="N58" s="14" t="s">
        <v>104</v>
      </c>
      <c r="O58" s="14"/>
      <c r="P58" s="14" t="s">
        <v>107</v>
      </c>
      <c r="Q58" s="14">
        <v>21041744</v>
      </c>
      <c r="R58" s="14" t="s">
        <v>99</v>
      </c>
      <c r="S58" s="14"/>
      <c r="T58" s="15">
        <v>23</v>
      </c>
      <c r="U58" s="16">
        <v>11893.337530000001</v>
      </c>
      <c r="V58" s="30">
        <v>91</v>
      </c>
    </row>
    <row r="59" spans="1:22" x14ac:dyDescent="0.25">
      <c r="A59" s="9">
        <v>44258</v>
      </c>
      <c r="B59" s="10" t="s">
        <v>43</v>
      </c>
      <c r="C59" s="14" t="s">
        <v>44</v>
      </c>
      <c r="D59" s="12">
        <v>213104</v>
      </c>
      <c r="E59" s="14" t="s">
        <v>98</v>
      </c>
      <c r="F59" s="13" t="s">
        <v>81</v>
      </c>
      <c r="G59" s="14">
        <v>91916107</v>
      </c>
      <c r="H59" s="12" t="str">
        <f t="shared" si="0"/>
        <v>CAX16DW0007488-DW2XGDM19T403</v>
      </c>
      <c r="I59" s="11" t="s">
        <v>99</v>
      </c>
      <c r="J59" s="11" t="s">
        <v>27</v>
      </c>
      <c r="K59" s="11" t="s">
        <v>102</v>
      </c>
      <c r="L59" s="14" t="s">
        <v>108</v>
      </c>
      <c r="M59" s="14">
        <v>20898928</v>
      </c>
      <c r="N59" s="14" t="s">
        <v>104</v>
      </c>
      <c r="O59" s="14"/>
      <c r="P59" s="14" t="s">
        <v>107</v>
      </c>
      <c r="Q59" s="14">
        <v>21041744</v>
      </c>
      <c r="R59" s="14" t="s">
        <v>99</v>
      </c>
      <c r="S59" s="14"/>
      <c r="T59" s="15">
        <v>23</v>
      </c>
      <c r="U59" s="16">
        <v>12396.75922</v>
      </c>
      <c r="V59" s="30">
        <v>91</v>
      </c>
    </row>
    <row r="60" spans="1:22" x14ac:dyDescent="0.25">
      <c r="A60" s="9">
        <v>44258</v>
      </c>
      <c r="B60" s="10" t="s">
        <v>43</v>
      </c>
      <c r="C60" s="12" t="s">
        <v>44</v>
      </c>
      <c r="D60" s="12">
        <v>213104</v>
      </c>
      <c r="E60" s="12" t="s">
        <v>98</v>
      </c>
      <c r="F60" s="13" t="s">
        <v>81</v>
      </c>
      <c r="G60" s="14">
        <v>91916108</v>
      </c>
      <c r="H60" s="12" t="str">
        <f t="shared" si="0"/>
        <v>CAX16DW0007515-DW18XGDM19T403</v>
      </c>
      <c r="I60" s="11" t="s">
        <v>99</v>
      </c>
      <c r="J60" s="11" t="s">
        <v>27</v>
      </c>
      <c r="K60" s="11" t="s">
        <v>102</v>
      </c>
      <c r="L60" s="14" t="s">
        <v>109</v>
      </c>
      <c r="M60" s="12">
        <v>20898344</v>
      </c>
      <c r="N60" s="14" t="s">
        <v>104</v>
      </c>
      <c r="O60" s="14"/>
      <c r="P60" s="14" t="s">
        <v>107</v>
      </c>
      <c r="Q60" s="14">
        <v>21041744</v>
      </c>
      <c r="R60" s="14" t="s">
        <v>99</v>
      </c>
      <c r="S60" s="14"/>
      <c r="T60" s="15">
        <v>25</v>
      </c>
      <c r="U60" s="16">
        <v>9517.8164080000006</v>
      </c>
      <c r="V60" s="30">
        <v>91</v>
      </c>
    </row>
    <row r="61" spans="1:22" x14ac:dyDescent="0.25">
      <c r="A61" s="9">
        <v>44258</v>
      </c>
      <c r="B61" s="10" t="s">
        <v>43</v>
      </c>
      <c r="C61" s="12" t="s">
        <v>44</v>
      </c>
      <c r="D61" s="12">
        <v>213104</v>
      </c>
      <c r="E61" s="12" t="s">
        <v>98</v>
      </c>
      <c r="F61" s="13" t="s">
        <v>81</v>
      </c>
      <c r="G61" s="14">
        <v>91916109</v>
      </c>
      <c r="H61" s="12" t="str">
        <f t="shared" si="0"/>
        <v>CAX16DW0007515-DW25XGDM19T403</v>
      </c>
      <c r="I61" s="11" t="s">
        <v>99</v>
      </c>
      <c r="J61" s="11" t="s">
        <v>27</v>
      </c>
      <c r="K61" s="11" t="s">
        <v>102</v>
      </c>
      <c r="L61" s="14" t="s">
        <v>110</v>
      </c>
      <c r="M61" s="12">
        <v>20898351</v>
      </c>
      <c r="N61" s="14" t="s">
        <v>104</v>
      </c>
      <c r="O61" s="14"/>
      <c r="P61" s="14" t="s">
        <v>107</v>
      </c>
      <c r="Q61" s="14">
        <v>21041744</v>
      </c>
      <c r="R61" s="14" t="s">
        <v>99</v>
      </c>
      <c r="S61" s="14"/>
      <c r="T61" s="15">
        <v>22</v>
      </c>
      <c r="U61" s="16">
        <v>11720.286319999999</v>
      </c>
      <c r="V61" s="30">
        <v>91</v>
      </c>
    </row>
    <row r="62" spans="1:22" x14ac:dyDescent="0.25">
      <c r="A62" s="9">
        <v>44258</v>
      </c>
      <c r="B62" s="10" t="s">
        <v>43</v>
      </c>
      <c r="C62" s="14" t="s">
        <v>44</v>
      </c>
      <c r="D62" s="12">
        <v>213104</v>
      </c>
      <c r="E62" s="14" t="s">
        <v>98</v>
      </c>
      <c r="F62" s="13" t="s">
        <v>81</v>
      </c>
      <c r="G62" s="14">
        <v>91916110</v>
      </c>
      <c r="H62" s="12" t="str">
        <f t="shared" si="0"/>
        <v>CAX16DW0006004-DW19XGDM19T403</v>
      </c>
      <c r="I62" s="11" t="s">
        <v>99</v>
      </c>
      <c r="J62" s="11" t="s">
        <v>27</v>
      </c>
      <c r="K62" s="11" t="s">
        <v>102</v>
      </c>
      <c r="L62" s="14" t="s">
        <v>111</v>
      </c>
      <c r="M62" s="14">
        <v>20899595</v>
      </c>
      <c r="N62" s="14" t="s">
        <v>104</v>
      </c>
      <c r="O62" s="14"/>
      <c r="P62" s="14" t="s">
        <v>107</v>
      </c>
      <c r="Q62" s="14">
        <v>21041744</v>
      </c>
      <c r="R62" s="14" t="s">
        <v>99</v>
      </c>
      <c r="S62" s="14"/>
      <c r="T62" s="15">
        <v>30</v>
      </c>
      <c r="U62" s="16">
        <v>16038.70054</v>
      </c>
      <c r="V62" s="30">
        <v>91</v>
      </c>
    </row>
    <row r="63" spans="1:22" x14ac:dyDescent="0.25">
      <c r="A63" s="9">
        <v>44258</v>
      </c>
      <c r="B63" s="10" t="s">
        <v>43</v>
      </c>
      <c r="C63" s="14" t="s">
        <v>44</v>
      </c>
      <c r="D63" s="12">
        <v>213104</v>
      </c>
      <c r="E63" s="14" t="s">
        <v>98</v>
      </c>
      <c r="F63" s="13" t="s">
        <v>81</v>
      </c>
      <c r="G63" s="14">
        <v>91916111</v>
      </c>
      <c r="H63" s="12" t="str">
        <f t="shared" si="0"/>
        <v>CX16DW0009435-DW37XGDM19T403</v>
      </c>
      <c r="I63" s="11" t="s">
        <v>99</v>
      </c>
      <c r="J63" s="11" t="s">
        <v>27</v>
      </c>
      <c r="K63" s="11" t="s">
        <v>102</v>
      </c>
      <c r="L63" s="14" t="s">
        <v>112</v>
      </c>
      <c r="M63" s="14">
        <v>20900824</v>
      </c>
      <c r="N63" s="14" t="s">
        <v>104</v>
      </c>
      <c r="O63" s="14"/>
      <c r="P63" s="14" t="s">
        <v>107</v>
      </c>
      <c r="Q63" s="14">
        <v>21041744</v>
      </c>
      <c r="R63" s="14" t="s">
        <v>99</v>
      </c>
      <c r="S63" s="14"/>
      <c r="T63" s="15">
        <v>23</v>
      </c>
      <c r="U63" s="16">
        <v>7661.4489110000004</v>
      </c>
      <c r="V63" s="30">
        <v>91</v>
      </c>
    </row>
    <row r="64" spans="1:22" x14ac:dyDescent="0.25">
      <c r="A64" s="9">
        <v>44258</v>
      </c>
      <c r="B64" s="10" t="s">
        <v>43</v>
      </c>
      <c r="C64" s="12" t="s">
        <v>44</v>
      </c>
      <c r="D64" s="12">
        <v>213104</v>
      </c>
      <c r="E64" s="14" t="s">
        <v>98</v>
      </c>
      <c r="F64" s="13" t="s">
        <v>81</v>
      </c>
      <c r="G64" s="14">
        <v>91916112</v>
      </c>
      <c r="H64" s="12" t="str">
        <f t="shared" si="0"/>
        <v>CX16DW0011194-DW11XGDM19T403</v>
      </c>
      <c r="I64" s="13" t="s">
        <v>99</v>
      </c>
      <c r="J64" s="11" t="s">
        <v>27</v>
      </c>
      <c r="K64" s="11" t="s">
        <v>102</v>
      </c>
      <c r="L64" s="14" t="s">
        <v>113</v>
      </c>
      <c r="M64" s="14">
        <v>20899447</v>
      </c>
      <c r="N64" s="14" t="s">
        <v>104</v>
      </c>
      <c r="O64" s="14"/>
      <c r="P64" s="14" t="s">
        <v>107</v>
      </c>
      <c r="Q64" s="14">
        <v>21041744</v>
      </c>
      <c r="R64" s="14" t="s">
        <v>99</v>
      </c>
      <c r="S64" s="14"/>
      <c r="T64" s="15">
        <v>25</v>
      </c>
      <c r="U64" s="16">
        <v>12286.63573</v>
      </c>
      <c r="V64" s="30">
        <v>91</v>
      </c>
    </row>
    <row r="65" spans="1:22" x14ac:dyDescent="0.25">
      <c r="A65" s="9">
        <v>44258</v>
      </c>
      <c r="B65" s="10" t="s">
        <v>43</v>
      </c>
      <c r="C65" s="12" t="s">
        <v>44</v>
      </c>
      <c r="D65" s="12">
        <v>213104</v>
      </c>
      <c r="E65" s="14" t="s">
        <v>98</v>
      </c>
      <c r="F65" s="13" t="s">
        <v>81</v>
      </c>
      <c r="G65" s="14">
        <v>91916113</v>
      </c>
      <c r="H65" s="12" t="str">
        <f t="shared" si="0"/>
        <v>CAX16DW0007463-DW13XGDM19T403</v>
      </c>
      <c r="I65" s="13" t="s">
        <v>99</v>
      </c>
      <c r="J65" s="11" t="s">
        <v>27</v>
      </c>
      <c r="K65" s="11" t="s">
        <v>102</v>
      </c>
      <c r="L65" s="14" t="s">
        <v>114</v>
      </c>
      <c r="M65" s="14">
        <v>20900419</v>
      </c>
      <c r="N65" s="14" t="s">
        <v>104</v>
      </c>
      <c r="O65" s="14"/>
      <c r="P65" s="14" t="s">
        <v>107</v>
      </c>
      <c r="Q65" s="14">
        <v>21041744</v>
      </c>
      <c r="R65" s="14" t="s">
        <v>99</v>
      </c>
      <c r="S65" s="14"/>
      <c r="T65" s="15">
        <v>20</v>
      </c>
      <c r="U65" s="16">
        <v>10855.030280000001</v>
      </c>
      <c r="V65" s="30">
        <v>91</v>
      </c>
    </row>
    <row r="66" spans="1:22" x14ac:dyDescent="0.25">
      <c r="A66" s="9">
        <v>44258</v>
      </c>
      <c r="B66" s="10" t="s">
        <v>43</v>
      </c>
      <c r="C66" s="12" t="s">
        <v>44</v>
      </c>
      <c r="D66" s="12">
        <v>213104</v>
      </c>
      <c r="E66" s="14" t="s">
        <v>98</v>
      </c>
      <c r="F66" s="13" t="s">
        <v>81</v>
      </c>
      <c r="G66" s="14">
        <v>91916114</v>
      </c>
      <c r="H66" s="12" t="str">
        <f t="shared" si="0"/>
        <v>CX16DW0005747-DW33XGDM19T405</v>
      </c>
      <c r="I66" s="11" t="s">
        <v>99</v>
      </c>
      <c r="J66" s="11" t="s">
        <v>27</v>
      </c>
      <c r="K66" s="11" t="s">
        <v>102</v>
      </c>
      <c r="L66" s="14" t="s">
        <v>115</v>
      </c>
      <c r="M66" s="14">
        <v>20903289</v>
      </c>
      <c r="N66" s="14" t="s">
        <v>104</v>
      </c>
      <c r="O66" s="14"/>
      <c r="P66" s="14" t="s">
        <v>116</v>
      </c>
      <c r="Q66" s="14">
        <v>21041746</v>
      </c>
      <c r="R66" s="14" t="s">
        <v>99</v>
      </c>
      <c r="S66" s="14"/>
      <c r="T66" s="15">
        <v>17</v>
      </c>
      <c r="U66" s="16">
        <v>9313.3013449999999</v>
      </c>
      <c r="V66" s="30">
        <v>91</v>
      </c>
    </row>
    <row r="67" spans="1:22" x14ac:dyDescent="0.25">
      <c r="A67" s="9">
        <v>44258</v>
      </c>
      <c r="B67" s="10" t="s">
        <v>43</v>
      </c>
      <c r="C67" s="12" t="s">
        <v>44</v>
      </c>
      <c r="D67" s="12">
        <v>213104</v>
      </c>
      <c r="E67" s="12" t="s">
        <v>98</v>
      </c>
      <c r="F67" s="13" t="s">
        <v>81</v>
      </c>
      <c r="G67" s="14">
        <v>91916115</v>
      </c>
      <c r="H67" s="12" t="str">
        <f t="shared" ref="H67:H130" si="1">L67&amp;"X"&amp;P67</f>
        <v>CX16DW0005747-DW39XGDM19T405</v>
      </c>
      <c r="I67" s="11" t="s">
        <v>99</v>
      </c>
      <c r="J67" s="11" t="s">
        <v>27</v>
      </c>
      <c r="K67" s="11" t="s">
        <v>102</v>
      </c>
      <c r="L67" s="14" t="s">
        <v>117</v>
      </c>
      <c r="M67" s="14">
        <v>20903295</v>
      </c>
      <c r="N67" s="14" t="s">
        <v>104</v>
      </c>
      <c r="O67" s="14"/>
      <c r="P67" s="14" t="s">
        <v>116</v>
      </c>
      <c r="Q67" s="14">
        <v>21041746</v>
      </c>
      <c r="R67" s="14" t="s">
        <v>99</v>
      </c>
      <c r="S67" s="14"/>
      <c r="T67" s="15">
        <v>32</v>
      </c>
      <c r="U67" s="16">
        <v>14064.34359</v>
      </c>
      <c r="V67" s="30">
        <v>91</v>
      </c>
    </row>
    <row r="68" spans="1:22" x14ac:dyDescent="0.25">
      <c r="A68" s="9">
        <v>44258</v>
      </c>
      <c r="B68" s="10" t="s">
        <v>43</v>
      </c>
      <c r="C68" s="12" t="s">
        <v>44</v>
      </c>
      <c r="D68" s="12">
        <v>213104</v>
      </c>
      <c r="E68" s="12" t="s">
        <v>98</v>
      </c>
      <c r="F68" s="13" t="s">
        <v>81</v>
      </c>
      <c r="G68" s="14">
        <v>91916116</v>
      </c>
      <c r="H68" s="12" t="str">
        <f t="shared" si="1"/>
        <v>CX16DW0005394-DW18XGDM19T405</v>
      </c>
      <c r="I68" s="11" t="s">
        <v>99</v>
      </c>
      <c r="J68" s="11" t="s">
        <v>27</v>
      </c>
      <c r="K68" s="11" t="s">
        <v>102</v>
      </c>
      <c r="L68" s="14" t="s">
        <v>118</v>
      </c>
      <c r="M68" s="14">
        <v>20901044</v>
      </c>
      <c r="N68" s="14" t="s">
        <v>104</v>
      </c>
      <c r="O68" s="14"/>
      <c r="P68" s="14" t="s">
        <v>116</v>
      </c>
      <c r="Q68" s="14">
        <v>21041746</v>
      </c>
      <c r="R68" s="14" t="s">
        <v>99</v>
      </c>
      <c r="S68" s="14"/>
      <c r="T68" s="15">
        <v>24</v>
      </c>
      <c r="U68" s="16">
        <v>11476.441440000001</v>
      </c>
      <c r="V68" s="30">
        <v>91</v>
      </c>
    </row>
    <row r="69" spans="1:22" x14ac:dyDescent="0.25">
      <c r="A69" s="9">
        <v>44258</v>
      </c>
      <c r="B69" s="10" t="s">
        <v>43</v>
      </c>
      <c r="C69" s="14" t="s">
        <v>44</v>
      </c>
      <c r="D69" s="12">
        <v>213104</v>
      </c>
      <c r="E69" s="12" t="s">
        <v>98</v>
      </c>
      <c r="F69" s="13" t="s">
        <v>81</v>
      </c>
      <c r="G69" s="14">
        <v>91916117</v>
      </c>
      <c r="H69" s="12" t="str">
        <f t="shared" si="1"/>
        <v>CX16DW0005403-DW32XGDM19T405</v>
      </c>
      <c r="I69" s="11" t="s">
        <v>99</v>
      </c>
      <c r="J69" s="11" t="s">
        <v>27</v>
      </c>
      <c r="K69" s="11" t="s">
        <v>102</v>
      </c>
      <c r="L69" s="14" t="s">
        <v>119</v>
      </c>
      <c r="M69" s="14">
        <v>20901128</v>
      </c>
      <c r="N69" s="14" t="s">
        <v>104</v>
      </c>
      <c r="O69" s="14"/>
      <c r="P69" s="14" t="s">
        <v>116</v>
      </c>
      <c r="Q69" s="14">
        <v>21041746</v>
      </c>
      <c r="R69" s="14" t="s">
        <v>99</v>
      </c>
      <c r="S69" s="14"/>
      <c r="T69" s="15">
        <v>30</v>
      </c>
      <c r="U69" s="16">
        <v>12239.43994</v>
      </c>
      <c r="V69" s="30">
        <v>91</v>
      </c>
    </row>
    <row r="70" spans="1:22" x14ac:dyDescent="0.25">
      <c r="A70" s="9">
        <v>44258</v>
      </c>
      <c r="B70" s="10" t="s">
        <v>43</v>
      </c>
      <c r="C70" s="14" t="s">
        <v>44</v>
      </c>
      <c r="D70" s="12">
        <v>213104</v>
      </c>
      <c r="E70" s="12" t="s">
        <v>98</v>
      </c>
      <c r="F70" s="13" t="s">
        <v>81</v>
      </c>
      <c r="G70" s="14">
        <v>91916118</v>
      </c>
      <c r="H70" s="12" t="str">
        <f t="shared" si="1"/>
        <v>CX16DW0011671-DW16XGDM19T405</v>
      </c>
      <c r="I70" s="11" t="s">
        <v>99</v>
      </c>
      <c r="J70" s="11" t="s">
        <v>27</v>
      </c>
      <c r="K70" s="11" t="s">
        <v>102</v>
      </c>
      <c r="L70" s="14" t="s">
        <v>120</v>
      </c>
      <c r="M70" s="14">
        <v>20899162</v>
      </c>
      <c r="N70" s="14" t="s">
        <v>104</v>
      </c>
      <c r="O70" s="14"/>
      <c r="P70" s="14" t="s">
        <v>116</v>
      </c>
      <c r="Q70" s="14">
        <v>21041746</v>
      </c>
      <c r="R70" s="14" t="s">
        <v>99</v>
      </c>
      <c r="S70" s="14"/>
      <c r="T70" s="15">
        <v>16</v>
      </c>
      <c r="U70" s="16">
        <v>6780.4609449999998</v>
      </c>
      <c r="V70" s="30">
        <v>91</v>
      </c>
    </row>
    <row r="71" spans="1:22" x14ac:dyDescent="0.25">
      <c r="A71" s="9">
        <v>44258</v>
      </c>
      <c r="B71" s="10" t="s">
        <v>43</v>
      </c>
      <c r="C71" s="14" t="s">
        <v>44</v>
      </c>
      <c r="D71" s="12">
        <v>213104</v>
      </c>
      <c r="E71" s="12" t="s">
        <v>98</v>
      </c>
      <c r="F71" s="13" t="s">
        <v>81</v>
      </c>
      <c r="G71" s="14">
        <v>91916119</v>
      </c>
      <c r="H71" s="12" t="str">
        <f t="shared" si="1"/>
        <v>CX16DW0011671-DW23XGDM19T405</v>
      </c>
      <c r="I71" s="11" t="s">
        <v>99</v>
      </c>
      <c r="J71" s="11" t="s">
        <v>27</v>
      </c>
      <c r="K71" s="11" t="s">
        <v>102</v>
      </c>
      <c r="L71" s="14" t="s">
        <v>121</v>
      </c>
      <c r="M71" s="14">
        <v>20899169</v>
      </c>
      <c r="N71" s="14" t="s">
        <v>104</v>
      </c>
      <c r="O71" s="14"/>
      <c r="P71" s="14" t="s">
        <v>116</v>
      </c>
      <c r="Q71" s="14">
        <v>21041746</v>
      </c>
      <c r="R71" s="14" t="s">
        <v>99</v>
      </c>
      <c r="S71" s="14"/>
      <c r="T71" s="15">
        <v>20</v>
      </c>
      <c r="U71" s="16">
        <v>14158.73515</v>
      </c>
      <c r="V71" s="30">
        <v>91</v>
      </c>
    </row>
    <row r="72" spans="1:22" x14ac:dyDescent="0.25">
      <c r="A72" s="9">
        <v>44258</v>
      </c>
      <c r="B72" s="10" t="s">
        <v>43</v>
      </c>
      <c r="C72" s="12" t="s">
        <v>44</v>
      </c>
      <c r="D72" s="12">
        <v>213104</v>
      </c>
      <c r="E72" s="12" t="s">
        <v>98</v>
      </c>
      <c r="F72" s="13" t="s">
        <v>81</v>
      </c>
      <c r="G72" s="14">
        <v>91916120</v>
      </c>
      <c r="H72" s="12" t="str">
        <f t="shared" si="1"/>
        <v>GDM19X430XGDM19T405</v>
      </c>
      <c r="I72" s="11" t="s">
        <v>99</v>
      </c>
      <c r="J72" s="11" t="s">
        <v>27</v>
      </c>
      <c r="K72" s="11" t="s">
        <v>102</v>
      </c>
      <c r="L72" s="14" t="s">
        <v>122</v>
      </c>
      <c r="M72" s="14">
        <v>20422792</v>
      </c>
      <c r="N72" s="14" t="s">
        <v>104</v>
      </c>
      <c r="O72" s="14">
        <v>47</v>
      </c>
      <c r="P72" s="14" t="s">
        <v>116</v>
      </c>
      <c r="Q72" s="14">
        <v>21041746</v>
      </c>
      <c r="R72" s="14" t="s">
        <v>99</v>
      </c>
      <c r="S72" s="14"/>
      <c r="T72" s="15">
        <v>18</v>
      </c>
      <c r="U72" s="16">
        <v>10178.55738</v>
      </c>
      <c r="V72" s="30">
        <v>91</v>
      </c>
    </row>
    <row r="73" spans="1:22" x14ac:dyDescent="0.25">
      <c r="A73" s="9">
        <v>44258</v>
      </c>
      <c r="B73" s="10" t="s">
        <v>55</v>
      </c>
      <c r="C73" s="12" t="s">
        <v>56</v>
      </c>
      <c r="D73" s="12">
        <v>213201</v>
      </c>
      <c r="E73" s="12" t="s">
        <v>98</v>
      </c>
      <c r="F73" s="13" t="s">
        <v>81</v>
      </c>
      <c r="G73" s="14">
        <v>91916121</v>
      </c>
      <c r="H73" s="12" t="str">
        <f t="shared" si="1"/>
        <v>CXDW162000023-CH2XGDM19T405</v>
      </c>
      <c r="I73" s="11" t="s">
        <v>99</v>
      </c>
      <c r="J73" s="11" t="s">
        <v>27</v>
      </c>
      <c r="K73" s="11" t="s">
        <v>102</v>
      </c>
      <c r="L73" s="14" t="s">
        <v>123</v>
      </c>
      <c r="M73" s="14">
        <v>20935571</v>
      </c>
      <c r="N73" s="14" t="s">
        <v>104</v>
      </c>
      <c r="O73" s="14"/>
      <c r="P73" s="14" t="s">
        <v>116</v>
      </c>
      <c r="Q73" s="14">
        <v>21041746</v>
      </c>
      <c r="R73" s="14" t="s">
        <v>99</v>
      </c>
      <c r="S73" s="14"/>
      <c r="T73" s="31">
        <v>24</v>
      </c>
      <c r="U73" s="28">
        <v>8975.0648939999992</v>
      </c>
      <c r="V73" s="30">
        <v>89</v>
      </c>
    </row>
    <row r="74" spans="1:22" x14ac:dyDescent="0.25">
      <c r="A74" s="9">
        <v>44258</v>
      </c>
      <c r="B74" s="10" t="s">
        <v>55</v>
      </c>
      <c r="C74" s="12" t="s">
        <v>56</v>
      </c>
      <c r="D74" s="12">
        <v>213201</v>
      </c>
      <c r="E74" s="12" t="s">
        <v>98</v>
      </c>
      <c r="F74" s="13" t="s">
        <v>81</v>
      </c>
      <c r="G74" s="14">
        <v>91916123</v>
      </c>
      <c r="H74" s="12" t="str">
        <f t="shared" si="1"/>
        <v>CXDW162000071-CH1XGDM19T406</v>
      </c>
      <c r="I74" s="11" t="s">
        <v>99</v>
      </c>
      <c r="J74" s="11" t="s">
        <v>27</v>
      </c>
      <c r="K74" s="11" t="s">
        <v>102</v>
      </c>
      <c r="L74" s="14" t="s">
        <v>124</v>
      </c>
      <c r="M74" s="14">
        <v>20948988</v>
      </c>
      <c r="N74" s="14" t="s">
        <v>104</v>
      </c>
      <c r="O74" s="14"/>
      <c r="P74" s="14" t="s">
        <v>125</v>
      </c>
      <c r="Q74" s="14">
        <v>21041747</v>
      </c>
      <c r="R74" s="14" t="s">
        <v>99</v>
      </c>
      <c r="S74" s="14"/>
      <c r="T74" s="31">
        <v>22</v>
      </c>
      <c r="U74" s="28">
        <v>9329.0332729999991</v>
      </c>
      <c r="V74" s="30">
        <v>89</v>
      </c>
    </row>
    <row r="75" spans="1:22" x14ac:dyDescent="0.25">
      <c r="A75" s="9">
        <v>44258</v>
      </c>
      <c r="B75" s="10" t="s">
        <v>55</v>
      </c>
      <c r="C75" s="12" t="s">
        <v>56</v>
      </c>
      <c r="D75" s="12">
        <v>213201</v>
      </c>
      <c r="E75" s="12" t="s">
        <v>98</v>
      </c>
      <c r="F75" s="13" t="s">
        <v>81</v>
      </c>
      <c r="G75" s="14">
        <v>91916124</v>
      </c>
      <c r="H75" s="12" t="str">
        <f t="shared" si="1"/>
        <v>CX17CH0016472-CH3XGDM19T406</v>
      </c>
      <c r="I75" s="11" t="s">
        <v>99</v>
      </c>
      <c r="J75" s="11" t="s">
        <v>27</v>
      </c>
      <c r="K75" s="11" t="s">
        <v>102</v>
      </c>
      <c r="L75" s="14" t="s">
        <v>126</v>
      </c>
      <c r="M75" s="14">
        <v>20935628</v>
      </c>
      <c r="N75" s="14" t="s">
        <v>104</v>
      </c>
      <c r="O75" s="14"/>
      <c r="P75" s="14" t="s">
        <v>125</v>
      </c>
      <c r="Q75" s="14">
        <v>21041747</v>
      </c>
      <c r="R75" s="14" t="s">
        <v>99</v>
      </c>
      <c r="S75" s="14"/>
      <c r="T75" s="31">
        <v>26</v>
      </c>
      <c r="U75" s="28">
        <v>8534.5709119999992</v>
      </c>
      <c r="V75" s="30">
        <v>89</v>
      </c>
    </row>
    <row r="76" spans="1:22" x14ac:dyDescent="0.25">
      <c r="A76" s="9">
        <v>44258</v>
      </c>
      <c r="B76" s="10" t="s">
        <v>55</v>
      </c>
      <c r="C76" s="12" t="s">
        <v>56</v>
      </c>
      <c r="D76" s="12">
        <v>213201</v>
      </c>
      <c r="E76" s="12" t="s">
        <v>98</v>
      </c>
      <c r="F76" s="13" t="s">
        <v>81</v>
      </c>
      <c r="G76" s="14">
        <v>91916125</v>
      </c>
      <c r="H76" s="12" t="str">
        <f t="shared" si="1"/>
        <v>CXDW162000048-CH4XGDM19T406</v>
      </c>
      <c r="I76" s="11" t="s">
        <v>99</v>
      </c>
      <c r="J76" s="11" t="s">
        <v>27</v>
      </c>
      <c r="K76" s="11" t="s">
        <v>102</v>
      </c>
      <c r="L76" s="14" t="s">
        <v>127</v>
      </c>
      <c r="M76" s="14">
        <v>20935745</v>
      </c>
      <c r="N76" s="14" t="s">
        <v>104</v>
      </c>
      <c r="O76" s="14"/>
      <c r="P76" s="14" t="s">
        <v>125</v>
      </c>
      <c r="Q76" s="14">
        <v>21041747</v>
      </c>
      <c r="R76" s="14" t="s">
        <v>99</v>
      </c>
      <c r="S76" s="14"/>
      <c r="T76" s="31">
        <v>24</v>
      </c>
      <c r="U76" s="28">
        <v>6041.060332</v>
      </c>
      <c r="V76" s="30">
        <v>89</v>
      </c>
    </row>
    <row r="77" spans="1:22" x14ac:dyDescent="0.25">
      <c r="A77" s="9">
        <v>44258</v>
      </c>
      <c r="B77" s="10" t="s">
        <v>55</v>
      </c>
      <c r="C77" s="14" t="s">
        <v>56</v>
      </c>
      <c r="D77" s="12">
        <v>213201</v>
      </c>
      <c r="E77" s="12" t="s">
        <v>98</v>
      </c>
      <c r="F77" s="13" t="s">
        <v>81</v>
      </c>
      <c r="G77" s="14">
        <v>91916126</v>
      </c>
      <c r="H77" s="12" t="str">
        <f t="shared" si="1"/>
        <v>CX17CH0016859-CH3XGDM19T407</v>
      </c>
      <c r="I77" s="11" t="s">
        <v>99</v>
      </c>
      <c r="J77" s="11" t="s">
        <v>27</v>
      </c>
      <c r="K77" s="11" t="s">
        <v>102</v>
      </c>
      <c r="L77" s="14" t="s">
        <v>128</v>
      </c>
      <c r="M77" s="14">
        <v>20935808</v>
      </c>
      <c r="N77" s="14" t="s">
        <v>104</v>
      </c>
      <c r="O77" s="14">
        <v>29</v>
      </c>
      <c r="P77" s="14" t="s">
        <v>129</v>
      </c>
      <c r="Q77" s="14">
        <v>21041748</v>
      </c>
      <c r="R77" s="14" t="s">
        <v>99</v>
      </c>
      <c r="S77" s="14"/>
      <c r="T77" s="31">
        <v>14</v>
      </c>
      <c r="U77" s="28">
        <v>4499.3313930000004</v>
      </c>
      <c r="V77" s="30">
        <v>89</v>
      </c>
    </row>
    <row r="78" spans="1:22" x14ac:dyDescent="0.25">
      <c r="A78" s="9">
        <v>44258</v>
      </c>
      <c r="B78" s="10" t="s">
        <v>55</v>
      </c>
      <c r="C78" s="14" t="s">
        <v>56</v>
      </c>
      <c r="D78" s="12">
        <v>213201</v>
      </c>
      <c r="E78" s="12" t="s">
        <v>98</v>
      </c>
      <c r="F78" s="13" t="s">
        <v>81</v>
      </c>
      <c r="G78" s="14">
        <v>91916127</v>
      </c>
      <c r="H78" s="12" t="str">
        <f t="shared" si="1"/>
        <v>CXDW162000071-CH1XGDM19T407</v>
      </c>
      <c r="I78" s="11" t="s">
        <v>99</v>
      </c>
      <c r="J78" s="11" t="s">
        <v>27</v>
      </c>
      <c r="K78" s="11" t="s">
        <v>102</v>
      </c>
      <c r="L78" s="14" t="s">
        <v>124</v>
      </c>
      <c r="M78" s="14">
        <v>20948984</v>
      </c>
      <c r="N78" s="14" t="s">
        <v>104</v>
      </c>
      <c r="O78" s="14">
        <v>38</v>
      </c>
      <c r="P78" s="14" t="s">
        <v>129</v>
      </c>
      <c r="Q78" s="14">
        <v>21041748</v>
      </c>
      <c r="R78" s="14" t="s">
        <v>99</v>
      </c>
      <c r="S78" s="14"/>
      <c r="T78" s="31">
        <v>25</v>
      </c>
      <c r="U78" s="28">
        <v>8982.9308579999997</v>
      </c>
      <c r="V78" s="30">
        <v>89</v>
      </c>
    </row>
    <row r="79" spans="1:22" x14ac:dyDescent="0.25">
      <c r="A79" s="9">
        <v>44258</v>
      </c>
      <c r="B79" s="10" t="s">
        <v>55</v>
      </c>
      <c r="C79" s="12" t="s">
        <v>56</v>
      </c>
      <c r="D79" s="12">
        <v>213201</v>
      </c>
      <c r="E79" s="12" t="s">
        <v>98</v>
      </c>
      <c r="F79" s="13" t="s">
        <v>81</v>
      </c>
      <c r="G79" s="14">
        <v>91916128</v>
      </c>
      <c r="H79" s="12" t="str">
        <f t="shared" si="1"/>
        <v>CXDW162000048-CH1XGDM19T407</v>
      </c>
      <c r="I79" s="11" t="s">
        <v>99</v>
      </c>
      <c r="J79" s="11" t="s">
        <v>27</v>
      </c>
      <c r="K79" s="11" t="s">
        <v>102</v>
      </c>
      <c r="L79" s="12" t="s">
        <v>130</v>
      </c>
      <c r="M79" s="12">
        <v>20948272</v>
      </c>
      <c r="N79" s="14" t="s">
        <v>104</v>
      </c>
      <c r="O79" s="14"/>
      <c r="P79" s="14" t="s">
        <v>129</v>
      </c>
      <c r="Q79" s="14">
        <v>21041748</v>
      </c>
      <c r="R79" s="14" t="s">
        <v>99</v>
      </c>
      <c r="S79" s="14"/>
      <c r="T79" s="31">
        <v>25</v>
      </c>
      <c r="U79" s="28">
        <v>10084.16581</v>
      </c>
      <c r="V79" s="30">
        <v>89</v>
      </c>
    </row>
    <row r="80" spans="1:22" x14ac:dyDescent="0.25">
      <c r="A80" s="9">
        <v>44258</v>
      </c>
      <c r="B80" s="10" t="s">
        <v>55</v>
      </c>
      <c r="C80" s="12" t="s">
        <v>56</v>
      </c>
      <c r="D80" s="12">
        <v>213201</v>
      </c>
      <c r="E80" s="12" t="s">
        <v>98</v>
      </c>
      <c r="F80" s="13" t="s">
        <v>81</v>
      </c>
      <c r="G80" s="14">
        <v>91916129</v>
      </c>
      <c r="H80" s="12" t="str">
        <f t="shared" si="1"/>
        <v>XA14CH0008594-CG228XGDM19T407</v>
      </c>
      <c r="I80" s="11" t="s">
        <v>99</v>
      </c>
      <c r="J80" s="11" t="s">
        <v>27</v>
      </c>
      <c r="K80" s="11" t="s">
        <v>102</v>
      </c>
      <c r="L80" s="12" t="s">
        <v>131</v>
      </c>
      <c r="M80" s="12">
        <v>20890002</v>
      </c>
      <c r="N80" s="14" t="s">
        <v>104</v>
      </c>
      <c r="O80" s="14"/>
      <c r="P80" s="14" t="s">
        <v>129</v>
      </c>
      <c r="Q80" s="14">
        <v>21041748</v>
      </c>
      <c r="R80" s="14" t="s">
        <v>99</v>
      </c>
      <c r="S80" s="14"/>
      <c r="T80" s="31">
        <v>16</v>
      </c>
      <c r="U80" s="28">
        <v>5639.8961689999996</v>
      </c>
      <c r="V80" s="30">
        <v>89</v>
      </c>
    </row>
    <row r="81" spans="1:22" x14ac:dyDescent="0.25">
      <c r="A81" s="9">
        <v>44258</v>
      </c>
      <c r="B81" s="10" t="s">
        <v>55</v>
      </c>
      <c r="C81" s="12" t="s">
        <v>56</v>
      </c>
      <c r="D81" s="12">
        <v>213201</v>
      </c>
      <c r="E81" s="12" t="s">
        <v>98</v>
      </c>
      <c r="F81" s="13" t="s">
        <v>81</v>
      </c>
      <c r="G81" s="14">
        <v>91916130</v>
      </c>
      <c r="H81" s="12" t="str">
        <f t="shared" si="1"/>
        <v>XA14CH0008594-CG220XGDM19T407</v>
      </c>
      <c r="I81" s="11" t="s">
        <v>99</v>
      </c>
      <c r="J81" s="11" t="s">
        <v>27</v>
      </c>
      <c r="K81" s="11" t="s">
        <v>102</v>
      </c>
      <c r="L81" s="12" t="s">
        <v>132</v>
      </c>
      <c r="M81" s="12">
        <v>20889994</v>
      </c>
      <c r="N81" s="14" t="s">
        <v>104</v>
      </c>
      <c r="O81" s="14"/>
      <c r="P81" s="14" t="s">
        <v>129</v>
      </c>
      <c r="Q81" s="14">
        <v>21041748</v>
      </c>
      <c r="R81" s="14" t="s">
        <v>99</v>
      </c>
      <c r="S81" s="14"/>
      <c r="T81" s="31">
        <v>17</v>
      </c>
      <c r="U81" s="28">
        <v>5026.3509789999998</v>
      </c>
      <c r="V81" s="30">
        <v>89</v>
      </c>
    </row>
    <row r="82" spans="1:22" x14ac:dyDescent="0.25">
      <c r="A82" s="9">
        <v>44258</v>
      </c>
      <c r="B82" s="10" t="s">
        <v>55</v>
      </c>
      <c r="C82" s="12" t="s">
        <v>56</v>
      </c>
      <c r="D82" s="12">
        <v>213201</v>
      </c>
      <c r="E82" s="12" t="s">
        <v>98</v>
      </c>
      <c r="F82" s="13" t="s">
        <v>81</v>
      </c>
      <c r="G82" s="14">
        <v>91916131</v>
      </c>
      <c r="H82" s="12" t="str">
        <f t="shared" si="1"/>
        <v>XC14CH0010470-CG226XGDM19T407</v>
      </c>
      <c r="I82" s="11" t="s">
        <v>99</v>
      </c>
      <c r="J82" s="11" t="s">
        <v>27</v>
      </c>
      <c r="K82" s="11" t="s">
        <v>102</v>
      </c>
      <c r="L82" s="12" t="s">
        <v>133</v>
      </c>
      <c r="M82" s="12">
        <v>20890120</v>
      </c>
      <c r="N82" s="14" t="s">
        <v>104</v>
      </c>
      <c r="O82" s="14"/>
      <c r="P82" s="14" t="s">
        <v>129</v>
      </c>
      <c r="Q82" s="14">
        <v>21041748</v>
      </c>
      <c r="R82" s="14" t="s">
        <v>99</v>
      </c>
      <c r="S82" s="14"/>
      <c r="T82" s="31">
        <v>19</v>
      </c>
      <c r="U82" s="28">
        <v>8636.8284430000003</v>
      </c>
      <c r="V82" s="30">
        <v>89</v>
      </c>
    </row>
    <row r="83" spans="1:22" x14ac:dyDescent="0.25">
      <c r="A83" s="9">
        <v>44258</v>
      </c>
      <c r="B83" s="10" t="s">
        <v>55</v>
      </c>
      <c r="C83" s="12" t="s">
        <v>56</v>
      </c>
      <c r="D83" s="12">
        <v>213201</v>
      </c>
      <c r="E83" s="12" t="s">
        <v>98</v>
      </c>
      <c r="F83" s="13" t="s">
        <v>81</v>
      </c>
      <c r="G83" s="14">
        <v>91916132</v>
      </c>
      <c r="H83" s="12" t="str">
        <f t="shared" si="1"/>
        <v>XC14CH0010470-CG210XGDM19T408</v>
      </c>
      <c r="I83" s="11" t="s">
        <v>99</v>
      </c>
      <c r="J83" s="11" t="s">
        <v>27</v>
      </c>
      <c r="K83" s="11" t="s">
        <v>102</v>
      </c>
      <c r="L83" s="12" t="s">
        <v>134</v>
      </c>
      <c r="M83" s="12">
        <v>20890104</v>
      </c>
      <c r="N83" s="14" t="s">
        <v>104</v>
      </c>
      <c r="O83" s="14"/>
      <c r="P83" s="14" t="s">
        <v>135</v>
      </c>
      <c r="Q83" s="14">
        <v>21041749</v>
      </c>
      <c r="R83" s="14" t="s">
        <v>99</v>
      </c>
      <c r="S83" s="14"/>
      <c r="T83" s="31">
        <v>15</v>
      </c>
      <c r="U83" s="28">
        <v>8448.0453080000007</v>
      </c>
      <c r="V83" s="30">
        <v>89</v>
      </c>
    </row>
    <row r="84" spans="1:22" x14ac:dyDescent="0.25">
      <c r="A84" s="9">
        <v>44258</v>
      </c>
      <c r="B84" s="10" t="s">
        <v>55</v>
      </c>
      <c r="C84" s="12" t="s">
        <v>56</v>
      </c>
      <c r="D84" s="12">
        <v>213201</v>
      </c>
      <c r="E84" s="12" t="s">
        <v>98</v>
      </c>
      <c r="F84" s="13" t="s">
        <v>81</v>
      </c>
      <c r="G84" s="14">
        <v>91916133</v>
      </c>
      <c r="H84" s="12" t="str">
        <f t="shared" si="1"/>
        <v>XC14CH0010570-CG26XGDM19T408</v>
      </c>
      <c r="I84" s="11" t="s">
        <v>99</v>
      </c>
      <c r="J84" s="11" t="s">
        <v>27</v>
      </c>
      <c r="K84" s="11" t="s">
        <v>102</v>
      </c>
      <c r="L84" s="12" t="s">
        <v>136</v>
      </c>
      <c r="M84" s="12">
        <v>20890280</v>
      </c>
      <c r="N84" s="14" t="s">
        <v>104</v>
      </c>
      <c r="O84" s="14">
        <v>39</v>
      </c>
      <c r="P84" s="14" t="s">
        <v>135</v>
      </c>
      <c r="Q84" s="14">
        <v>21041749</v>
      </c>
      <c r="R84" s="14" t="s">
        <v>99</v>
      </c>
      <c r="S84" s="14"/>
      <c r="T84" s="31">
        <v>21</v>
      </c>
      <c r="U84" s="28">
        <v>7944.6236140000001</v>
      </c>
      <c r="V84" s="30">
        <v>89</v>
      </c>
    </row>
    <row r="85" spans="1:22" x14ac:dyDescent="0.25">
      <c r="A85" s="9">
        <v>44258</v>
      </c>
      <c r="B85" s="10" t="s">
        <v>55</v>
      </c>
      <c r="C85" s="12" t="s">
        <v>56</v>
      </c>
      <c r="D85" s="12">
        <v>213201</v>
      </c>
      <c r="E85" s="12" t="s">
        <v>98</v>
      </c>
      <c r="F85" s="13" t="s">
        <v>81</v>
      </c>
      <c r="G85" s="14">
        <v>91916134</v>
      </c>
      <c r="H85" s="12" t="str">
        <f t="shared" si="1"/>
        <v>CX17CH0017114-CH1XGDM19T408</v>
      </c>
      <c r="I85" s="11" t="s">
        <v>99</v>
      </c>
      <c r="J85" s="11" t="s">
        <v>27</v>
      </c>
      <c r="K85" s="11" t="s">
        <v>102</v>
      </c>
      <c r="L85" s="12" t="s">
        <v>137</v>
      </c>
      <c r="M85" s="12">
        <v>20948198</v>
      </c>
      <c r="N85" s="14" t="s">
        <v>104</v>
      </c>
      <c r="O85" s="14"/>
      <c r="P85" s="14" t="s">
        <v>135</v>
      </c>
      <c r="Q85" s="14">
        <v>21041749</v>
      </c>
      <c r="R85" s="14" t="s">
        <v>99</v>
      </c>
      <c r="S85" s="14"/>
      <c r="T85" s="31">
        <v>3</v>
      </c>
      <c r="U85" s="28">
        <v>377.56627070000002</v>
      </c>
      <c r="V85" s="30">
        <v>89</v>
      </c>
    </row>
    <row r="86" spans="1:22" x14ac:dyDescent="0.25">
      <c r="A86" s="9">
        <v>44258</v>
      </c>
      <c r="B86" s="10" t="s">
        <v>55</v>
      </c>
      <c r="C86" s="12" t="s">
        <v>56</v>
      </c>
      <c r="D86" s="12">
        <v>213201</v>
      </c>
      <c r="E86" s="12" t="s">
        <v>98</v>
      </c>
      <c r="F86" s="13" t="s">
        <v>81</v>
      </c>
      <c r="G86" s="14">
        <v>91916135</v>
      </c>
      <c r="H86" s="12" t="str">
        <f t="shared" si="1"/>
        <v>CX17CH0017975-CH1XGDM19T408</v>
      </c>
      <c r="I86" s="11" t="s">
        <v>99</v>
      </c>
      <c r="J86" s="11" t="s">
        <v>27</v>
      </c>
      <c r="K86" s="11" t="s">
        <v>102</v>
      </c>
      <c r="L86" s="12" t="s">
        <v>138</v>
      </c>
      <c r="M86" s="12">
        <v>20948492</v>
      </c>
      <c r="N86" s="14" t="s">
        <v>104</v>
      </c>
      <c r="O86" s="14"/>
      <c r="P86" s="14" t="s">
        <v>135</v>
      </c>
      <c r="Q86" s="14">
        <v>21041749</v>
      </c>
      <c r="R86" s="14" t="s">
        <v>99</v>
      </c>
      <c r="S86" s="14"/>
      <c r="T86" s="31">
        <v>12</v>
      </c>
      <c r="U86" s="28">
        <v>1722.6461099999999</v>
      </c>
      <c r="V86" s="30">
        <v>89</v>
      </c>
    </row>
    <row r="87" spans="1:22" x14ac:dyDescent="0.25">
      <c r="A87" s="9">
        <v>44258</v>
      </c>
      <c r="B87" s="10" t="s">
        <v>55</v>
      </c>
      <c r="C87" s="12" t="s">
        <v>56</v>
      </c>
      <c r="D87" s="12">
        <v>213201</v>
      </c>
      <c r="E87" s="12" t="s">
        <v>98</v>
      </c>
      <c r="F87" s="13" t="s">
        <v>81</v>
      </c>
      <c r="G87" s="14">
        <v>91916136</v>
      </c>
      <c r="H87" s="12" t="str">
        <f t="shared" si="1"/>
        <v>CX17CH0019521-CH1XGDM19T409</v>
      </c>
      <c r="I87" s="11" t="s">
        <v>99</v>
      </c>
      <c r="J87" s="11" t="s">
        <v>27</v>
      </c>
      <c r="K87" s="11" t="s">
        <v>102</v>
      </c>
      <c r="L87" s="12" t="s">
        <v>139</v>
      </c>
      <c r="M87" s="12">
        <v>20948679</v>
      </c>
      <c r="N87" s="14" t="s">
        <v>104</v>
      </c>
      <c r="O87" s="14"/>
      <c r="P87" s="14" t="s">
        <v>140</v>
      </c>
      <c r="Q87" s="14">
        <v>21041750</v>
      </c>
      <c r="R87" s="14" t="s">
        <v>99</v>
      </c>
      <c r="S87" s="14"/>
      <c r="T87" s="31">
        <v>36</v>
      </c>
      <c r="U87" s="28">
        <v>8039.0151809999998</v>
      </c>
      <c r="V87" s="30">
        <v>89</v>
      </c>
    </row>
    <row r="88" spans="1:22" x14ac:dyDescent="0.25">
      <c r="A88" s="9">
        <v>44258</v>
      </c>
      <c r="B88" s="10" t="s">
        <v>55</v>
      </c>
      <c r="C88" s="12" t="s">
        <v>56</v>
      </c>
      <c r="D88" s="12">
        <v>213201</v>
      </c>
      <c r="E88" s="12" t="s">
        <v>98</v>
      </c>
      <c r="F88" s="13" t="s">
        <v>81</v>
      </c>
      <c r="G88" s="14">
        <v>91916137</v>
      </c>
      <c r="H88" s="12" t="str">
        <f t="shared" si="1"/>
        <v>CX17CH0019530-CH1XGDM19T409</v>
      </c>
      <c r="I88" s="11" t="s">
        <v>99</v>
      </c>
      <c r="J88" s="11" t="s">
        <v>27</v>
      </c>
      <c r="K88" s="11" t="s">
        <v>102</v>
      </c>
      <c r="L88" s="12" t="s">
        <v>141</v>
      </c>
      <c r="M88" s="12">
        <v>20948688</v>
      </c>
      <c r="N88" s="14" t="s">
        <v>104</v>
      </c>
      <c r="O88" s="14"/>
      <c r="P88" s="14" t="s">
        <v>140</v>
      </c>
      <c r="Q88" s="14">
        <v>21041750</v>
      </c>
      <c r="R88" s="14" t="s">
        <v>99</v>
      </c>
      <c r="S88" s="14"/>
      <c r="T88" s="31">
        <v>36</v>
      </c>
      <c r="U88" s="28">
        <v>6953.5121529999997</v>
      </c>
      <c r="V88" s="30">
        <v>89</v>
      </c>
    </row>
    <row r="89" spans="1:22" x14ac:dyDescent="0.25">
      <c r="A89" s="9">
        <v>44258</v>
      </c>
      <c r="B89" s="10" t="s">
        <v>55</v>
      </c>
      <c r="C89" s="12" t="s">
        <v>56</v>
      </c>
      <c r="D89" s="12">
        <v>213201</v>
      </c>
      <c r="E89" s="12" t="s">
        <v>98</v>
      </c>
      <c r="F89" s="13" t="s">
        <v>81</v>
      </c>
      <c r="G89" s="14">
        <v>91916138</v>
      </c>
      <c r="H89" s="12" t="str">
        <f t="shared" si="1"/>
        <v>CX17CH0019739-CH1XGDM19T409</v>
      </c>
      <c r="I89" s="11" t="s">
        <v>99</v>
      </c>
      <c r="J89" s="11" t="s">
        <v>27</v>
      </c>
      <c r="K89" s="11" t="s">
        <v>102</v>
      </c>
      <c r="L89" s="12" t="s">
        <v>142</v>
      </c>
      <c r="M89" s="12">
        <v>20948761</v>
      </c>
      <c r="N89" s="14" t="s">
        <v>104</v>
      </c>
      <c r="O89" s="14"/>
      <c r="P89" s="14" t="s">
        <v>140</v>
      </c>
      <c r="Q89" s="14">
        <v>21041750</v>
      </c>
      <c r="R89" s="14" t="s">
        <v>99</v>
      </c>
      <c r="S89" s="14"/>
      <c r="T89" s="31">
        <v>38</v>
      </c>
      <c r="U89" s="28">
        <v>8243.5302449999999</v>
      </c>
      <c r="V89" s="30">
        <v>89</v>
      </c>
    </row>
    <row r="90" spans="1:22" x14ac:dyDescent="0.25">
      <c r="A90" s="9">
        <v>44258</v>
      </c>
      <c r="B90" s="10" t="s">
        <v>55</v>
      </c>
      <c r="C90" s="12" t="s">
        <v>56</v>
      </c>
      <c r="D90" s="12">
        <v>213201</v>
      </c>
      <c r="E90" s="12" t="s">
        <v>98</v>
      </c>
      <c r="F90" s="13" t="s">
        <v>81</v>
      </c>
      <c r="G90" s="14">
        <v>91916139</v>
      </c>
      <c r="H90" s="12" t="str">
        <f t="shared" si="1"/>
        <v>CX17CH0019738-CH1XGDM19T409</v>
      </c>
      <c r="I90" s="11" t="s">
        <v>99</v>
      </c>
      <c r="J90" s="11" t="s">
        <v>27</v>
      </c>
      <c r="K90" s="11" t="s">
        <v>102</v>
      </c>
      <c r="L90" s="12" t="s">
        <v>143</v>
      </c>
      <c r="M90" s="12">
        <v>20948760</v>
      </c>
      <c r="N90" s="14" t="s">
        <v>104</v>
      </c>
      <c r="O90" s="14"/>
      <c r="P90" s="14" t="s">
        <v>140</v>
      </c>
      <c r="Q90" s="14">
        <v>21041750</v>
      </c>
      <c r="R90" s="14" t="s">
        <v>99</v>
      </c>
      <c r="S90" s="14"/>
      <c r="T90" s="31">
        <v>42</v>
      </c>
      <c r="U90" s="28">
        <v>9266.1055610000003</v>
      </c>
      <c r="V90" s="30">
        <v>89</v>
      </c>
    </row>
    <row r="91" spans="1:22" x14ac:dyDescent="0.25">
      <c r="A91" s="9">
        <v>44258</v>
      </c>
      <c r="B91" s="10" t="s">
        <v>55</v>
      </c>
      <c r="C91" s="12" t="s">
        <v>56</v>
      </c>
      <c r="D91" s="12">
        <v>213201</v>
      </c>
      <c r="E91" s="12" t="s">
        <v>98</v>
      </c>
      <c r="F91" s="13" t="s">
        <v>81</v>
      </c>
      <c r="G91" s="14">
        <v>91916140</v>
      </c>
      <c r="H91" s="12" t="str">
        <f t="shared" si="1"/>
        <v>CX17CH0019919-CH1XGDM19T409</v>
      </c>
      <c r="I91" s="11" t="s">
        <v>99</v>
      </c>
      <c r="J91" s="11" t="s">
        <v>27</v>
      </c>
      <c r="K91" s="11" t="s">
        <v>102</v>
      </c>
      <c r="L91" s="12" t="s">
        <v>144</v>
      </c>
      <c r="M91" s="12">
        <v>20948859</v>
      </c>
      <c r="N91" s="14" t="s">
        <v>104</v>
      </c>
      <c r="O91" s="14"/>
      <c r="P91" s="14" t="s">
        <v>140</v>
      </c>
      <c r="Q91" s="14">
        <v>21041750</v>
      </c>
      <c r="R91" s="14" t="s">
        <v>99</v>
      </c>
      <c r="S91" s="14"/>
      <c r="T91" s="31">
        <v>35</v>
      </c>
      <c r="U91" s="28">
        <v>8990.7968220000002</v>
      </c>
      <c r="V91" s="30">
        <v>89</v>
      </c>
    </row>
    <row r="92" spans="1:22" x14ac:dyDescent="0.25">
      <c r="A92" s="9">
        <v>44258</v>
      </c>
      <c r="B92" s="10" t="s">
        <v>55</v>
      </c>
      <c r="C92" s="12" t="s">
        <v>56</v>
      </c>
      <c r="D92" s="12">
        <v>213201</v>
      </c>
      <c r="E92" s="12" t="s">
        <v>98</v>
      </c>
      <c r="F92" s="13" t="s">
        <v>81</v>
      </c>
      <c r="G92" s="14">
        <v>91916141</v>
      </c>
      <c r="H92" s="12" t="str">
        <f t="shared" si="1"/>
        <v>CX17CH0019923-CH1XGDM19T409</v>
      </c>
      <c r="I92" s="11" t="s">
        <v>99</v>
      </c>
      <c r="J92" s="11" t="s">
        <v>27</v>
      </c>
      <c r="K92" s="11" t="s">
        <v>102</v>
      </c>
      <c r="L92" s="12" t="s">
        <v>145</v>
      </c>
      <c r="M92" s="12">
        <v>20948864</v>
      </c>
      <c r="N92" s="14" t="s">
        <v>104</v>
      </c>
      <c r="O92" s="14"/>
      <c r="P92" s="14" t="s">
        <v>140</v>
      </c>
      <c r="Q92" s="14">
        <v>21041750</v>
      </c>
      <c r="R92" s="14" t="s">
        <v>99</v>
      </c>
      <c r="S92" s="14"/>
      <c r="T92" s="31">
        <v>43</v>
      </c>
      <c r="U92" s="28">
        <v>10524.659799999999</v>
      </c>
      <c r="V92" s="30">
        <v>89</v>
      </c>
    </row>
    <row r="93" spans="1:22" x14ac:dyDescent="0.25">
      <c r="A93" s="9">
        <v>44299</v>
      </c>
      <c r="B93" s="10" t="s">
        <v>43</v>
      </c>
      <c r="C93" s="12" t="s">
        <v>44</v>
      </c>
      <c r="D93" s="12">
        <v>213112</v>
      </c>
      <c r="E93" s="12" t="s">
        <v>146</v>
      </c>
      <c r="F93" s="13" t="s">
        <v>25</v>
      </c>
      <c r="G93" s="12">
        <v>91918101</v>
      </c>
      <c r="H93" s="12" t="str">
        <f t="shared" si="1"/>
        <v>GDM18C205XPI 548655</v>
      </c>
      <c r="I93" s="11" t="s">
        <v>82</v>
      </c>
      <c r="J93" s="11" t="s">
        <v>147</v>
      </c>
      <c r="K93" s="11" t="s">
        <v>84</v>
      </c>
      <c r="L93" s="12" t="s">
        <v>48</v>
      </c>
      <c r="M93" s="12">
        <v>2987413</v>
      </c>
      <c r="N93" s="14" t="s">
        <v>30</v>
      </c>
      <c r="O93" s="14">
        <v>47</v>
      </c>
      <c r="P93" s="14" t="s">
        <v>148</v>
      </c>
      <c r="Q93" s="14">
        <v>1896992</v>
      </c>
      <c r="R93" s="14" t="s">
        <v>30</v>
      </c>
      <c r="S93" s="14"/>
      <c r="T93" s="14">
        <v>12</v>
      </c>
      <c r="U93" s="31">
        <v>1603</v>
      </c>
      <c r="V93" s="30">
        <v>97</v>
      </c>
    </row>
    <row r="94" spans="1:22" x14ac:dyDescent="0.25">
      <c r="A94" s="9">
        <v>44299</v>
      </c>
      <c r="B94" s="10" t="s">
        <v>43</v>
      </c>
      <c r="C94" s="12" t="s">
        <v>44</v>
      </c>
      <c r="D94" s="12">
        <v>213112</v>
      </c>
      <c r="E94" s="12" t="s">
        <v>146</v>
      </c>
      <c r="F94" s="13" t="s">
        <v>25</v>
      </c>
      <c r="G94" s="12">
        <v>91918102</v>
      </c>
      <c r="H94" s="12" t="str">
        <f t="shared" si="1"/>
        <v>GDM19C407XPI 548655</v>
      </c>
      <c r="I94" s="11" t="s">
        <v>82</v>
      </c>
      <c r="J94" s="11" t="s">
        <v>147</v>
      </c>
      <c r="K94" s="11" t="s">
        <v>84</v>
      </c>
      <c r="L94" s="12" t="s">
        <v>51</v>
      </c>
      <c r="M94" s="12">
        <v>3473908</v>
      </c>
      <c r="N94" s="14" t="s">
        <v>30</v>
      </c>
      <c r="O94" s="14">
        <v>47.823332999999998</v>
      </c>
      <c r="P94" s="14" t="s">
        <v>148</v>
      </c>
      <c r="Q94" s="14">
        <v>1896992</v>
      </c>
      <c r="R94" s="14" t="s">
        <v>30</v>
      </c>
      <c r="S94" s="14"/>
      <c r="T94" s="14">
        <v>4</v>
      </c>
      <c r="U94" s="31">
        <v>557</v>
      </c>
      <c r="V94" s="30">
        <v>97</v>
      </c>
    </row>
    <row r="95" spans="1:22" x14ac:dyDescent="0.25">
      <c r="A95" s="9">
        <v>44299</v>
      </c>
      <c r="B95" s="10" t="s">
        <v>43</v>
      </c>
      <c r="C95" s="12" t="s">
        <v>44</v>
      </c>
      <c r="D95" s="12">
        <v>213112</v>
      </c>
      <c r="E95" s="12" t="s">
        <v>146</v>
      </c>
      <c r="F95" s="13" t="s">
        <v>25</v>
      </c>
      <c r="G95" s="12">
        <v>91918103</v>
      </c>
      <c r="H95" s="12" t="str">
        <f t="shared" si="1"/>
        <v>4Q15055XPI 548655</v>
      </c>
      <c r="I95" s="11" t="s">
        <v>82</v>
      </c>
      <c r="J95" s="11" t="s">
        <v>147</v>
      </c>
      <c r="K95" s="11" t="s">
        <v>84</v>
      </c>
      <c r="L95" s="12" t="s">
        <v>45</v>
      </c>
      <c r="M95" s="12">
        <v>20009509</v>
      </c>
      <c r="N95" s="14" t="s">
        <v>30</v>
      </c>
      <c r="O95" s="14">
        <v>45</v>
      </c>
      <c r="P95" s="14" t="s">
        <v>148</v>
      </c>
      <c r="Q95" s="14">
        <v>1896992</v>
      </c>
      <c r="R95" s="14" t="s">
        <v>30</v>
      </c>
      <c r="S95" s="14"/>
      <c r="T95" s="14">
        <v>9</v>
      </c>
      <c r="U95" s="31">
        <v>970</v>
      </c>
      <c r="V95" s="30">
        <v>97</v>
      </c>
    </row>
    <row r="96" spans="1:22" x14ac:dyDescent="0.25">
      <c r="A96" s="9">
        <v>44299</v>
      </c>
      <c r="B96" s="10" t="s">
        <v>43</v>
      </c>
      <c r="C96" s="12" t="s">
        <v>44</v>
      </c>
      <c r="D96" s="12">
        <v>213112</v>
      </c>
      <c r="E96" s="12" t="s">
        <v>146</v>
      </c>
      <c r="F96" s="13" t="s">
        <v>25</v>
      </c>
      <c r="G96" s="12">
        <v>91918104</v>
      </c>
      <c r="H96" s="12" t="str">
        <f t="shared" si="1"/>
        <v>GDM19C404XPI 548655</v>
      </c>
      <c r="I96" s="11" t="s">
        <v>82</v>
      </c>
      <c r="J96" s="11" t="s">
        <v>147</v>
      </c>
      <c r="K96" s="11" t="s">
        <v>84</v>
      </c>
      <c r="L96" s="12" t="s">
        <v>93</v>
      </c>
      <c r="M96" s="12">
        <v>3473792</v>
      </c>
      <c r="N96" s="14" t="s">
        <v>30</v>
      </c>
      <c r="O96" s="14" t="s">
        <v>94</v>
      </c>
      <c r="P96" s="14" t="s">
        <v>148</v>
      </c>
      <c r="Q96" s="14">
        <v>1896992</v>
      </c>
      <c r="R96" s="14" t="s">
        <v>30</v>
      </c>
      <c r="S96" s="14"/>
      <c r="T96" s="14">
        <v>9</v>
      </c>
      <c r="U96" s="31">
        <v>1063</v>
      </c>
      <c r="V96" s="30">
        <v>97</v>
      </c>
    </row>
    <row r="97" spans="1:22" x14ac:dyDescent="0.25">
      <c r="A97" s="9">
        <v>44299</v>
      </c>
      <c r="B97" s="10" t="s">
        <v>43</v>
      </c>
      <c r="C97" s="12" t="s">
        <v>44</v>
      </c>
      <c r="D97" s="12">
        <v>213112</v>
      </c>
      <c r="E97" s="12" t="s">
        <v>146</v>
      </c>
      <c r="F97" s="13" t="s">
        <v>25</v>
      </c>
      <c r="G97" s="12">
        <v>91918109</v>
      </c>
      <c r="H97" s="12" t="str">
        <f t="shared" si="1"/>
        <v>GDM45E208XPI 548655</v>
      </c>
      <c r="I97" s="11" t="s">
        <v>26</v>
      </c>
      <c r="J97" s="11" t="s">
        <v>147</v>
      </c>
      <c r="K97" s="11" t="s">
        <v>149</v>
      </c>
      <c r="L97" s="12" t="s">
        <v>150</v>
      </c>
      <c r="M97" s="12">
        <v>3476446</v>
      </c>
      <c r="N97" s="14" t="s">
        <v>32</v>
      </c>
      <c r="O97" s="14">
        <v>45</v>
      </c>
      <c r="P97" s="14" t="s">
        <v>148</v>
      </c>
      <c r="Q97" s="14">
        <v>1896992</v>
      </c>
      <c r="R97" s="14" t="s">
        <v>30</v>
      </c>
      <c r="S97" s="14"/>
      <c r="T97" s="14">
        <v>1</v>
      </c>
      <c r="U97" s="31">
        <v>202</v>
      </c>
      <c r="V97" s="30">
        <v>97</v>
      </c>
    </row>
    <row r="98" spans="1:22" x14ac:dyDescent="0.25">
      <c r="A98" s="9">
        <v>44299</v>
      </c>
      <c r="B98" s="10" t="s">
        <v>43</v>
      </c>
      <c r="C98" s="12" t="s">
        <v>44</v>
      </c>
      <c r="D98" s="12">
        <v>213112</v>
      </c>
      <c r="E98" s="12" t="s">
        <v>146</v>
      </c>
      <c r="F98" s="13" t="s">
        <v>25</v>
      </c>
      <c r="G98" s="12">
        <v>91918110</v>
      </c>
      <c r="H98" s="12" t="str">
        <f t="shared" si="1"/>
        <v>GDM17E102XPI 548655</v>
      </c>
      <c r="I98" s="11" t="s">
        <v>26</v>
      </c>
      <c r="J98" s="11" t="s">
        <v>147</v>
      </c>
      <c r="K98" s="11" t="s">
        <v>149</v>
      </c>
      <c r="L98" s="12" t="s">
        <v>151</v>
      </c>
      <c r="M98" s="12">
        <v>2999303</v>
      </c>
      <c r="N98" s="14" t="s">
        <v>32</v>
      </c>
      <c r="O98" s="14">
        <v>48</v>
      </c>
      <c r="P98" s="14" t="s">
        <v>148</v>
      </c>
      <c r="Q98" s="14">
        <v>1896992</v>
      </c>
      <c r="R98" s="14" t="s">
        <v>30</v>
      </c>
      <c r="S98" s="14"/>
      <c r="T98" s="14">
        <v>3</v>
      </c>
      <c r="U98" s="31">
        <v>692</v>
      </c>
      <c r="V98" s="30">
        <v>97</v>
      </c>
    </row>
    <row r="99" spans="1:22" x14ac:dyDescent="0.25">
      <c r="A99" s="9">
        <v>44316</v>
      </c>
      <c r="B99" s="10" t="s">
        <v>43</v>
      </c>
      <c r="C99" s="14" t="s">
        <v>44</v>
      </c>
      <c r="D99" s="12">
        <v>213118</v>
      </c>
      <c r="E99" s="14" t="s">
        <v>98</v>
      </c>
      <c r="F99" s="13" t="s">
        <v>25</v>
      </c>
      <c r="G99" s="14">
        <v>91916101</v>
      </c>
      <c r="H99" s="12" t="str">
        <f t="shared" si="1"/>
        <v>GDM19C404XGDM19T402</v>
      </c>
      <c r="I99" s="11" t="s">
        <v>99</v>
      </c>
      <c r="J99" s="11" t="s">
        <v>27</v>
      </c>
      <c r="K99" s="11" t="s">
        <v>100</v>
      </c>
      <c r="L99" s="14" t="s">
        <v>93</v>
      </c>
      <c r="M99" s="14">
        <v>3473792</v>
      </c>
      <c r="N99" s="14" t="s">
        <v>30</v>
      </c>
      <c r="O99" s="14" t="s">
        <v>94</v>
      </c>
      <c r="P99" s="14" t="s">
        <v>101</v>
      </c>
      <c r="Q99" s="14">
        <v>21041743</v>
      </c>
      <c r="R99" s="14" t="s">
        <v>99</v>
      </c>
      <c r="S99" s="14"/>
      <c r="T99" s="14">
        <v>13</v>
      </c>
      <c r="U99" s="30">
        <v>1233.9272328893503</v>
      </c>
      <c r="V99" s="30">
        <v>98</v>
      </c>
    </row>
    <row r="100" spans="1:22" x14ac:dyDescent="0.25">
      <c r="A100" s="9">
        <v>44316</v>
      </c>
      <c r="B100" s="10" t="s">
        <v>43</v>
      </c>
      <c r="C100" s="14" t="s">
        <v>44</v>
      </c>
      <c r="D100" s="12">
        <v>213118</v>
      </c>
      <c r="E100" s="14" t="s">
        <v>98</v>
      </c>
      <c r="F100" s="13" t="s">
        <v>25</v>
      </c>
      <c r="G100" s="14">
        <v>91916102</v>
      </c>
      <c r="H100" s="12" t="str">
        <f t="shared" si="1"/>
        <v>GDM19C405XGDM19T402</v>
      </c>
      <c r="I100" s="11" t="s">
        <v>99</v>
      </c>
      <c r="J100" s="11" t="s">
        <v>27</v>
      </c>
      <c r="K100" s="11" t="s">
        <v>100</v>
      </c>
      <c r="L100" s="14" t="s">
        <v>95</v>
      </c>
      <c r="M100" s="14">
        <v>3473796</v>
      </c>
      <c r="N100" s="14" t="s">
        <v>30</v>
      </c>
      <c r="O100" s="14" t="s">
        <v>96</v>
      </c>
      <c r="P100" s="14" t="s">
        <v>101</v>
      </c>
      <c r="Q100" s="14">
        <v>21041743</v>
      </c>
      <c r="R100" s="14" t="s">
        <v>99</v>
      </c>
      <c r="S100" s="14"/>
      <c r="T100" s="14">
        <v>14</v>
      </c>
      <c r="U100" s="30">
        <v>1170.5010667127947</v>
      </c>
      <c r="V100" s="30">
        <v>98</v>
      </c>
    </row>
    <row r="101" spans="1:22" x14ac:dyDescent="0.25">
      <c r="A101" s="9">
        <v>44316</v>
      </c>
      <c r="B101" s="10" t="s">
        <v>43</v>
      </c>
      <c r="C101" s="14" t="s">
        <v>44</v>
      </c>
      <c r="D101" s="12">
        <v>213118</v>
      </c>
      <c r="E101" s="14" t="s">
        <v>98</v>
      </c>
      <c r="F101" s="13" t="s">
        <v>25</v>
      </c>
      <c r="G101" s="14">
        <v>91916103</v>
      </c>
      <c r="H101" s="12" t="str">
        <f t="shared" si="1"/>
        <v>67462XGDM19T402</v>
      </c>
      <c r="I101" s="11" t="s">
        <v>99</v>
      </c>
      <c r="J101" s="11" t="s">
        <v>27</v>
      </c>
      <c r="K101" s="11" t="s">
        <v>100</v>
      </c>
      <c r="L101" s="14">
        <v>67462</v>
      </c>
      <c r="M101" s="14">
        <v>20001792</v>
      </c>
      <c r="N101" s="14" t="s">
        <v>30</v>
      </c>
      <c r="O101" s="14" t="s">
        <v>96</v>
      </c>
      <c r="P101" s="14" t="s">
        <v>101</v>
      </c>
      <c r="Q101" s="14">
        <v>21041743</v>
      </c>
      <c r="R101" s="14" t="s">
        <v>99</v>
      </c>
      <c r="S101" s="14"/>
      <c r="T101" s="14">
        <v>10</v>
      </c>
      <c r="U101" s="30">
        <v>968.69053796920934</v>
      </c>
      <c r="V101" s="30">
        <v>98</v>
      </c>
    </row>
    <row r="102" spans="1:22" x14ac:dyDescent="0.25">
      <c r="A102" s="9">
        <v>44316</v>
      </c>
      <c r="B102" s="10" t="s">
        <v>43</v>
      </c>
      <c r="C102" s="14" t="s">
        <v>44</v>
      </c>
      <c r="D102" s="12">
        <v>213118</v>
      </c>
      <c r="E102" s="14" t="s">
        <v>98</v>
      </c>
      <c r="F102" s="13" t="s">
        <v>25</v>
      </c>
      <c r="G102" s="14">
        <v>91916104</v>
      </c>
      <c r="H102" s="12" t="str">
        <f t="shared" si="1"/>
        <v>GDM19X432XGDM19T402</v>
      </c>
      <c r="I102" s="11" t="s">
        <v>99</v>
      </c>
      <c r="J102" s="11" t="s">
        <v>27</v>
      </c>
      <c r="K102" s="11" t="s">
        <v>102</v>
      </c>
      <c r="L102" s="14" t="s">
        <v>103</v>
      </c>
      <c r="M102" s="14">
        <v>20422811</v>
      </c>
      <c r="N102" s="14" t="s">
        <v>104</v>
      </c>
      <c r="O102" s="14">
        <v>46</v>
      </c>
      <c r="P102" s="14" t="s">
        <v>101</v>
      </c>
      <c r="Q102" s="14">
        <v>21041743</v>
      </c>
      <c r="R102" s="14" t="s">
        <v>99</v>
      </c>
      <c r="S102" s="14"/>
      <c r="T102" s="14">
        <v>14</v>
      </c>
      <c r="U102" s="30">
        <v>1458.8018220607739</v>
      </c>
      <c r="V102" s="30">
        <v>98</v>
      </c>
    </row>
    <row r="103" spans="1:22" x14ac:dyDescent="0.25">
      <c r="A103" s="9">
        <v>44316</v>
      </c>
      <c r="B103" s="10" t="s">
        <v>43</v>
      </c>
      <c r="C103" s="14" t="s">
        <v>44</v>
      </c>
      <c r="D103" s="12">
        <v>213118</v>
      </c>
      <c r="E103" s="14" t="s">
        <v>98</v>
      </c>
      <c r="F103" s="13" t="s">
        <v>25</v>
      </c>
      <c r="G103" s="14">
        <v>91916105</v>
      </c>
      <c r="H103" s="12" t="str">
        <f t="shared" si="1"/>
        <v>GDM48X212XGDM19T402</v>
      </c>
      <c r="I103" s="11" t="s">
        <v>99</v>
      </c>
      <c r="J103" s="11" t="s">
        <v>27</v>
      </c>
      <c r="K103" s="11" t="s">
        <v>102</v>
      </c>
      <c r="L103" s="14" t="s">
        <v>105</v>
      </c>
      <c r="M103" s="14">
        <v>20012065</v>
      </c>
      <c r="N103" s="14" t="s">
        <v>104</v>
      </c>
      <c r="O103" s="14">
        <v>48</v>
      </c>
      <c r="P103" s="14" t="s">
        <v>101</v>
      </c>
      <c r="Q103" s="14">
        <v>21041743</v>
      </c>
      <c r="R103" s="14" t="s">
        <v>99</v>
      </c>
      <c r="S103" s="14"/>
      <c r="T103" s="14">
        <v>26</v>
      </c>
      <c r="U103" s="30">
        <v>3107.8821426512136</v>
      </c>
      <c r="V103" s="30">
        <v>98</v>
      </c>
    </row>
    <row r="104" spans="1:22" x14ac:dyDescent="0.25">
      <c r="A104" s="9">
        <v>44316</v>
      </c>
      <c r="B104" s="10" t="s">
        <v>43</v>
      </c>
      <c r="C104" s="14" t="s">
        <v>44</v>
      </c>
      <c r="D104" s="12">
        <v>213118</v>
      </c>
      <c r="E104" s="14" t="s">
        <v>98</v>
      </c>
      <c r="F104" s="13" t="s">
        <v>25</v>
      </c>
      <c r="G104" s="14">
        <v>91916106</v>
      </c>
      <c r="H104" s="12" t="str">
        <f t="shared" si="1"/>
        <v>CAX16DW0007440-DW30XGDM19T403</v>
      </c>
      <c r="I104" s="11" t="s">
        <v>99</v>
      </c>
      <c r="J104" s="11" t="s">
        <v>27</v>
      </c>
      <c r="K104" s="11" t="s">
        <v>102</v>
      </c>
      <c r="L104" s="14" t="s">
        <v>106</v>
      </c>
      <c r="M104" s="14">
        <v>20899981</v>
      </c>
      <c r="N104" s="14" t="s">
        <v>104</v>
      </c>
      <c r="O104" s="14"/>
      <c r="P104" s="14" t="s">
        <v>107</v>
      </c>
      <c r="Q104" s="14">
        <v>21041744</v>
      </c>
      <c r="R104" s="14" t="s">
        <v>99</v>
      </c>
      <c r="S104" s="14"/>
      <c r="T104" s="14">
        <v>34</v>
      </c>
      <c r="U104" s="30">
        <v>4145.7648619039373</v>
      </c>
      <c r="V104" s="30">
        <v>98</v>
      </c>
    </row>
    <row r="105" spans="1:22" x14ac:dyDescent="0.25">
      <c r="A105" s="9">
        <v>44316</v>
      </c>
      <c r="B105" s="10" t="s">
        <v>43</v>
      </c>
      <c r="C105" s="14" t="s">
        <v>44</v>
      </c>
      <c r="D105" s="12">
        <v>213118</v>
      </c>
      <c r="E105" s="14" t="s">
        <v>98</v>
      </c>
      <c r="F105" s="13" t="s">
        <v>25</v>
      </c>
      <c r="G105" s="14">
        <v>91916107</v>
      </c>
      <c r="H105" s="12" t="str">
        <f t="shared" si="1"/>
        <v>CAX16DW0007488-DW2XGDM19T403</v>
      </c>
      <c r="I105" s="11" t="s">
        <v>99</v>
      </c>
      <c r="J105" s="11" t="s">
        <v>27</v>
      </c>
      <c r="K105" s="11" t="s">
        <v>102</v>
      </c>
      <c r="L105" s="14" t="s">
        <v>108</v>
      </c>
      <c r="M105" s="14">
        <v>20898928</v>
      </c>
      <c r="N105" s="14" t="s">
        <v>104</v>
      </c>
      <c r="O105" s="14"/>
      <c r="P105" s="14" t="s">
        <v>107</v>
      </c>
      <c r="Q105" s="14">
        <v>21041744</v>
      </c>
      <c r="R105" s="14" t="s">
        <v>99</v>
      </c>
      <c r="S105" s="14"/>
      <c r="T105" s="14">
        <v>24</v>
      </c>
      <c r="U105" s="30">
        <v>2577.4087528109326</v>
      </c>
      <c r="V105" s="30">
        <v>98</v>
      </c>
    </row>
    <row r="106" spans="1:22" x14ac:dyDescent="0.25">
      <c r="A106" s="9">
        <v>44316</v>
      </c>
      <c r="B106" s="10" t="s">
        <v>43</v>
      </c>
      <c r="C106" s="12" t="s">
        <v>44</v>
      </c>
      <c r="D106" s="12">
        <v>213118</v>
      </c>
      <c r="E106" s="12" t="s">
        <v>98</v>
      </c>
      <c r="F106" s="13" t="s">
        <v>25</v>
      </c>
      <c r="G106" s="14">
        <v>91916108</v>
      </c>
      <c r="H106" s="12" t="str">
        <f t="shared" si="1"/>
        <v>CAX16DW0007515-DW18XGDM19T403</v>
      </c>
      <c r="I106" s="11" t="s">
        <v>99</v>
      </c>
      <c r="J106" s="11" t="s">
        <v>27</v>
      </c>
      <c r="K106" s="11" t="s">
        <v>102</v>
      </c>
      <c r="L106" s="14" t="s">
        <v>109</v>
      </c>
      <c r="M106" s="12">
        <v>20898344</v>
      </c>
      <c r="N106" s="14" t="s">
        <v>104</v>
      </c>
      <c r="O106" s="14"/>
      <c r="P106" s="14" t="s">
        <v>107</v>
      </c>
      <c r="Q106" s="14">
        <v>21041744</v>
      </c>
      <c r="R106" s="14" t="s">
        <v>99</v>
      </c>
      <c r="S106" s="14"/>
      <c r="T106" s="14">
        <v>12</v>
      </c>
      <c r="U106" s="30">
        <v>1130.1389609640776</v>
      </c>
      <c r="V106" s="30">
        <v>98</v>
      </c>
    </row>
    <row r="107" spans="1:22" x14ac:dyDescent="0.25">
      <c r="A107" s="9">
        <v>44316</v>
      </c>
      <c r="B107" s="10" t="s">
        <v>43</v>
      </c>
      <c r="C107" s="12" t="s">
        <v>44</v>
      </c>
      <c r="D107" s="12">
        <v>213118</v>
      </c>
      <c r="E107" s="12" t="s">
        <v>98</v>
      </c>
      <c r="F107" s="13" t="s">
        <v>25</v>
      </c>
      <c r="G107" s="14">
        <v>91916109</v>
      </c>
      <c r="H107" s="12" t="str">
        <f t="shared" si="1"/>
        <v>CAX16DW0007515-DW25XGDM19T403</v>
      </c>
      <c r="I107" s="11" t="s">
        <v>99</v>
      </c>
      <c r="J107" s="11"/>
      <c r="K107" s="11" t="s">
        <v>102</v>
      </c>
      <c r="L107" s="14" t="s">
        <v>110</v>
      </c>
      <c r="M107" s="12">
        <v>20898351</v>
      </c>
      <c r="N107" s="14" t="s">
        <v>104</v>
      </c>
      <c r="O107" s="14"/>
      <c r="P107" s="14" t="s">
        <v>107</v>
      </c>
      <c r="Q107" s="14">
        <v>21041744</v>
      </c>
      <c r="R107" s="14" t="s">
        <v>99</v>
      </c>
      <c r="S107" s="14"/>
      <c r="T107" s="14">
        <v>13</v>
      </c>
      <c r="U107" s="30">
        <v>1164.7350516058352</v>
      </c>
      <c r="V107" s="30">
        <v>98</v>
      </c>
    </row>
    <row r="108" spans="1:22" x14ac:dyDescent="0.25">
      <c r="A108" s="9">
        <v>44316</v>
      </c>
      <c r="B108" s="10" t="s">
        <v>43</v>
      </c>
      <c r="C108" s="14" t="s">
        <v>44</v>
      </c>
      <c r="D108" s="12">
        <v>213118</v>
      </c>
      <c r="E108" s="14" t="s">
        <v>98</v>
      </c>
      <c r="F108" s="13" t="s">
        <v>25</v>
      </c>
      <c r="G108" s="14">
        <v>91916110</v>
      </c>
      <c r="H108" s="12" t="str">
        <f t="shared" si="1"/>
        <v>CAX16DW0006004-DW19XGDM19T403</v>
      </c>
      <c r="I108" s="11" t="s">
        <v>99</v>
      </c>
      <c r="J108" s="11" t="s">
        <v>27</v>
      </c>
      <c r="K108" s="11" t="s">
        <v>102</v>
      </c>
      <c r="L108" s="14" t="s">
        <v>111</v>
      </c>
      <c r="M108" s="14">
        <v>20899595</v>
      </c>
      <c r="N108" s="14" t="s">
        <v>104</v>
      </c>
      <c r="O108" s="14"/>
      <c r="P108" s="14" t="s">
        <v>107</v>
      </c>
      <c r="Q108" s="14">
        <v>21041744</v>
      </c>
      <c r="R108" s="14" t="s">
        <v>99</v>
      </c>
      <c r="S108" s="14"/>
      <c r="T108" s="14">
        <v>22</v>
      </c>
      <c r="U108" s="30">
        <v>2214.149801072479</v>
      </c>
      <c r="V108" s="30">
        <v>98</v>
      </c>
    </row>
    <row r="109" spans="1:22" x14ac:dyDescent="0.25">
      <c r="A109" s="9">
        <v>44316</v>
      </c>
      <c r="B109" s="10" t="s">
        <v>43</v>
      </c>
      <c r="C109" s="14" t="s">
        <v>44</v>
      </c>
      <c r="D109" s="12">
        <v>213118</v>
      </c>
      <c r="E109" s="14" t="s">
        <v>98</v>
      </c>
      <c r="F109" s="13" t="s">
        <v>25</v>
      </c>
      <c r="G109" s="14">
        <v>91916111</v>
      </c>
      <c r="H109" s="12" t="str">
        <f t="shared" si="1"/>
        <v>CX16DW0009435-DW37XGDM19T403</v>
      </c>
      <c r="I109" s="11" t="s">
        <v>99</v>
      </c>
      <c r="J109" s="11" t="s">
        <v>27</v>
      </c>
      <c r="K109" s="11" t="s">
        <v>102</v>
      </c>
      <c r="L109" s="14" t="s">
        <v>112</v>
      </c>
      <c r="M109" s="14">
        <v>20900824</v>
      </c>
      <c r="N109" s="14" t="s">
        <v>104</v>
      </c>
      <c r="O109" s="14"/>
      <c r="P109" s="14" t="s">
        <v>107</v>
      </c>
      <c r="Q109" s="14">
        <v>21041744</v>
      </c>
      <c r="R109" s="14" t="s">
        <v>99</v>
      </c>
      <c r="S109" s="14"/>
      <c r="T109" s="14">
        <v>27</v>
      </c>
      <c r="U109" s="30">
        <v>2831.1134175171542</v>
      </c>
      <c r="V109" s="30">
        <v>98</v>
      </c>
    </row>
    <row r="110" spans="1:22" x14ac:dyDescent="0.25">
      <c r="A110" s="9">
        <v>44316</v>
      </c>
      <c r="B110" s="10" t="s">
        <v>43</v>
      </c>
      <c r="C110" s="12" t="s">
        <v>44</v>
      </c>
      <c r="D110" s="12">
        <v>213118</v>
      </c>
      <c r="E110" s="14" t="s">
        <v>98</v>
      </c>
      <c r="F110" s="13" t="s">
        <v>25</v>
      </c>
      <c r="G110" s="14">
        <v>91916112</v>
      </c>
      <c r="H110" s="12" t="str">
        <f t="shared" si="1"/>
        <v>CX16DW0011194-DW11XGDM19T403</v>
      </c>
      <c r="I110" s="13" t="s">
        <v>99</v>
      </c>
      <c r="J110" s="11" t="s">
        <v>27</v>
      </c>
      <c r="K110" s="11" t="s">
        <v>102</v>
      </c>
      <c r="L110" s="14" t="s">
        <v>113</v>
      </c>
      <c r="M110" s="14">
        <v>20899447</v>
      </c>
      <c r="N110" s="14" t="s">
        <v>104</v>
      </c>
      <c r="O110" s="14"/>
      <c r="P110" s="14" t="s">
        <v>107</v>
      </c>
      <c r="Q110" s="14">
        <v>21041744</v>
      </c>
      <c r="R110" s="14" t="s">
        <v>99</v>
      </c>
      <c r="S110" s="14"/>
      <c r="T110" s="14">
        <v>17</v>
      </c>
      <c r="U110" s="30">
        <v>2046.9353629706511</v>
      </c>
      <c r="V110" s="30">
        <v>98</v>
      </c>
    </row>
    <row r="111" spans="1:22" x14ac:dyDescent="0.25">
      <c r="A111" s="9">
        <v>44316</v>
      </c>
      <c r="B111" s="10" t="s">
        <v>43</v>
      </c>
      <c r="C111" s="12" t="s">
        <v>44</v>
      </c>
      <c r="D111" s="12">
        <v>213118</v>
      </c>
      <c r="E111" s="14" t="s">
        <v>98</v>
      </c>
      <c r="F111" s="13" t="s">
        <v>25</v>
      </c>
      <c r="G111" s="14">
        <v>91916113</v>
      </c>
      <c r="H111" s="12" t="str">
        <f t="shared" si="1"/>
        <v>CAX16DW0007463-DW13XGDM19T403</v>
      </c>
      <c r="I111" s="13" t="s">
        <v>99</v>
      </c>
      <c r="J111" s="11" t="s">
        <v>27</v>
      </c>
      <c r="K111" s="11" t="s">
        <v>102</v>
      </c>
      <c r="L111" s="14" t="s">
        <v>114</v>
      </c>
      <c r="M111" s="14">
        <v>20900419</v>
      </c>
      <c r="N111" s="14" t="s">
        <v>104</v>
      </c>
      <c r="O111" s="14"/>
      <c r="P111" s="14" t="s">
        <v>107</v>
      </c>
      <c r="Q111" s="14">
        <v>21041744</v>
      </c>
      <c r="R111" s="14" t="s">
        <v>99</v>
      </c>
      <c r="S111" s="14"/>
      <c r="T111" s="14">
        <v>21</v>
      </c>
      <c r="U111" s="30">
        <v>2669.6649945222857</v>
      </c>
      <c r="V111" s="30">
        <v>98</v>
      </c>
    </row>
    <row r="112" spans="1:22" x14ac:dyDescent="0.25">
      <c r="A112" s="9">
        <v>44316</v>
      </c>
      <c r="B112" s="10" t="s">
        <v>43</v>
      </c>
      <c r="C112" s="12" t="s">
        <v>44</v>
      </c>
      <c r="D112" s="12">
        <v>213118</v>
      </c>
      <c r="E112" s="14" t="s">
        <v>98</v>
      </c>
      <c r="F112" s="13" t="s">
        <v>25</v>
      </c>
      <c r="G112" s="14">
        <v>91916114</v>
      </c>
      <c r="H112" s="12" t="str">
        <f t="shared" si="1"/>
        <v>CX16DW0005747-DW33XGDM19T405</v>
      </c>
      <c r="I112" s="11" t="s">
        <v>99</v>
      </c>
      <c r="J112" s="11" t="s">
        <v>27</v>
      </c>
      <c r="K112" s="11" t="s">
        <v>102</v>
      </c>
      <c r="L112" s="14" t="s">
        <v>115</v>
      </c>
      <c r="M112" s="14">
        <v>20903289</v>
      </c>
      <c r="N112" s="14" t="s">
        <v>104</v>
      </c>
      <c r="O112" s="14"/>
      <c r="P112" s="14" t="s">
        <v>116</v>
      </c>
      <c r="Q112" s="14">
        <v>21041746</v>
      </c>
      <c r="R112" s="14" t="s">
        <v>99</v>
      </c>
      <c r="S112" s="14"/>
      <c r="T112" s="14">
        <v>19</v>
      </c>
      <c r="U112" s="30">
        <v>1920.083030617541</v>
      </c>
      <c r="V112" s="30">
        <v>98</v>
      </c>
    </row>
    <row r="113" spans="1:22" x14ac:dyDescent="0.25">
      <c r="A113" s="9">
        <v>44316</v>
      </c>
      <c r="B113" s="10" t="s">
        <v>43</v>
      </c>
      <c r="C113" s="12" t="s">
        <v>44</v>
      </c>
      <c r="D113" s="12">
        <v>213118</v>
      </c>
      <c r="E113" s="12" t="s">
        <v>98</v>
      </c>
      <c r="F113" s="13" t="s">
        <v>25</v>
      </c>
      <c r="G113" s="14">
        <v>91916115</v>
      </c>
      <c r="H113" s="12" t="str">
        <f t="shared" si="1"/>
        <v>CX16DW0005747-DW39XGDM19T405</v>
      </c>
      <c r="I113" s="11" t="s">
        <v>99</v>
      </c>
      <c r="J113" s="11" t="s">
        <v>27</v>
      </c>
      <c r="K113" s="11" t="s">
        <v>102</v>
      </c>
      <c r="L113" s="14" t="s">
        <v>117</v>
      </c>
      <c r="M113" s="14">
        <v>20903295</v>
      </c>
      <c r="N113" s="14" t="s">
        <v>104</v>
      </c>
      <c r="O113" s="14"/>
      <c r="P113" s="14" t="s">
        <v>116</v>
      </c>
      <c r="Q113" s="14">
        <v>21041746</v>
      </c>
      <c r="R113" s="14" t="s">
        <v>99</v>
      </c>
      <c r="S113" s="14"/>
      <c r="T113" s="14">
        <v>26</v>
      </c>
      <c r="U113" s="30">
        <v>2698.495070057083</v>
      </c>
      <c r="V113" s="30">
        <v>98</v>
      </c>
    </row>
    <row r="114" spans="1:22" x14ac:dyDescent="0.25">
      <c r="A114" s="9">
        <v>44316</v>
      </c>
      <c r="B114" s="10" t="s">
        <v>43</v>
      </c>
      <c r="C114" s="12" t="s">
        <v>44</v>
      </c>
      <c r="D114" s="12">
        <v>213118</v>
      </c>
      <c r="E114" s="12" t="s">
        <v>98</v>
      </c>
      <c r="F114" s="13" t="s">
        <v>25</v>
      </c>
      <c r="G114" s="14">
        <v>91916116</v>
      </c>
      <c r="H114" s="12" t="str">
        <f t="shared" si="1"/>
        <v>CX16DW0005394-DW18XGDM19T405</v>
      </c>
      <c r="I114" s="11" t="s">
        <v>99</v>
      </c>
      <c r="J114" s="11" t="s">
        <v>27</v>
      </c>
      <c r="K114" s="11" t="s">
        <v>102</v>
      </c>
      <c r="L114" s="14" t="s">
        <v>118</v>
      </c>
      <c r="M114" s="14">
        <v>20901044</v>
      </c>
      <c r="N114" s="14" t="s">
        <v>104</v>
      </c>
      <c r="O114" s="14"/>
      <c r="P114" s="14" t="s">
        <v>116</v>
      </c>
      <c r="Q114" s="14">
        <v>21041746</v>
      </c>
      <c r="R114" s="14" t="s">
        <v>99</v>
      </c>
      <c r="S114" s="14"/>
      <c r="T114" s="14">
        <v>16</v>
      </c>
      <c r="U114" s="30">
        <v>1989.2752119010554</v>
      </c>
      <c r="V114" s="30">
        <v>98</v>
      </c>
    </row>
    <row r="115" spans="1:22" x14ac:dyDescent="0.25">
      <c r="A115" s="9">
        <v>44316</v>
      </c>
      <c r="B115" s="10" t="s">
        <v>43</v>
      </c>
      <c r="C115" s="14" t="s">
        <v>44</v>
      </c>
      <c r="D115" s="12">
        <v>213118</v>
      </c>
      <c r="E115" s="12" t="s">
        <v>98</v>
      </c>
      <c r="F115" s="13" t="s">
        <v>25</v>
      </c>
      <c r="G115" s="14">
        <v>91916117</v>
      </c>
      <c r="H115" s="12" t="str">
        <f t="shared" si="1"/>
        <v>CX16DW0005403-DW32XGDM19T405</v>
      </c>
      <c r="I115" s="11" t="s">
        <v>99</v>
      </c>
      <c r="J115" s="11" t="s">
        <v>27</v>
      </c>
      <c r="K115" s="11" t="s">
        <v>102</v>
      </c>
      <c r="L115" s="14" t="s">
        <v>119</v>
      </c>
      <c r="M115" s="14">
        <v>20901128</v>
      </c>
      <c r="N115" s="14" t="s">
        <v>104</v>
      </c>
      <c r="O115" s="14"/>
      <c r="P115" s="14" t="s">
        <v>116</v>
      </c>
      <c r="Q115" s="14">
        <v>21041746</v>
      </c>
      <c r="R115" s="14" t="s">
        <v>99</v>
      </c>
      <c r="S115" s="14"/>
      <c r="T115" s="14">
        <v>16</v>
      </c>
      <c r="U115" s="30">
        <v>1793.2306982644295</v>
      </c>
      <c r="V115" s="30">
        <v>98</v>
      </c>
    </row>
    <row r="116" spans="1:22" x14ac:dyDescent="0.25">
      <c r="A116" s="9">
        <v>44316</v>
      </c>
      <c r="B116" s="10" t="s">
        <v>43</v>
      </c>
      <c r="C116" s="14" t="s">
        <v>44</v>
      </c>
      <c r="D116" s="12">
        <v>213118</v>
      </c>
      <c r="E116" s="12" t="s">
        <v>98</v>
      </c>
      <c r="F116" s="13" t="s">
        <v>25</v>
      </c>
      <c r="G116" s="14">
        <v>91916118</v>
      </c>
      <c r="H116" s="12" t="str">
        <f t="shared" si="1"/>
        <v>CX16DW0011671-DW16XGDM19T405</v>
      </c>
      <c r="I116" s="11" t="s">
        <v>99</v>
      </c>
      <c r="J116" s="11" t="s">
        <v>27</v>
      </c>
      <c r="K116" s="11" t="s">
        <v>102</v>
      </c>
      <c r="L116" s="14" t="s">
        <v>120</v>
      </c>
      <c r="M116" s="14">
        <v>20899162</v>
      </c>
      <c r="N116" s="14" t="s">
        <v>104</v>
      </c>
      <c r="O116" s="14"/>
      <c r="P116" s="14" t="s">
        <v>116</v>
      </c>
      <c r="Q116" s="14">
        <v>21041746</v>
      </c>
      <c r="R116" s="14" t="s">
        <v>99</v>
      </c>
      <c r="S116" s="14"/>
      <c r="T116" s="14">
        <v>21</v>
      </c>
      <c r="U116" s="30">
        <v>2519.7486017413366</v>
      </c>
      <c r="V116" s="30">
        <v>98</v>
      </c>
    </row>
    <row r="117" spans="1:22" x14ac:dyDescent="0.25">
      <c r="A117" s="9">
        <v>44316</v>
      </c>
      <c r="B117" s="10" t="s">
        <v>43</v>
      </c>
      <c r="C117" s="14" t="s">
        <v>44</v>
      </c>
      <c r="D117" s="12">
        <v>213118</v>
      </c>
      <c r="E117" s="12" t="s">
        <v>98</v>
      </c>
      <c r="F117" s="13" t="s">
        <v>25</v>
      </c>
      <c r="G117" s="14">
        <v>91916119</v>
      </c>
      <c r="H117" s="12" t="str">
        <f t="shared" si="1"/>
        <v>CX16DW0011671-DW23XGDM19T405</v>
      </c>
      <c r="I117" s="11" t="s">
        <v>99</v>
      </c>
      <c r="J117" s="11" t="s">
        <v>27</v>
      </c>
      <c r="K117" s="11" t="s">
        <v>102</v>
      </c>
      <c r="L117" s="14" t="s">
        <v>121</v>
      </c>
      <c r="M117" s="14">
        <v>20899169</v>
      </c>
      <c r="N117" s="14" t="s">
        <v>104</v>
      </c>
      <c r="O117" s="14"/>
      <c r="P117" s="14" t="s">
        <v>116</v>
      </c>
      <c r="Q117" s="14">
        <v>21041746</v>
      </c>
      <c r="R117" s="14" t="s">
        <v>99</v>
      </c>
      <c r="S117" s="14"/>
      <c r="T117" s="14">
        <v>23</v>
      </c>
      <c r="U117" s="30">
        <v>2756.155221126679</v>
      </c>
      <c r="V117" s="30">
        <v>98</v>
      </c>
    </row>
    <row r="118" spans="1:22" x14ac:dyDescent="0.25">
      <c r="A118" s="9">
        <v>44316</v>
      </c>
      <c r="B118" s="10" t="s">
        <v>43</v>
      </c>
      <c r="C118" s="12" t="s">
        <v>44</v>
      </c>
      <c r="D118" s="12">
        <v>213118</v>
      </c>
      <c r="E118" s="12" t="s">
        <v>98</v>
      </c>
      <c r="F118" s="13" t="s">
        <v>25</v>
      </c>
      <c r="G118" s="14">
        <v>91916120</v>
      </c>
      <c r="H118" s="12" t="str">
        <f t="shared" si="1"/>
        <v>GDM19X430XGDM19T405</v>
      </c>
      <c r="I118" s="11" t="s">
        <v>99</v>
      </c>
      <c r="J118" s="11" t="s">
        <v>27</v>
      </c>
      <c r="K118" s="11" t="s">
        <v>102</v>
      </c>
      <c r="L118" s="14" t="s">
        <v>122</v>
      </c>
      <c r="M118" s="14">
        <v>20422792</v>
      </c>
      <c r="N118" s="14" t="s">
        <v>104</v>
      </c>
      <c r="O118" s="14">
        <v>47</v>
      </c>
      <c r="P118" s="14" t="s">
        <v>116</v>
      </c>
      <c r="Q118" s="14">
        <v>21041746</v>
      </c>
      <c r="R118" s="14" t="s">
        <v>99</v>
      </c>
      <c r="S118" s="14"/>
      <c r="T118" s="14">
        <v>18</v>
      </c>
      <c r="U118" s="30">
        <v>2219.9158161794389</v>
      </c>
      <c r="V118" s="30">
        <v>98</v>
      </c>
    </row>
    <row r="119" spans="1:22" x14ac:dyDescent="0.25">
      <c r="A119" s="9">
        <v>44316</v>
      </c>
      <c r="B119" s="10" t="s">
        <v>55</v>
      </c>
      <c r="C119" s="12" t="s">
        <v>56</v>
      </c>
      <c r="D119" s="12">
        <v>213209</v>
      </c>
      <c r="E119" s="12" t="s">
        <v>98</v>
      </c>
      <c r="F119" s="13" t="s">
        <v>25</v>
      </c>
      <c r="G119" s="14">
        <v>91916121</v>
      </c>
      <c r="H119" s="12" t="str">
        <f t="shared" si="1"/>
        <v>CXDW162000023-CH2XGDM19T405</v>
      </c>
      <c r="I119" s="11" t="s">
        <v>99</v>
      </c>
      <c r="J119" s="11" t="s">
        <v>27</v>
      </c>
      <c r="K119" s="11" t="s">
        <v>102</v>
      </c>
      <c r="L119" s="14" t="s">
        <v>123</v>
      </c>
      <c r="M119" s="14">
        <v>20935571</v>
      </c>
      <c r="N119" s="14" t="s">
        <v>104</v>
      </c>
      <c r="O119" s="14"/>
      <c r="P119" s="14" t="s">
        <v>116</v>
      </c>
      <c r="Q119" s="14">
        <v>21041746</v>
      </c>
      <c r="R119" s="14" t="s">
        <v>99</v>
      </c>
      <c r="S119" s="14"/>
      <c r="T119" s="31">
        <v>15</v>
      </c>
      <c r="U119" s="31">
        <v>1707</v>
      </c>
      <c r="V119" s="30">
        <v>98</v>
      </c>
    </row>
    <row r="120" spans="1:22" x14ac:dyDescent="0.25">
      <c r="A120" s="9">
        <v>44316</v>
      </c>
      <c r="B120" s="10" t="s">
        <v>55</v>
      </c>
      <c r="C120" s="12" t="s">
        <v>56</v>
      </c>
      <c r="D120" s="12">
        <v>213209</v>
      </c>
      <c r="E120" s="12" t="s">
        <v>98</v>
      </c>
      <c r="F120" s="13" t="s">
        <v>25</v>
      </c>
      <c r="G120" s="14">
        <v>91916123</v>
      </c>
      <c r="H120" s="12" t="str">
        <f t="shared" si="1"/>
        <v>CXDW162000071-CH1XGDM19T406</v>
      </c>
      <c r="I120" s="11" t="s">
        <v>99</v>
      </c>
      <c r="J120" s="11" t="s">
        <v>27</v>
      </c>
      <c r="K120" s="11" t="s">
        <v>102</v>
      </c>
      <c r="L120" s="14" t="s">
        <v>124</v>
      </c>
      <c r="M120" s="14">
        <v>20948988</v>
      </c>
      <c r="N120" s="14" t="s">
        <v>104</v>
      </c>
      <c r="O120" s="14"/>
      <c r="P120" s="14" t="s">
        <v>125</v>
      </c>
      <c r="Q120" s="14">
        <v>21041747</v>
      </c>
      <c r="R120" s="14" t="s">
        <v>99</v>
      </c>
      <c r="S120" s="14"/>
      <c r="T120" s="31">
        <v>6</v>
      </c>
      <c r="U120" s="31">
        <v>652</v>
      </c>
      <c r="V120" s="30">
        <v>98</v>
      </c>
    </row>
    <row r="121" spans="1:22" x14ac:dyDescent="0.25">
      <c r="A121" s="9">
        <v>44316</v>
      </c>
      <c r="B121" s="10" t="s">
        <v>55</v>
      </c>
      <c r="C121" s="12" t="s">
        <v>56</v>
      </c>
      <c r="D121" s="12">
        <v>213209</v>
      </c>
      <c r="E121" s="12" t="s">
        <v>98</v>
      </c>
      <c r="F121" s="13" t="s">
        <v>25</v>
      </c>
      <c r="G121" s="14">
        <v>91916124</v>
      </c>
      <c r="H121" s="12" t="str">
        <f t="shared" si="1"/>
        <v>CX17CH0016472-CH3XGDM19T406</v>
      </c>
      <c r="I121" s="11" t="s">
        <v>99</v>
      </c>
      <c r="J121" s="11" t="s">
        <v>27</v>
      </c>
      <c r="K121" s="11" t="s">
        <v>102</v>
      </c>
      <c r="L121" s="14" t="s">
        <v>126</v>
      </c>
      <c r="M121" s="14">
        <v>20935628</v>
      </c>
      <c r="N121" s="14" t="s">
        <v>104</v>
      </c>
      <c r="O121" s="14"/>
      <c r="P121" s="14" t="s">
        <v>125</v>
      </c>
      <c r="Q121" s="14">
        <v>21041747</v>
      </c>
      <c r="R121" s="14" t="s">
        <v>99</v>
      </c>
      <c r="S121" s="14"/>
      <c r="T121" s="31">
        <v>11</v>
      </c>
      <c r="U121" s="31">
        <v>1061</v>
      </c>
      <c r="V121" s="30">
        <v>98</v>
      </c>
    </row>
    <row r="122" spans="1:22" x14ac:dyDescent="0.25">
      <c r="A122" s="9">
        <v>44316</v>
      </c>
      <c r="B122" s="10" t="s">
        <v>55</v>
      </c>
      <c r="C122" s="12" t="s">
        <v>56</v>
      </c>
      <c r="D122" s="12">
        <v>213209</v>
      </c>
      <c r="E122" s="12" t="s">
        <v>98</v>
      </c>
      <c r="F122" s="13" t="s">
        <v>25</v>
      </c>
      <c r="G122" s="14">
        <v>91916125</v>
      </c>
      <c r="H122" s="12" t="str">
        <f t="shared" si="1"/>
        <v>CXDW162000048-CH4XGDM19T406</v>
      </c>
      <c r="I122" s="11" t="s">
        <v>99</v>
      </c>
      <c r="J122" s="11" t="s">
        <v>27</v>
      </c>
      <c r="K122" s="11" t="s">
        <v>102</v>
      </c>
      <c r="L122" s="14" t="s">
        <v>127</v>
      </c>
      <c r="M122" s="14">
        <v>20935745</v>
      </c>
      <c r="N122" s="14" t="s">
        <v>104</v>
      </c>
      <c r="O122" s="14"/>
      <c r="P122" s="14" t="s">
        <v>125</v>
      </c>
      <c r="Q122" s="14">
        <v>21041747</v>
      </c>
      <c r="R122" s="14" t="s">
        <v>99</v>
      </c>
      <c r="S122" s="14"/>
      <c r="T122" s="31">
        <v>5</v>
      </c>
      <c r="U122" s="31">
        <v>415</v>
      </c>
      <c r="V122" s="30">
        <v>98</v>
      </c>
    </row>
    <row r="123" spans="1:22" x14ac:dyDescent="0.25">
      <c r="A123" s="9">
        <v>44316</v>
      </c>
      <c r="B123" s="10" t="s">
        <v>55</v>
      </c>
      <c r="C123" s="14" t="s">
        <v>56</v>
      </c>
      <c r="D123" s="12">
        <v>213209</v>
      </c>
      <c r="E123" s="12" t="s">
        <v>98</v>
      </c>
      <c r="F123" s="13" t="s">
        <v>25</v>
      </c>
      <c r="G123" s="14">
        <v>91916126</v>
      </c>
      <c r="H123" s="12" t="str">
        <f t="shared" si="1"/>
        <v>CX17CH0016859-CH3XGDM19T407</v>
      </c>
      <c r="I123" s="11" t="s">
        <v>99</v>
      </c>
      <c r="J123" s="11" t="s">
        <v>27</v>
      </c>
      <c r="K123" s="11" t="s">
        <v>102</v>
      </c>
      <c r="L123" s="14" t="s">
        <v>128</v>
      </c>
      <c r="M123" s="14">
        <v>20935808</v>
      </c>
      <c r="N123" s="14" t="s">
        <v>104</v>
      </c>
      <c r="O123" s="14">
        <v>29</v>
      </c>
      <c r="P123" s="14" t="s">
        <v>129</v>
      </c>
      <c r="Q123" s="14">
        <v>21041748</v>
      </c>
      <c r="R123" s="14" t="s">
        <v>99</v>
      </c>
      <c r="S123" s="14"/>
      <c r="T123" s="31">
        <v>7</v>
      </c>
      <c r="U123" s="31">
        <v>634</v>
      </c>
      <c r="V123" s="30">
        <v>98</v>
      </c>
    </row>
    <row r="124" spans="1:22" x14ac:dyDescent="0.25">
      <c r="A124" s="9">
        <v>44316</v>
      </c>
      <c r="B124" s="10" t="s">
        <v>55</v>
      </c>
      <c r="C124" s="14" t="s">
        <v>56</v>
      </c>
      <c r="D124" s="12">
        <v>213209</v>
      </c>
      <c r="E124" s="12" t="s">
        <v>98</v>
      </c>
      <c r="F124" s="13" t="s">
        <v>25</v>
      </c>
      <c r="G124" s="14">
        <v>91916127</v>
      </c>
      <c r="H124" s="12" t="str">
        <f t="shared" si="1"/>
        <v>CXDW162000071-CH1XGDM19T407</v>
      </c>
      <c r="I124" s="11" t="s">
        <v>99</v>
      </c>
      <c r="J124" s="11" t="s">
        <v>27</v>
      </c>
      <c r="K124" s="11" t="s">
        <v>102</v>
      </c>
      <c r="L124" s="14" t="s">
        <v>124</v>
      </c>
      <c r="M124" s="14">
        <v>20948984</v>
      </c>
      <c r="N124" s="14" t="s">
        <v>104</v>
      </c>
      <c r="O124" s="14">
        <v>38</v>
      </c>
      <c r="P124" s="14" t="s">
        <v>129</v>
      </c>
      <c r="Q124" s="14">
        <v>21041748</v>
      </c>
      <c r="R124" s="14" t="s">
        <v>99</v>
      </c>
      <c r="S124" s="14"/>
      <c r="T124" s="31">
        <v>7</v>
      </c>
      <c r="U124" s="31">
        <v>709</v>
      </c>
      <c r="V124" s="30">
        <v>98</v>
      </c>
    </row>
    <row r="125" spans="1:22" x14ac:dyDescent="0.25">
      <c r="A125" s="9">
        <v>44316</v>
      </c>
      <c r="B125" s="10" t="s">
        <v>55</v>
      </c>
      <c r="C125" s="12" t="s">
        <v>56</v>
      </c>
      <c r="D125" s="12">
        <v>213209</v>
      </c>
      <c r="E125" s="12" t="s">
        <v>98</v>
      </c>
      <c r="F125" s="13" t="s">
        <v>25</v>
      </c>
      <c r="G125" s="14">
        <v>91916128</v>
      </c>
      <c r="H125" s="12" t="str">
        <f t="shared" si="1"/>
        <v>CXDW162000048-CH1XGDM19T407</v>
      </c>
      <c r="I125" s="11" t="s">
        <v>99</v>
      </c>
      <c r="J125" s="11" t="s">
        <v>27</v>
      </c>
      <c r="K125" s="11" t="s">
        <v>102</v>
      </c>
      <c r="L125" s="12" t="s">
        <v>130</v>
      </c>
      <c r="M125" s="12">
        <v>20948272</v>
      </c>
      <c r="N125" s="14" t="s">
        <v>104</v>
      </c>
      <c r="O125" s="14"/>
      <c r="P125" s="14" t="s">
        <v>129</v>
      </c>
      <c r="Q125" s="14">
        <v>21041748</v>
      </c>
      <c r="R125" s="14" t="s">
        <v>99</v>
      </c>
      <c r="S125" s="14"/>
      <c r="T125" s="31">
        <v>7</v>
      </c>
      <c r="U125" s="31">
        <v>611</v>
      </c>
      <c r="V125" s="30">
        <v>98</v>
      </c>
    </row>
    <row r="126" spans="1:22" x14ac:dyDescent="0.25">
      <c r="A126" s="9">
        <v>44316</v>
      </c>
      <c r="B126" s="10" t="s">
        <v>55</v>
      </c>
      <c r="C126" s="12" t="s">
        <v>56</v>
      </c>
      <c r="D126" s="12">
        <v>213209</v>
      </c>
      <c r="E126" s="12" t="s">
        <v>98</v>
      </c>
      <c r="F126" s="13" t="s">
        <v>25</v>
      </c>
      <c r="G126" s="14">
        <v>91916129</v>
      </c>
      <c r="H126" s="12" t="str">
        <f t="shared" si="1"/>
        <v>XA14CH0008594-CG228XGDM19T407</v>
      </c>
      <c r="I126" s="11" t="s">
        <v>99</v>
      </c>
      <c r="J126" s="11" t="s">
        <v>27</v>
      </c>
      <c r="K126" s="11" t="s">
        <v>102</v>
      </c>
      <c r="L126" s="12" t="s">
        <v>131</v>
      </c>
      <c r="M126" s="12">
        <v>20890002</v>
      </c>
      <c r="N126" s="14" t="s">
        <v>104</v>
      </c>
      <c r="O126" s="14"/>
      <c r="P126" s="14" t="s">
        <v>129</v>
      </c>
      <c r="Q126" s="14">
        <v>21041748</v>
      </c>
      <c r="R126" s="14" t="s">
        <v>99</v>
      </c>
      <c r="S126" s="14"/>
      <c r="T126" s="31">
        <v>8</v>
      </c>
      <c r="U126" s="31">
        <v>738</v>
      </c>
      <c r="V126" s="30">
        <v>98</v>
      </c>
    </row>
    <row r="127" spans="1:22" x14ac:dyDescent="0.25">
      <c r="A127" s="9">
        <v>44316</v>
      </c>
      <c r="B127" s="10" t="s">
        <v>55</v>
      </c>
      <c r="C127" s="12" t="s">
        <v>56</v>
      </c>
      <c r="D127" s="12">
        <v>213209</v>
      </c>
      <c r="E127" s="12" t="s">
        <v>98</v>
      </c>
      <c r="F127" s="13" t="s">
        <v>25</v>
      </c>
      <c r="G127" s="14">
        <v>91916130</v>
      </c>
      <c r="H127" s="12" t="str">
        <f t="shared" si="1"/>
        <v>XA14CH0008594-CG220XGDM19T407</v>
      </c>
      <c r="I127" s="11" t="s">
        <v>99</v>
      </c>
      <c r="J127" s="11" t="s">
        <v>27</v>
      </c>
      <c r="K127" s="11" t="s">
        <v>102</v>
      </c>
      <c r="L127" s="12" t="s">
        <v>132</v>
      </c>
      <c r="M127" s="12">
        <v>20889994</v>
      </c>
      <c r="N127" s="14" t="s">
        <v>104</v>
      </c>
      <c r="O127" s="14"/>
      <c r="P127" s="14" t="s">
        <v>129</v>
      </c>
      <c r="Q127" s="14">
        <v>21041748</v>
      </c>
      <c r="R127" s="14" t="s">
        <v>99</v>
      </c>
      <c r="S127" s="14"/>
      <c r="T127" s="31">
        <v>11</v>
      </c>
      <c r="U127" s="31">
        <v>1078</v>
      </c>
      <c r="V127" s="30">
        <v>98</v>
      </c>
    </row>
    <row r="128" spans="1:22" x14ac:dyDescent="0.25">
      <c r="A128" s="9">
        <v>44316</v>
      </c>
      <c r="B128" s="10" t="s">
        <v>55</v>
      </c>
      <c r="C128" s="12" t="s">
        <v>56</v>
      </c>
      <c r="D128" s="12">
        <v>213209</v>
      </c>
      <c r="E128" s="12" t="s">
        <v>98</v>
      </c>
      <c r="F128" s="13" t="s">
        <v>25</v>
      </c>
      <c r="G128" s="14">
        <v>91916131</v>
      </c>
      <c r="H128" s="12" t="str">
        <f t="shared" si="1"/>
        <v>XC14CH0010470-CG226XGDM19T407</v>
      </c>
      <c r="I128" s="11" t="s">
        <v>99</v>
      </c>
      <c r="J128" s="11" t="s">
        <v>27</v>
      </c>
      <c r="K128" s="11" t="s">
        <v>102</v>
      </c>
      <c r="L128" s="12" t="s">
        <v>133</v>
      </c>
      <c r="M128" s="12">
        <v>20890120</v>
      </c>
      <c r="N128" s="14" t="s">
        <v>104</v>
      </c>
      <c r="O128" s="14"/>
      <c r="P128" s="14" t="s">
        <v>129</v>
      </c>
      <c r="Q128" s="14">
        <v>21041748</v>
      </c>
      <c r="R128" s="14" t="s">
        <v>99</v>
      </c>
      <c r="S128" s="14"/>
      <c r="T128" s="31">
        <v>7</v>
      </c>
      <c r="U128" s="31">
        <v>657</v>
      </c>
      <c r="V128" s="30">
        <v>98</v>
      </c>
    </row>
    <row r="129" spans="1:22" x14ac:dyDescent="0.25">
      <c r="A129" s="9">
        <v>44316</v>
      </c>
      <c r="B129" s="10" t="s">
        <v>55</v>
      </c>
      <c r="C129" s="12" t="s">
        <v>56</v>
      </c>
      <c r="D129" s="12">
        <v>213209</v>
      </c>
      <c r="E129" s="12" t="s">
        <v>98</v>
      </c>
      <c r="F129" s="13" t="s">
        <v>25</v>
      </c>
      <c r="G129" s="14">
        <v>91916132</v>
      </c>
      <c r="H129" s="12" t="str">
        <f t="shared" si="1"/>
        <v>XC14CH0010470-CG210XGDM19T408</v>
      </c>
      <c r="I129" s="11" t="s">
        <v>99</v>
      </c>
      <c r="J129" s="11" t="s">
        <v>27</v>
      </c>
      <c r="K129" s="11" t="s">
        <v>102</v>
      </c>
      <c r="L129" s="12" t="s">
        <v>134</v>
      </c>
      <c r="M129" s="12">
        <v>20890104</v>
      </c>
      <c r="N129" s="14" t="s">
        <v>104</v>
      </c>
      <c r="O129" s="14"/>
      <c r="P129" s="14" t="s">
        <v>135</v>
      </c>
      <c r="Q129" s="14">
        <v>21041749</v>
      </c>
      <c r="R129" s="14" t="s">
        <v>99</v>
      </c>
      <c r="S129" s="14"/>
      <c r="T129" s="31">
        <v>8</v>
      </c>
      <c r="U129" s="31">
        <v>882</v>
      </c>
      <c r="V129" s="30">
        <v>98</v>
      </c>
    </row>
    <row r="130" spans="1:22" x14ac:dyDescent="0.25">
      <c r="A130" s="9">
        <v>44316</v>
      </c>
      <c r="B130" s="10" t="s">
        <v>55</v>
      </c>
      <c r="C130" s="12" t="s">
        <v>56</v>
      </c>
      <c r="D130" s="12">
        <v>213209</v>
      </c>
      <c r="E130" s="12" t="s">
        <v>98</v>
      </c>
      <c r="F130" s="13" t="s">
        <v>25</v>
      </c>
      <c r="G130" s="14">
        <v>91916133</v>
      </c>
      <c r="H130" s="12" t="str">
        <f t="shared" si="1"/>
        <v>XC14CH0010570-CG26XGDM19T408</v>
      </c>
      <c r="I130" s="11" t="s">
        <v>99</v>
      </c>
      <c r="J130" s="11" t="s">
        <v>27</v>
      </c>
      <c r="K130" s="11" t="s">
        <v>102</v>
      </c>
      <c r="L130" s="12" t="s">
        <v>136</v>
      </c>
      <c r="M130" s="12">
        <v>20890280</v>
      </c>
      <c r="N130" s="14" t="s">
        <v>104</v>
      </c>
      <c r="O130" s="14">
        <v>39</v>
      </c>
      <c r="P130" s="14" t="s">
        <v>135</v>
      </c>
      <c r="Q130" s="14">
        <v>21041749</v>
      </c>
      <c r="R130" s="14" t="s">
        <v>99</v>
      </c>
      <c r="S130" s="14"/>
      <c r="T130" s="31">
        <v>15</v>
      </c>
      <c r="U130" s="31">
        <v>1626</v>
      </c>
      <c r="V130" s="30">
        <v>98</v>
      </c>
    </row>
    <row r="131" spans="1:22" x14ac:dyDescent="0.25">
      <c r="A131" s="9">
        <v>44316</v>
      </c>
      <c r="B131" s="10" t="s">
        <v>55</v>
      </c>
      <c r="C131" s="12" t="s">
        <v>56</v>
      </c>
      <c r="D131" s="12">
        <v>213209</v>
      </c>
      <c r="E131" s="12" t="s">
        <v>98</v>
      </c>
      <c r="F131" s="13" t="s">
        <v>25</v>
      </c>
      <c r="G131" s="14">
        <v>91916134</v>
      </c>
      <c r="H131" s="12" t="str">
        <f t="shared" ref="H131:H138" si="2">L131&amp;"X"&amp;P131</f>
        <v>CX17CH0017114-CH1XGDM19T408</v>
      </c>
      <c r="I131" s="11" t="s">
        <v>99</v>
      </c>
      <c r="J131" s="11" t="s">
        <v>27</v>
      </c>
      <c r="K131" s="11" t="s">
        <v>102</v>
      </c>
      <c r="L131" s="12" t="s">
        <v>137</v>
      </c>
      <c r="M131" s="12">
        <v>20948198</v>
      </c>
      <c r="N131" s="14" t="s">
        <v>104</v>
      </c>
      <c r="O131" s="14"/>
      <c r="P131" s="14" t="s">
        <v>135</v>
      </c>
      <c r="Q131" s="14">
        <v>21041749</v>
      </c>
      <c r="R131" s="14" t="s">
        <v>99</v>
      </c>
      <c r="S131" s="14"/>
      <c r="T131" s="31">
        <v>10</v>
      </c>
      <c r="U131" s="31">
        <v>980</v>
      </c>
      <c r="V131" s="30">
        <v>98</v>
      </c>
    </row>
    <row r="132" spans="1:22" x14ac:dyDescent="0.25">
      <c r="A132" s="9">
        <v>44316</v>
      </c>
      <c r="B132" s="10" t="s">
        <v>55</v>
      </c>
      <c r="C132" s="12" t="s">
        <v>56</v>
      </c>
      <c r="D132" s="12">
        <v>213209</v>
      </c>
      <c r="E132" s="12" t="s">
        <v>98</v>
      </c>
      <c r="F132" s="13" t="s">
        <v>25</v>
      </c>
      <c r="G132" s="14">
        <v>91916135</v>
      </c>
      <c r="H132" s="12" t="str">
        <f t="shared" si="2"/>
        <v>CX17CH0017975-CH1XGDM19T408</v>
      </c>
      <c r="I132" s="11" t="s">
        <v>99</v>
      </c>
      <c r="J132" s="11" t="s">
        <v>27</v>
      </c>
      <c r="K132" s="11" t="s">
        <v>102</v>
      </c>
      <c r="L132" s="12" t="s">
        <v>138</v>
      </c>
      <c r="M132" s="12">
        <v>20948492</v>
      </c>
      <c r="N132" s="14" t="s">
        <v>104</v>
      </c>
      <c r="O132" s="14"/>
      <c r="P132" s="14" t="s">
        <v>135</v>
      </c>
      <c r="Q132" s="14">
        <v>21041749</v>
      </c>
      <c r="R132" s="14" t="s">
        <v>99</v>
      </c>
      <c r="S132" s="14"/>
      <c r="T132" s="31">
        <v>12</v>
      </c>
      <c r="U132" s="31">
        <v>1222</v>
      </c>
      <c r="V132" s="30">
        <v>98</v>
      </c>
    </row>
    <row r="133" spans="1:22" x14ac:dyDescent="0.25">
      <c r="A133" s="9">
        <v>44316</v>
      </c>
      <c r="B133" s="10" t="s">
        <v>55</v>
      </c>
      <c r="C133" s="12" t="s">
        <v>56</v>
      </c>
      <c r="D133" s="12">
        <v>213209</v>
      </c>
      <c r="E133" s="12" t="s">
        <v>98</v>
      </c>
      <c r="F133" s="13" t="s">
        <v>25</v>
      </c>
      <c r="G133" s="14">
        <v>91916136</v>
      </c>
      <c r="H133" s="12" t="str">
        <f t="shared" si="2"/>
        <v>CX17CH0019521-CH1XGDM19T409</v>
      </c>
      <c r="I133" s="11" t="s">
        <v>99</v>
      </c>
      <c r="J133" s="11" t="s">
        <v>27</v>
      </c>
      <c r="K133" s="11" t="s">
        <v>102</v>
      </c>
      <c r="L133" s="12" t="s">
        <v>139</v>
      </c>
      <c r="M133" s="12">
        <v>20948679</v>
      </c>
      <c r="N133" s="14" t="s">
        <v>104</v>
      </c>
      <c r="O133" s="14"/>
      <c r="P133" s="14" t="s">
        <v>140</v>
      </c>
      <c r="Q133" s="14">
        <v>21041750</v>
      </c>
      <c r="R133" s="14" t="s">
        <v>99</v>
      </c>
      <c r="S133" s="14"/>
      <c r="T133" s="31">
        <v>13</v>
      </c>
      <c r="U133" s="31">
        <v>1424</v>
      </c>
      <c r="V133" s="30">
        <v>98</v>
      </c>
    </row>
    <row r="134" spans="1:22" x14ac:dyDescent="0.25">
      <c r="A134" s="9">
        <v>44316</v>
      </c>
      <c r="B134" s="10" t="s">
        <v>55</v>
      </c>
      <c r="C134" s="12" t="s">
        <v>56</v>
      </c>
      <c r="D134" s="12">
        <v>213209</v>
      </c>
      <c r="E134" s="12" t="s">
        <v>98</v>
      </c>
      <c r="F134" s="13" t="s">
        <v>25</v>
      </c>
      <c r="G134" s="14">
        <v>91916137</v>
      </c>
      <c r="H134" s="12" t="str">
        <f t="shared" si="2"/>
        <v>CX17CH0019530-CH1XGDM19T409</v>
      </c>
      <c r="I134" s="11" t="s">
        <v>99</v>
      </c>
      <c r="J134" s="11" t="s">
        <v>27</v>
      </c>
      <c r="K134" s="11" t="s">
        <v>102</v>
      </c>
      <c r="L134" s="12" t="s">
        <v>141</v>
      </c>
      <c r="M134" s="12">
        <v>20948688</v>
      </c>
      <c r="N134" s="14" t="s">
        <v>104</v>
      </c>
      <c r="O134" s="14"/>
      <c r="P134" s="14" t="s">
        <v>140</v>
      </c>
      <c r="Q134" s="14">
        <v>21041750</v>
      </c>
      <c r="R134" s="14" t="s">
        <v>99</v>
      </c>
      <c r="S134" s="14"/>
      <c r="T134" s="31">
        <v>10</v>
      </c>
      <c r="U134" s="31">
        <v>986</v>
      </c>
      <c r="V134" s="30">
        <v>98</v>
      </c>
    </row>
    <row r="135" spans="1:22" x14ac:dyDescent="0.25">
      <c r="A135" s="9">
        <v>44316</v>
      </c>
      <c r="B135" s="10" t="s">
        <v>55</v>
      </c>
      <c r="C135" s="12" t="s">
        <v>56</v>
      </c>
      <c r="D135" s="12">
        <v>213209</v>
      </c>
      <c r="E135" s="12" t="s">
        <v>98</v>
      </c>
      <c r="F135" s="13" t="s">
        <v>25</v>
      </c>
      <c r="G135" s="14">
        <v>91916138</v>
      </c>
      <c r="H135" s="12" t="str">
        <f t="shared" si="2"/>
        <v>CX17CH0019739-CH1XGDM19T409</v>
      </c>
      <c r="I135" s="11" t="s">
        <v>99</v>
      </c>
      <c r="J135" s="11" t="s">
        <v>27</v>
      </c>
      <c r="K135" s="11" t="s">
        <v>102</v>
      </c>
      <c r="L135" s="12" t="s">
        <v>142</v>
      </c>
      <c r="M135" s="12">
        <v>20948761</v>
      </c>
      <c r="N135" s="14" t="s">
        <v>104</v>
      </c>
      <c r="O135" s="14"/>
      <c r="P135" s="14" t="s">
        <v>140</v>
      </c>
      <c r="Q135" s="14">
        <v>21041750</v>
      </c>
      <c r="R135" s="14" t="s">
        <v>99</v>
      </c>
      <c r="S135" s="14"/>
      <c r="T135" s="31">
        <v>13</v>
      </c>
      <c r="U135" s="31">
        <v>1315</v>
      </c>
      <c r="V135" s="30">
        <v>98</v>
      </c>
    </row>
    <row r="136" spans="1:22" x14ac:dyDescent="0.25">
      <c r="A136" s="9">
        <v>44316</v>
      </c>
      <c r="B136" s="10" t="s">
        <v>55</v>
      </c>
      <c r="C136" s="12" t="s">
        <v>56</v>
      </c>
      <c r="D136" s="12">
        <v>213209</v>
      </c>
      <c r="E136" s="12" t="s">
        <v>98</v>
      </c>
      <c r="F136" s="13" t="s">
        <v>25</v>
      </c>
      <c r="G136" s="14">
        <v>91916139</v>
      </c>
      <c r="H136" s="12" t="str">
        <f t="shared" si="2"/>
        <v>CX17CH0019738-CH1XGDM19T409</v>
      </c>
      <c r="I136" s="11" t="s">
        <v>99</v>
      </c>
      <c r="J136" s="11" t="s">
        <v>27</v>
      </c>
      <c r="K136" s="11" t="s">
        <v>102</v>
      </c>
      <c r="L136" s="12" t="s">
        <v>143</v>
      </c>
      <c r="M136" s="12">
        <v>20948760</v>
      </c>
      <c r="N136" s="14" t="s">
        <v>104</v>
      </c>
      <c r="O136" s="14"/>
      <c r="P136" s="14" t="s">
        <v>140</v>
      </c>
      <c r="Q136" s="14">
        <v>21041750</v>
      </c>
      <c r="R136" s="14" t="s">
        <v>99</v>
      </c>
      <c r="S136" s="14"/>
      <c r="T136" s="31">
        <v>11</v>
      </c>
      <c r="U136" s="31">
        <v>1038</v>
      </c>
      <c r="V136" s="30">
        <v>98</v>
      </c>
    </row>
    <row r="137" spans="1:22" x14ac:dyDescent="0.25">
      <c r="A137" s="9">
        <v>44316</v>
      </c>
      <c r="B137" s="10" t="s">
        <v>55</v>
      </c>
      <c r="C137" s="12" t="s">
        <v>56</v>
      </c>
      <c r="D137" s="12">
        <v>213209</v>
      </c>
      <c r="E137" s="12" t="s">
        <v>98</v>
      </c>
      <c r="F137" s="13" t="s">
        <v>25</v>
      </c>
      <c r="G137" s="14">
        <v>91916140</v>
      </c>
      <c r="H137" s="12" t="str">
        <f t="shared" si="2"/>
        <v>CX17CH0019919-CH1XGDM19T409</v>
      </c>
      <c r="I137" s="11" t="s">
        <v>99</v>
      </c>
      <c r="J137" s="11" t="s">
        <v>27</v>
      </c>
      <c r="K137" s="11" t="s">
        <v>102</v>
      </c>
      <c r="L137" s="12" t="s">
        <v>144</v>
      </c>
      <c r="M137" s="12">
        <v>20948859</v>
      </c>
      <c r="N137" s="14" t="s">
        <v>104</v>
      </c>
      <c r="O137" s="14"/>
      <c r="P137" s="14" t="s">
        <v>140</v>
      </c>
      <c r="Q137" s="14">
        <v>21041750</v>
      </c>
      <c r="R137" s="14" t="s">
        <v>99</v>
      </c>
      <c r="S137" s="14"/>
      <c r="T137" s="31">
        <v>9</v>
      </c>
      <c r="U137" s="31">
        <v>1072</v>
      </c>
      <c r="V137" s="30">
        <v>98</v>
      </c>
    </row>
    <row r="138" spans="1:22" x14ac:dyDescent="0.25">
      <c r="A138" s="9">
        <v>44316</v>
      </c>
      <c r="B138" s="10" t="s">
        <v>55</v>
      </c>
      <c r="C138" s="12" t="s">
        <v>56</v>
      </c>
      <c r="D138" s="12">
        <v>213209</v>
      </c>
      <c r="E138" s="12" t="s">
        <v>98</v>
      </c>
      <c r="F138" s="13" t="s">
        <v>25</v>
      </c>
      <c r="G138" s="14">
        <v>91916141</v>
      </c>
      <c r="H138" s="12" t="str">
        <f t="shared" si="2"/>
        <v>CX17CH0019923-CH1XGDM19T409</v>
      </c>
      <c r="I138" s="11" t="s">
        <v>99</v>
      </c>
      <c r="J138" s="11" t="s">
        <v>27</v>
      </c>
      <c r="K138" s="11" t="s">
        <v>102</v>
      </c>
      <c r="L138" s="12" t="s">
        <v>145</v>
      </c>
      <c r="M138" s="12">
        <v>20948864</v>
      </c>
      <c r="N138" s="14" t="s">
        <v>104</v>
      </c>
      <c r="O138" s="14"/>
      <c r="P138" s="14" t="s">
        <v>140</v>
      </c>
      <c r="Q138" s="14">
        <v>21041750</v>
      </c>
      <c r="R138" s="14" t="s">
        <v>99</v>
      </c>
      <c r="S138" s="14"/>
      <c r="T138" s="31">
        <v>12</v>
      </c>
      <c r="U138" s="31">
        <v>1338</v>
      </c>
      <c r="V138" s="30">
        <v>98</v>
      </c>
    </row>
    <row r="139" spans="1:22" x14ac:dyDescent="0.25">
      <c r="A139" s="9">
        <v>44298</v>
      </c>
      <c r="B139" s="10" t="s">
        <v>55</v>
      </c>
      <c r="C139" s="12" t="s">
        <v>152</v>
      </c>
      <c r="D139" s="12">
        <v>213302</v>
      </c>
      <c r="E139" s="12" t="s">
        <v>153</v>
      </c>
      <c r="F139" s="13" t="s">
        <v>81</v>
      </c>
      <c r="G139" s="14">
        <v>92005101</v>
      </c>
      <c r="H139" s="12" t="s">
        <v>154</v>
      </c>
      <c r="I139" s="11" t="s">
        <v>26</v>
      </c>
      <c r="J139" s="11" t="s">
        <v>27</v>
      </c>
      <c r="K139" s="11" t="s">
        <v>28</v>
      </c>
      <c r="L139" s="12" t="s">
        <v>155</v>
      </c>
      <c r="M139" s="12">
        <v>21082659</v>
      </c>
      <c r="N139" s="14" t="s">
        <v>30</v>
      </c>
      <c r="O139" s="14">
        <v>27</v>
      </c>
      <c r="P139" s="14" t="s">
        <v>156</v>
      </c>
      <c r="Q139" s="14">
        <v>20020155614</v>
      </c>
      <c r="R139" s="14" t="s">
        <v>32</v>
      </c>
      <c r="S139" s="14"/>
      <c r="T139" s="14">
        <v>20</v>
      </c>
      <c r="U139" s="14">
        <v>3215</v>
      </c>
      <c r="V139" s="30">
        <v>93</v>
      </c>
    </row>
    <row r="140" spans="1:22" x14ac:dyDescent="0.25">
      <c r="A140" s="9">
        <v>44299</v>
      </c>
      <c r="B140" s="10" t="s">
        <v>22</v>
      </c>
      <c r="C140" s="12" t="s">
        <v>23</v>
      </c>
      <c r="D140" s="12">
        <v>213404</v>
      </c>
      <c r="E140" s="12" t="s">
        <v>153</v>
      </c>
      <c r="F140" s="13" t="s">
        <v>81</v>
      </c>
      <c r="G140" s="14">
        <v>92005102</v>
      </c>
      <c r="H140" s="12" t="s">
        <v>157</v>
      </c>
      <c r="I140" s="11" t="s">
        <v>26</v>
      </c>
      <c r="J140" s="11" t="s">
        <v>27</v>
      </c>
      <c r="K140" s="11" t="s">
        <v>28</v>
      </c>
      <c r="L140" s="12" t="s">
        <v>158</v>
      </c>
      <c r="M140" s="12">
        <v>20904502</v>
      </c>
      <c r="N140" s="14" t="s">
        <v>30</v>
      </c>
      <c r="O140" s="14"/>
      <c r="P140" s="14" t="s">
        <v>159</v>
      </c>
      <c r="Q140" s="14">
        <v>20020155607</v>
      </c>
      <c r="R140" s="14" t="s">
        <v>32</v>
      </c>
      <c r="S140" s="14"/>
      <c r="T140" s="14">
        <v>3</v>
      </c>
      <c r="U140" s="14">
        <v>690</v>
      </c>
      <c r="V140" s="30">
        <v>93</v>
      </c>
    </row>
    <row r="141" spans="1:22" x14ac:dyDescent="0.25">
      <c r="A141" s="9">
        <v>44299</v>
      </c>
      <c r="B141" s="10" t="s">
        <v>22</v>
      </c>
      <c r="C141" s="12" t="s">
        <v>23</v>
      </c>
      <c r="D141" s="12">
        <v>213404</v>
      </c>
      <c r="E141" s="12" t="s">
        <v>153</v>
      </c>
      <c r="F141" s="13" t="s">
        <v>81</v>
      </c>
      <c r="G141" s="14">
        <v>92005103</v>
      </c>
      <c r="H141" s="12" t="s">
        <v>160</v>
      </c>
      <c r="I141" s="11" t="s">
        <v>26</v>
      </c>
      <c r="J141" s="11" t="s">
        <v>27</v>
      </c>
      <c r="K141" s="11" t="s">
        <v>28</v>
      </c>
      <c r="L141" s="12" t="s">
        <v>161</v>
      </c>
      <c r="M141" s="12">
        <v>20904682</v>
      </c>
      <c r="N141" s="14" t="s">
        <v>30</v>
      </c>
      <c r="O141" s="14"/>
      <c r="P141" s="14" t="s">
        <v>159</v>
      </c>
      <c r="Q141" s="14">
        <v>20020155607</v>
      </c>
      <c r="R141" s="14" t="s">
        <v>32</v>
      </c>
      <c r="S141" s="14"/>
      <c r="T141" s="14">
        <v>11</v>
      </c>
      <c r="U141" s="14">
        <v>2125</v>
      </c>
      <c r="V141" s="30">
        <v>93</v>
      </c>
    </row>
    <row r="142" spans="1:22" x14ac:dyDescent="0.25">
      <c r="A142" s="9">
        <v>44299</v>
      </c>
      <c r="B142" s="10" t="s">
        <v>22</v>
      </c>
      <c r="C142" s="12" t="s">
        <v>23</v>
      </c>
      <c r="D142" s="12">
        <v>213404</v>
      </c>
      <c r="E142" s="12" t="s">
        <v>153</v>
      </c>
      <c r="F142" s="13" t="s">
        <v>81</v>
      </c>
      <c r="G142" s="14">
        <v>92005104</v>
      </c>
      <c r="H142" s="12" t="s">
        <v>162</v>
      </c>
      <c r="I142" s="11" t="s">
        <v>26</v>
      </c>
      <c r="J142" s="11" t="s">
        <v>27</v>
      </c>
      <c r="K142" s="11" t="s">
        <v>28</v>
      </c>
      <c r="L142" s="12" t="s">
        <v>163</v>
      </c>
      <c r="M142" s="12">
        <v>10020512713</v>
      </c>
      <c r="N142" s="14" t="s">
        <v>30</v>
      </c>
      <c r="O142" s="14">
        <v>15</v>
      </c>
      <c r="P142" s="14" t="s">
        <v>159</v>
      </c>
      <c r="Q142" s="14">
        <v>20020155607</v>
      </c>
      <c r="R142" s="14" t="s">
        <v>32</v>
      </c>
      <c r="S142" s="14"/>
      <c r="T142" s="14">
        <v>13</v>
      </c>
      <c r="U142" s="14">
        <v>2484</v>
      </c>
      <c r="V142" s="30">
        <v>93</v>
      </c>
    </row>
    <row r="143" spans="1:22" x14ac:dyDescent="0.25">
      <c r="A143" s="9">
        <v>44330</v>
      </c>
      <c r="B143" s="10" t="s">
        <v>55</v>
      </c>
      <c r="C143" s="12" t="s">
        <v>152</v>
      </c>
      <c r="D143" s="12">
        <v>213303</v>
      </c>
      <c r="E143" s="12" t="s">
        <v>153</v>
      </c>
      <c r="F143" s="13" t="s">
        <v>25</v>
      </c>
      <c r="G143" s="14">
        <v>92005101</v>
      </c>
      <c r="H143" s="12" t="s">
        <v>154</v>
      </c>
      <c r="I143" s="11" t="s">
        <v>26</v>
      </c>
      <c r="J143" s="11" t="s">
        <v>27</v>
      </c>
      <c r="K143" s="11" t="s">
        <v>28</v>
      </c>
      <c r="L143" s="12" t="s">
        <v>155</v>
      </c>
      <c r="M143" s="12">
        <v>21082659</v>
      </c>
      <c r="N143" s="14" t="s">
        <v>30</v>
      </c>
      <c r="O143" s="14">
        <v>27</v>
      </c>
      <c r="P143" s="14" t="s">
        <v>156</v>
      </c>
      <c r="Q143" s="14">
        <v>20020155614</v>
      </c>
      <c r="R143" s="14" t="s">
        <v>32</v>
      </c>
      <c r="S143" s="14"/>
      <c r="T143" s="14">
        <v>61</v>
      </c>
      <c r="U143" s="14">
        <v>4736</v>
      </c>
      <c r="V143" s="30" t="s">
        <v>92</v>
      </c>
    </row>
    <row r="144" spans="1:22" x14ac:dyDescent="0.25">
      <c r="A144" s="9">
        <v>44330</v>
      </c>
      <c r="B144" s="10" t="s">
        <v>22</v>
      </c>
      <c r="C144" s="12" t="s">
        <v>23</v>
      </c>
      <c r="D144" s="12">
        <v>213405</v>
      </c>
      <c r="E144" s="12" t="s">
        <v>153</v>
      </c>
      <c r="F144" s="13" t="s">
        <v>25</v>
      </c>
      <c r="G144" s="14">
        <v>92005103</v>
      </c>
      <c r="H144" s="12" t="s">
        <v>160</v>
      </c>
      <c r="I144" s="11" t="s">
        <v>26</v>
      </c>
      <c r="J144" s="11" t="s">
        <v>27</v>
      </c>
      <c r="K144" s="11" t="s">
        <v>28</v>
      </c>
      <c r="L144" s="12" t="s">
        <v>161</v>
      </c>
      <c r="M144" s="12">
        <v>20904682</v>
      </c>
      <c r="N144" s="14" t="s">
        <v>30</v>
      </c>
      <c r="O144" s="14"/>
      <c r="P144" s="14" t="s">
        <v>159</v>
      </c>
      <c r="Q144" s="14">
        <v>20020155607</v>
      </c>
      <c r="R144" s="14" t="s">
        <v>32</v>
      </c>
      <c r="S144" s="14"/>
      <c r="T144" s="14">
        <v>58</v>
      </c>
      <c r="U144" s="14">
        <v>4365</v>
      </c>
      <c r="V144" s="30" t="s">
        <v>92</v>
      </c>
    </row>
    <row r="145" spans="1:22" x14ac:dyDescent="0.25">
      <c r="A145" s="9">
        <v>44330</v>
      </c>
      <c r="B145" s="10" t="s">
        <v>22</v>
      </c>
      <c r="C145" s="12" t="s">
        <v>23</v>
      </c>
      <c r="D145" s="12">
        <v>213405</v>
      </c>
      <c r="E145" s="12" t="s">
        <v>153</v>
      </c>
      <c r="F145" s="13" t="s">
        <v>25</v>
      </c>
      <c r="G145" s="14">
        <v>92005104</v>
      </c>
      <c r="H145" s="12" t="s">
        <v>162</v>
      </c>
      <c r="I145" s="11" t="s">
        <v>26</v>
      </c>
      <c r="J145" s="11" t="s">
        <v>27</v>
      </c>
      <c r="K145" s="11" t="s">
        <v>28</v>
      </c>
      <c r="L145" s="12" t="s">
        <v>163</v>
      </c>
      <c r="M145" s="12">
        <v>10020512713</v>
      </c>
      <c r="N145" s="14" t="s">
        <v>30</v>
      </c>
      <c r="O145" s="14">
        <v>15</v>
      </c>
      <c r="P145" s="14" t="s">
        <v>159</v>
      </c>
      <c r="Q145" s="14">
        <v>20020155607</v>
      </c>
      <c r="R145" s="14" t="s">
        <v>32</v>
      </c>
      <c r="S145" s="14"/>
      <c r="T145" s="14">
        <v>69</v>
      </c>
      <c r="U145" s="14">
        <v>5537</v>
      </c>
      <c r="V145" s="30" t="s">
        <v>92</v>
      </c>
    </row>
    <row r="146" spans="1:22" x14ac:dyDescent="0.25">
      <c r="A146" s="9">
        <v>44299</v>
      </c>
      <c r="B146" s="10" t="s">
        <v>22</v>
      </c>
      <c r="C146" s="12" t="s">
        <v>23</v>
      </c>
      <c r="D146" s="12">
        <v>213403</v>
      </c>
      <c r="E146" s="12" t="s">
        <v>164</v>
      </c>
      <c r="F146" s="13" t="s">
        <v>81</v>
      </c>
      <c r="G146" s="14">
        <v>92004102</v>
      </c>
      <c r="H146" s="12" t="s">
        <v>165</v>
      </c>
      <c r="I146" s="11" t="s">
        <v>99</v>
      </c>
      <c r="J146" s="11" t="s">
        <v>27</v>
      </c>
      <c r="K146" s="11" t="s">
        <v>100</v>
      </c>
      <c r="L146" s="12" t="s">
        <v>166</v>
      </c>
      <c r="M146" s="12">
        <v>20904682</v>
      </c>
      <c r="N146" s="14" t="s">
        <v>30</v>
      </c>
      <c r="O146" s="14"/>
      <c r="P146" s="14" t="s">
        <v>101</v>
      </c>
      <c r="Q146" s="14">
        <v>21041743</v>
      </c>
      <c r="R146" s="14" t="s">
        <v>99</v>
      </c>
      <c r="S146" s="14"/>
      <c r="T146" s="14">
        <v>9</v>
      </c>
      <c r="U146" s="14">
        <v>2423</v>
      </c>
      <c r="V146" s="30">
        <v>100</v>
      </c>
    </row>
    <row r="147" spans="1:22" x14ac:dyDescent="0.25">
      <c r="A147" s="9">
        <v>44299</v>
      </c>
      <c r="B147" s="10" t="s">
        <v>22</v>
      </c>
      <c r="C147" s="12" t="s">
        <v>23</v>
      </c>
      <c r="D147" s="12">
        <v>213403</v>
      </c>
      <c r="E147" s="12" t="s">
        <v>164</v>
      </c>
      <c r="F147" s="13" t="s">
        <v>81</v>
      </c>
      <c r="G147" s="14">
        <v>92004103</v>
      </c>
      <c r="H147" s="12" t="s">
        <v>167</v>
      </c>
      <c r="I147" s="11" t="s">
        <v>99</v>
      </c>
      <c r="J147" s="11" t="s">
        <v>27</v>
      </c>
      <c r="K147" s="11" t="s">
        <v>100</v>
      </c>
      <c r="L147" s="12" t="s">
        <v>163</v>
      </c>
      <c r="M147" s="12">
        <v>10020512713</v>
      </c>
      <c r="N147" s="14" t="s">
        <v>30</v>
      </c>
      <c r="O147" s="14">
        <v>15</v>
      </c>
      <c r="P147" s="14" t="s">
        <v>101</v>
      </c>
      <c r="Q147" s="14">
        <v>21041743</v>
      </c>
      <c r="R147" s="14" t="s">
        <v>99</v>
      </c>
      <c r="S147" s="14"/>
      <c r="T147" s="14">
        <v>3</v>
      </c>
      <c r="U147" s="14">
        <v>1174</v>
      </c>
      <c r="V147" s="30">
        <v>100</v>
      </c>
    </row>
    <row r="148" spans="1:22" x14ac:dyDescent="0.25">
      <c r="A148" s="9">
        <v>44299</v>
      </c>
      <c r="B148" s="10" t="s">
        <v>43</v>
      </c>
      <c r="C148" s="12" t="s">
        <v>44</v>
      </c>
      <c r="D148" s="12">
        <v>213108</v>
      </c>
      <c r="E148" s="12" t="s">
        <v>164</v>
      </c>
      <c r="F148" s="13" t="s">
        <v>81</v>
      </c>
      <c r="G148" s="14">
        <v>92004104</v>
      </c>
      <c r="H148" s="12" t="s">
        <v>168</v>
      </c>
      <c r="I148" s="11" t="s">
        <v>99</v>
      </c>
      <c r="J148" s="11" t="s">
        <v>27</v>
      </c>
      <c r="K148" s="11" t="s">
        <v>102</v>
      </c>
      <c r="L148" s="12" t="s">
        <v>169</v>
      </c>
      <c r="M148" s="12">
        <v>20899057</v>
      </c>
      <c r="N148" s="14" t="s">
        <v>104</v>
      </c>
      <c r="O148" s="14"/>
      <c r="P148" s="14" t="s">
        <v>107</v>
      </c>
      <c r="Q148" s="14">
        <v>21041744</v>
      </c>
      <c r="R148" s="14" t="s">
        <v>99</v>
      </c>
      <c r="S148" s="14"/>
      <c r="T148" s="31">
        <v>18</v>
      </c>
      <c r="U148" s="31">
        <v>5107</v>
      </c>
      <c r="V148" s="30">
        <v>100</v>
      </c>
    </row>
    <row r="149" spans="1:22" x14ac:dyDescent="0.25">
      <c r="A149" s="9">
        <v>44299</v>
      </c>
      <c r="B149" s="10" t="s">
        <v>43</v>
      </c>
      <c r="C149" s="12" t="s">
        <v>44</v>
      </c>
      <c r="D149" s="12">
        <v>213108</v>
      </c>
      <c r="E149" s="12" t="s">
        <v>164</v>
      </c>
      <c r="F149" s="13" t="s">
        <v>81</v>
      </c>
      <c r="G149" s="14">
        <v>92004105</v>
      </c>
      <c r="H149" s="12" t="s">
        <v>170</v>
      </c>
      <c r="I149" s="11" t="s">
        <v>99</v>
      </c>
      <c r="J149" s="11" t="s">
        <v>27</v>
      </c>
      <c r="K149" s="11" t="s">
        <v>102</v>
      </c>
      <c r="L149" s="12" t="s">
        <v>171</v>
      </c>
      <c r="M149" s="12">
        <v>20898331</v>
      </c>
      <c r="N149" s="14" t="s">
        <v>104</v>
      </c>
      <c r="O149" s="14"/>
      <c r="P149" s="14" t="s">
        <v>107</v>
      </c>
      <c r="Q149" s="14">
        <v>21041744</v>
      </c>
      <c r="R149" s="14" t="s">
        <v>99</v>
      </c>
      <c r="S149" s="14"/>
      <c r="T149" s="31">
        <v>5</v>
      </c>
      <c r="U149" s="31">
        <v>2646</v>
      </c>
      <c r="V149" s="30">
        <v>100</v>
      </c>
    </row>
    <row r="150" spans="1:22" x14ac:dyDescent="0.25">
      <c r="A150" s="9">
        <v>44299</v>
      </c>
      <c r="B150" s="10" t="s">
        <v>43</v>
      </c>
      <c r="C150" s="12" t="s">
        <v>44</v>
      </c>
      <c r="D150" s="12">
        <v>213108</v>
      </c>
      <c r="E150" s="12" t="s">
        <v>164</v>
      </c>
      <c r="F150" s="13" t="s">
        <v>81</v>
      </c>
      <c r="G150" s="14">
        <v>92004106</v>
      </c>
      <c r="H150" s="12" t="s">
        <v>172</v>
      </c>
      <c r="I150" s="11" t="s">
        <v>99</v>
      </c>
      <c r="J150" s="11" t="s">
        <v>27</v>
      </c>
      <c r="K150" s="11" t="s">
        <v>102</v>
      </c>
      <c r="L150" s="12" t="s">
        <v>173</v>
      </c>
      <c r="M150" s="12">
        <v>20898334</v>
      </c>
      <c r="N150" s="14" t="s">
        <v>104</v>
      </c>
      <c r="O150" s="14"/>
      <c r="P150" s="14" t="s">
        <v>107</v>
      </c>
      <c r="Q150" s="14">
        <v>21041744</v>
      </c>
      <c r="R150" s="14" t="s">
        <v>99</v>
      </c>
      <c r="S150" s="14"/>
      <c r="T150" s="31">
        <v>17</v>
      </c>
      <c r="U150" s="31">
        <v>7790</v>
      </c>
      <c r="V150" s="30">
        <v>100</v>
      </c>
    </row>
    <row r="151" spans="1:22" x14ac:dyDescent="0.25">
      <c r="A151" s="9">
        <v>44299</v>
      </c>
      <c r="B151" s="10" t="s">
        <v>43</v>
      </c>
      <c r="C151" s="12" t="s">
        <v>44</v>
      </c>
      <c r="D151" s="12">
        <v>213108</v>
      </c>
      <c r="E151" s="12" t="s">
        <v>164</v>
      </c>
      <c r="F151" s="13" t="s">
        <v>81</v>
      </c>
      <c r="G151" s="14">
        <v>92004107</v>
      </c>
      <c r="H151" s="12" t="s">
        <v>174</v>
      </c>
      <c r="I151" s="11" t="s">
        <v>99</v>
      </c>
      <c r="J151" s="11" t="s">
        <v>27</v>
      </c>
      <c r="K151" s="11" t="s">
        <v>102</v>
      </c>
      <c r="L151" s="12" t="s">
        <v>175</v>
      </c>
      <c r="M151" s="12">
        <v>20899602</v>
      </c>
      <c r="N151" s="14" t="s">
        <v>104</v>
      </c>
      <c r="O151" s="14"/>
      <c r="P151" s="14" t="s">
        <v>116</v>
      </c>
      <c r="Q151" s="14">
        <v>21041746</v>
      </c>
      <c r="R151" s="14" t="s">
        <v>99</v>
      </c>
      <c r="S151" s="14"/>
      <c r="T151" s="31">
        <v>13</v>
      </c>
      <c r="U151" s="31">
        <v>6034</v>
      </c>
      <c r="V151" s="30">
        <v>100</v>
      </c>
    </row>
    <row r="152" spans="1:22" x14ac:dyDescent="0.25">
      <c r="A152" s="9">
        <v>44299</v>
      </c>
      <c r="B152" s="10" t="s">
        <v>43</v>
      </c>
      <c r="C152" s="12" t="s">
        <v>44</v>
      </c>
      <c r="D152" s="12">
        <v>213108</v>
      </c>
      <c r="E152" s="12" t="s">
        <v>164</v>
      </c>
      <c r="F152" s="13" t="s">
        <v>81</v>
      </c>
      <c r="G152" s="14">
        <v>92004108</v>
      </c>
      <c r="H152" s="12" t="s">
        <v>176</v>
      </c>
      <c r="I152" s="11" t="s">
        <v>99</v>
      </c>
      <c r="J152" s="11" t="s">
        <v>27</v>
      </c>
      <c r="K152" s="11" t="s">
        <v>102</v>
      </c>
      <c r="L152" s="12" t="s">
        <v>177</v>
      </c>
      <c r="M152" s="12">
        <v>20898939</v>
      </c>
      <c r="N152" s="14" t="s">
        <v>104</v>
      </c>
      <c r="O152" s="14"/>
      <c r="P152" s="14" t="s">
        <v>116</v>
      </c>
      <c r="Q152" s="14">
        <v>21041746</v>
      </c>
      <c r="R152" s="14" t="s">
        <v>99</v>
      </c>
      <c r="S152" s="14"/>
      <c r="T152" s="31">
        <v>27</v>
      </c>
      <c r="U152" s="31">
        <v>9620</v>
      </c>
      <c r="V152" s="30">
        <v>100</v>
      </c>
    </row>
    <row r="153" spans="1:22" x14ac:dyDescent="0.25">
      <c r="A153" s="9">
        <v>44299</v>
      </c>
      <c r="B153" s="10" t="s">
        <v>43</v>
      </c>
      <c r="C153" s="12" t="s">
        <v>44</v>
      </c>
      <c r="D153" s="12">
        <v>213108</v>
      </c>
      <c r="E153" s="12" t="s">
        <v>164</v>
      </c>
      <c r="F153" s="13" t="s">
        <v>81</v>
      </c>
      <c r="G153" s="14">
        <v>92004109</v>
      </c>
      <c r="H153" s="12" t="s">
        <v>178</v>
      </c>
      <c r="I153" s="11" t="s">
        <v>99</v>
      </c>
      <c r="J153" s="11" t="s">
        <v>27</v>
      </c>
      <c r="K153" s="11" t="s">
        <v>102</v>
      </c>
      <c r="L153" s="12" t="s">
        <v>179</v>
      </c>
      <c r="M153" s="12">
        <v>20901014</v>
      </c>
      <c r="N153" s="14" t="s">
        <v>104</v>
      </c>
      <c r="O153" s="14"/>
      <c r="P153" s="14" t="s">
        <v>129</v>
      </c>
      <c r="Q153" s="14">
        <v>21041748</v>
      </c>
      <c r="R153" s="14" t="s">
        <v>99</v>
      </c>
      <c r="S153" s="14"/>
      <c r="T153" s="31">
        <v>14</v>
      </c>
      <c r="U153" s="31">
        <v>6554</v>
      </c>
      <c r="V153" s="30">
        <v>100</v>
      </c>
    </row>
    <row r="154" spans="1:22" x14ac:dyDescent="0.25">
      <c r="A154" s="9">
        <v>44299</v>
      </c>
      <c r="B154" s="10" t="s">
        <v>43</v>
      </c>
      <c r="C154" s="12" t="s">
        <v>44</v>
      </c>
      <c r="D154" s="12">
        <v>213108</v>
      </c>
      <c r="E154" s="12" t="s">
        <v>164</v>
      </c>
      <c r="F154" s="13" t="s">
        <v>81</v>
      </c>
      <c r="G154" s="14">
        <v>92004110</v>
      </c>
      <c r="H154" s="12" t="s">
        <v>180</v>
      </c>
      <c r="I154" s="11" t="s">
        <v>99</v>
      </c>
      <c r="J154" s="11" t="s">
        <v>27</v>
      </c>
      <c r="K154" s="11" t="s">
        <v>102</v>
      </c>
      <c r="L154" s="12" t="s">
        <v>181</v>
      </c>
      <c r="M154" s="12">
        <v>20900479</v>
      </c>
      <c r="N154" s="14" t="s">
        <v>104</v>
      </c>
      <c r="O154" s="14"/>
      <c r="P154" s="14" t="s">
        <v>129</v>
      </c>
      <c r="Q154" s="14">
        <v>21041748</v>
      </c>
      <c r="R154" s="14" t="s">
        <v>99</v>
      </c>
      <c r="S154" s="14"/>
      <c r="T154" s="31">
        <v>15</v>
      </c>
      <c r="U154" s="31">
        <v>6269</v>
      </c>
      <c r="V154" s="30">
        <v>100</v>
      </c>
    </row>
    <row r="155" spans="1:22" x14ac:dyDescent="0.25">
      <c r="A155" s="9">
        <v>44299</v>
      </c>
      <c r="B155" s="10" t="s">
        <v>43</v>
      </c>
      <c r="C155" s="12" t="s">
        <v>44</v>
      </c>
      <c r="D155" s="12">
        <v>213108</v>
      </c>
      <c r="E155" s="12" t="s">
        <v>164</v>
      </c>
      <c r="F155" s="13" t="s">
        <v>81</v>
      </c>
      <c r="G155" s="14">
        <v>92004111</v>
      </c>
      <c r="H155" s="12" t="s">
        <v>182</v>
      </c>
      <c r="I155" s="11" t="s">
        <v>99</v>
      </c>
      <c r="J155" s="11" t="s">
        <v>27</v>
      </c>
      <c r="K155" s="11" t="s">
        <v>102</v>
      </c>
      <c r="L155" s="12" t="s">
        <v>183</v>
      </c>
      <c r="M155" s="12">
        <v>20903502</v>
      </c>
      <c r="N155" s="14" t="s">
        <v>104</v>
      </c>
      <c r="O155" s="14"/>
      <c r="P155" s="14" t="s">
        <v>129</v>
      </c>
      <c r="Q155" s="14">
        <v>21041748</v>
      </c>
      <c r="R155" s="14" t="s">
        <v>99</v>
      </c>
      <c r="S155" s="14"/>
      <c r="T155" s="31">
        <v>13</v>
      </c>
      <c r="U155" s="31">
        <v>4884</v>
      </c>
      <c r="V155" s="30">
        <v>100</v>
      </c>
    </row>
    <row r="156" spans="1:22" x14ac:dyDescent="0.25">
      <c r="A156" s="9">
        <v>44299</v>
      </c>
      <c r="B156" s="10" t="s">
        <v>43</v>
      </c>
      <c r="C156" s="12" t="s">
        <v>44</v>
      </c>
      <c r="D156" s="12">
        <v>213108</v>
      </c>
      <c r="E156" s="12" t="s">
        <v>164</v>
      </c>
      <c r="F156" s="13" t="s">
        <v>81</v>
      </c>
      <c r="G156" s="14">
        <v>92004112</v>
      </c>
      <c r="H156" s="12" t="s">
        <v>184</v>
      </c>
      <c r="I156" s="11" t="s">
        <v>99</v>
      </c>
      <c r="J156" s="11" t="s">
        <v>27</v>
      </c>
      <c r="K156" s="11" t="s">
        <v>102</v>
      </c>
      <c r="L156" s="12"/>
      <c r="M156" s="12">
        <v>20898949</v>
      </c>
      <c r="N156" s="14" t="s">
        <v>104</v>
      </c>
      <c r="O156" s="14"/>
      <c r="P156" s="14" t="s">
        <v>135</v>
      </c>
      <c r="Q156" s="14">
        <v>21041749</v>
      </c>
      <c r="R156" s="14" t="s">
        <v>99</v>
      </c>
      <c r="S156" s="14"/>
      <c r="T156" s="31">
        <v>9</v>
      </c>
      <c r="U156" s="31">
        <v>4847</v>
      </c>
      <c r="V156" s="30">
        <v>100</v>
      </c>
    </row>
    <row r="157" spans="1:22" x14ac:dyDescent="0.25">
      <c r="A157" s="9">
        <v>44299</v>
      </c>
      <c r="B157" s="10" t="s">
        <v>55</v>
      </c>
      <c r="C157" s="12" t="s">
        <v>152</v>
      </c>
      <c r="D157" s="12">
        <v>213301</v>
      </c>
      <c r="E157" s="12" t="s">
        <v>164</v>
      </c>
      <c r="F157" s="13" t="s">
        <v>81</v>
      </c>
      <c r="G157" s="14">
        <v>92004113</v>
      </c>
      <c r="H157" s="12" t="s">
        <v>185</v>
      </c>
      <c r="I157" s="11" t="s">
        <v>99</v>
      </c>
      <c r="J157" s="11" t="s">
        <v>27</v>
      </c>
      <c r="K157" s="11" t="s">
        <v>100</v>
      </c>
      <c r="L157" s="12" t="s">
        <v>155</v>
      </c>
      <c r="M157" s="12">
        <v>21082659</v>
      </c>
      <c r="N157" s="14" t="s">
        <v>30</v>
      </c>
      <c r="O157" s="14">
        <v>27</v>
      </c>
      <c r="P157" s="14" t="s">
        <v>135</v>
      </c>
      <c r="Q157" s="14">
        <v>21041749</v>
      </c>
      <c r="R157" s="14" t="s">
        <v>99</v>
      </c>
      <c r="S157" s="14"/>
      <c r="T157" s="14">
        <v>3</v>
      </c>
      <c r="U157" s="14">
        <v>1014</v>
      </c>
      <c r="V157" s="30">
        <v>100</v>
      </c>
    </row>
    <row r="158" spans="1:22" x14ac:dyDescent="0.25">
      <c r="A158" s="9">
        <v>44299</v>
      </c>
      <c r="B158" s="10" t="s">
        <v>55</v>
      </c>
      <c r="C158" s="12" t="s">
        <v>56</v>
      </c>
      <c r="D158" s="12">
        <v>213206</v>
      </c>
      <c r="E158" s="12" t="s">
        <v>164</v>
      </c>
      <c r="F158" s="13" t="s">
        <v>81</v>
      </c>
      <c r="G158" s="14">
        <v>92004114</v>
      </c>
      <c r="H158" s="12" t="s">
        <v>186</v>
      </c>
      <c r="I158" s="11" t="s">
        <v>99</v>
      </c>
      <c r="J158" s="11" t="s">
        <v>27</v>
      </c>
      <c r="K158" s="11" t="s">
        <v>102</v>
      </c>
      <c r="L158" s="12" t="s">
        <v>187</v>
      </c>
      <c r="M158" s="12">
        <v>20948221</v>
      </c>
      <c r="N158" s="14" t="s">
        <v>104</v>
      </c>
      <c r="O158" s="14">
        <v>34</v>
      </c>
      <c r="P158" s="14" t="s">
        <v>140</v>
      </c>
      <c r="Q158" s="14">
        <v>21041750</v>
      </c>
      <c r="R158" s="14" t="s">
        <v>99</v>
      </c>
      <c r="S158" s="14"/>
      <c r="T158" s="31">
        <v>26</v>
      </c>
      <c r="U158" s="31">
        <v>6059</v>
      </c>
      <c r="V158" s="30">
        <v>100</v>
      </c>
    </row>
    <row r="159" spans="1:22" x14ac:dyDescent="0.25">
      <c r="A159" s="9">
        <v>44299</v>
      </c>
      <c r="B159" s="10" t="s">
        <v>55</v>
      </c>
      <c r="C159" s="12" t="s">
        <v>56</v>
      </c>
      <c r="D159" s="12">
        <v>213206</v>
      </c>
      <c r="E159" s="12" t="s">
        <v>164</v>
      </c>
      <c r="F159" s="13" t="s">
        <v>81</v>
      </c>
      <c r="G159" s="14">
        <v>92004115</v>
      </c>
      <c r="H159" s="12" t="s">
        <v>188</v>
      </c>
      <c r="I159" s="11" t="s">
        <v>99</v>
      </c>
      <c r="J159" s="11" t="s">
        <v>27</v>
      </c>
      <c r="K159" s="11" t="s">
        <v>102</v>
      </c>
      <c r="L159" s="12" t="s">
        <v>189</v>
      </c>
      <c r="M159" s="12">
        <v>20948258</v>
      </c>
      <c r="N159" s="14" t="s">
        <v>104</v>
      </c>
      <c r="O159" s="14">
        <v>35</v>
      </c>
      <c r="P159" s="14" t="s">
        <v>140</v>
      </c>
      <c r="Q159" s="14">
        <v>21041750</v>
      </c>
      <c r="R159" s="14" t="s">
        <v>99</v>
      </c>
      <c r="S159" s="14"/>
      <c r="T159" s="31">
        <v>21</v>
      </c>
      <c r="U159" s="31">
        <v>6776</v>
      </c>
      <c r="V159" s="30">
        <v>100</v>
      </c>
    </row>
    <row r="160" spans="1:22" x14ac:dyDescent="0.25">
      <c r="A160" s="9">
        <v>44299</v>
      </c>
      <c r="B160" s="10" t="s">
        <v>55</v>
      </c>
      <c r="C160" s="12" t="s">
        <v>56</v>
      </c>
      <c r="D160" s="12">
        <v>213206</v>
      </c>
      <c r="E160" s="12" t="s">
        <v>164</v>
      </c>
      <c r="F160" s="13" t="s">
        <v>81</v>
      </c>
      <c r="G160" s="14">
        <v>92004116</v>
      </c>
      <c r="H160" s="12" t="s">
        <v>190</v>
      </c>
      <c r="I160" s="11" t="s">
        <v>99</v>
      </c>
      <c r="J160" s="11" t="s">
        <v>27</v>
      </c>
      <c r="K160" s="11" t="s">
        <v>102</v>
      </c>
      <c r="L160" s="12" t="s">
        <v>191</v>
      </c>
      <c r="M160" s="12">
        <v>20891562</v>
      </c>
      <c r="N160" s="14" t="s">
        <v>104</v>
      </c>
      <c r="O160" s="14"/>
      <c r="P160" s="14" t="s">
        <v>192</v>
      </c>
      <c r="Q160" s="14">
        <v>21041754</v>
      </c>
      <c r="R160" s="14" t="s">
        <v>99</v>
      </c>
      <c r="S160" s="14"/>
      <c r="T160" s="31">
        <v>13</v>
      </c>
      <c r="U160" s="31">
        <v>6653</v>
      </c>
      <c r="V160" s="30">
        <v>100</v>
      </c>
    </row>
    <row r="161" spans="1:22" x14ac:dyDescent="0.25">
      <c r="A161" s="9">
        <v>44299</v>
      </c>
      <c r="B161" s="10" t="s">
        <v>55</v>
      </c>
      <c r="C161" s="12" t="s">
        <v>56</v>
      </c>
      <c r="D161" s="12">
        <v>213206</v>
      </c>
      <c r="E161" s="12" t="s">
        <v>164</v>
      </c>
      <c r="F161" s="13" t="s">
        <v>81</v>
      </c>
      <c r="G161" s="14">
        <v>92004117</v>
      </c>
      <c r="H161" s="12" t="s">
        <v>193</v>
      </c>
      <c r="I161" s="11" t="s">
        <v>99</v>
      </c>
      <c r="J161" s="11" t="s">
        <v>27</v>
      </c>
      <c r="K161" s="11" t="s">
        <v>102</v>
      </c>
      <c r="L161" s="12" t="s">
        <v>194</v>
      </c>
      <c r="M161" s="12">
        <v>20891560</v>
      </c>
      <c r="N161" s="14" t="s">
        <v>104</v>
      </c>
      <c r="O161" s="14">
        <v>42</v>
      </c>
      <c r="P161" s="14" t="s">
        <v>195</v>
      </c>
      <c r="Q161" s="14">
        <v>21041755</v>
      </c>
      <c r="R161" s="14" t="s">
        <v>99</v>
      </c>
      <c r="S161" s="14"/>
      <c r="T161" s="31">
        <v>33</v>
      </c>
      <c r="U161" s="31">
        <v>9633</v>
      </c>
      <c r="V161" s="30">
        <v>100</v>
      </c>
    </row>
    <row r="162" spans="1:22" x14ac:dyDescent="0.25">
      <c r="A162" s="9">
        <v>44299</v>
      </c>
      <c r="B162" s="10" t="s">
        <v>55</v>
      </c>
      <c r="C162" s="12" t="s">
        <v>56</v>
      </c>
      <c r="D162" s="12">
        <v>213206</v>
      </c>
      <c r="E162" s="12" t="s">
        <v>164</v>
      </c>
      <c r="F162" s="13" t="s">
        <v>81</v>
      </c>
      <c r="G162" s="14">
        <v>92004118</v>
      </c>
      <c r="H162" s="12" t="s">
        <v>196</v>
      </c>
      <c r="I162" s="11" t="s">
        <v>99</v>
      </c>
      <c r="J162" s="11" t="s">
        <v>27</v>
      </c>
      <c r="K162" s="11" t="s">
        <v>102</v>
      </c>
      <c r="L162" s="12" t="s">
        <v>197</v>
      </c>
      <c r="M162" s="12">
        <v>20948801</v>
      </c>
      <c r="N162" s="14" t="s">
        <v>104</v>
      </c>
      <c r="O162" s="14"/>
      <c r="P162" s="14" t="s">
        <v>195</v>
      </c>
      <c r="Q162" s="14">
        <v>21041755</v>
      </c>
      <c r="R162" s="14" t="s">
        <v>99</v>
      </c>
      <c r="S162" s="14"/>
      <c r="T162" s="31">
        <v>30</v>
      </c>
      <c r="U162" s="31">
        <v>7877</v>
      </c>
      <c r="V162" s="30">
        <v>100</v>
      </c>
    </row>
    <row r="163" spans="1:22" x14ac:dyDescent="0.25">
      <c r="A163" s="9">
        <v>44299</v>
      </c>
      <c r="B163" s="10" t="s">
        <v>55</v>
      </c>
      <c r="C163" s="12" t="s">
        <v>56</v>
      </c>
      <c r="D163" s="12">
        <v>213206</v>
      </c>
      <c r="E163" s="12" t="s">
        <v>164</v>
      </c>
      <c r="F163" s="13" t="s">
        <v>81</v>
      </c>
      <c r="G163" s="14">
        <v>92004119</v>
      </c>
      <c r="H163" s="12" t="s">
        <v>198</v>
      </c>
      <c r="I163" s="11" t="s">
        <v>99</v>
      </c>
      <c r="J163" s="11" t="s">
        <v>27</v>
      </c>
      <c r="K163" s="11" t="s">
        <v>102</v>
      </c>
      <c r="L163" s="12" t="s">
        <v>199</v>
      </c>
      <c r="M163" s="12">
        <v>20948604</v>
      </c>
      <c r="N163" s="14" t="s">
        <v>104</v>
      </c>
      <c r="O163" s="14"/>
      <c r="P163" s="14" t="s">
        <v>195</v>
      </c>
      <c r="Q163" s="14">
        <v>21041755</v>
      </c>
      <c r="R163" s="14" t="s">
        <v>99</v>
      </c>
      <c r="S163" s="14"/>
      <c r="T163" s="31">
        <v>16</v>
      </c>
      <c r="U163" s="31">
        <v>1929</v>
      </c>
      <c r="V163" s="30">
        <v>100</v>
      </c>
    </row>
    <row r="164" spans="1:22" x14ac:dyDescent="0.25">
      <c r="A164" s="9">
        <v>44299</v>
      </c>
      <c r="B164" s="10" t="s">
        <v>55</v>
      </c>
      <c r="C164" s="12" t="s">
        <v>56</v>
      </c>
      <c r="D164" s="12">
        <v>213206</v>
      </c>
      <c r="E164" s="12" t="s">
        <v>164</v>
      </c>
      <c r="F164" s="13" t="s">
        <v>81</v>
      </c>
      <c r="G164" s="14">
        <v>92004120</v>
      </c>
      <c r="H164" s="12" t="s">
        <v>200</v>
      </c>
      <c r="I164" s="11" t="s">
        <v>99</v>
      </c>
      <c r="J164" s="11" t="s">
        <v>27</v>
      </c>
      <c r="K164" s="11" t="s">
        <v>102</v>
      </c>
      <c r="L164" s="12" t="s">
        <v>201</v>
      </c>
      <c r="M164" s="12">
        <v>20948727</v>
      </c>
      <c r="N164" s="14" t="s">
        <v>104</v>
      </c>
      <c r="O164" s="14"/>
      <c r="P164" s="14" t="s">
        <v>195</v>
      </c>
      <c r="Q164" s="14">
        <v>21041755</v>
      </c>
      <c r="R164" s="14" t="s">
        <v>99</v>
      </c>
      <c r="S164" s="14"/>
      <c r="T164" s="31">
        <v>28</v>
      </c>
      <c r="U164" s="31">
        <v>9280</v>
      </c>
      <c r="V164" s="30">
        <v>100</v>
      </c>
    </row>
    <row r="165" spans="1:22" x14ac:dyDescent="0.25">
      <c r="A165" s="9">
        <v>44299</v>
      </c>
      <c r="B165" s="10" t="s">
        <v>55</v>
      </c>
      <c r="C165" s="12" t="s">
        <v>56</v>
      </c>
      <c r="D165" s="12">
        <v>213206</v>
      </c>
      <c r="E165" s="12" t="s">
        <v>164</v>
      </c>
      <c r="F165" s="13" t="s">
        <v>81</v>
      </c>
      <c r="G165" s="14">
        <v>92004121</v>
      </c>
      <c r="H165" s="12" t="s">
        <v>202</v>
      </c>
      <c r="I165" s="11" t="s">
        <v>99</v>
      </c>
      <c r="J165" s="11" t="s">
        <v>27</v>
      </c>
      <c r="K165" s="11" t="s">
        <v>102</v>
      </c>
      <c r="L165" s="12" t="s">
        <v>203</v>
      </c>
      <c r="M165" s="12">
        <v>20890907</v>
      </c>
      <c r="N165" s="14" t="s">
        <v>104</v>
      </c>
      <c r="O165" s="14"/>
      <c r="P165" s="14" t="s">
        <v>195</v>
      </c>
      <c r="Q165" s="14">
        <v>21041755</v>
      </c>
      <c r="R165" s="14" t="s">
        <v>99</v>
      </c>
      <c r="S165" s="14"/>
      <c r="T165" s="31">
        <v>30</v>
      </c>
      <c r="U165" s="31">
        <v>11401</v>
      </c>
      <c r="V165" s="30">
        <v>100</v>
      </c>
    </row>
    <row r="166" spans="1:22" x14ac:dyDescent="0.25">
      <c r="A166" s="9">
        <v>44299</v>
      </c>
      <c r="B166" s="10" t="s">
        <v>55</v>
      </c>
      <c r="C166" s="12" t="s">
        <v>56</v>
      </c>
      <c r="D166" s="12">
        <v>213206</v>
      </c>
      <c r="E166" s="12" t="s">
        <v>164</v>
      </c>
      <c r="F166" s="13" t="s">
        <v>81</v>
      </c>
      <c r="G166" s="14">
        <v>92004122</v>
      </c>
      <c r="H166" s="12" t="s">
        <v>204</v>
      </c>
      <c r="I166" s="11" t="s">
        <v>99</v>
      </c>
      <c r="J166" s="11" t="s">
        <v>27</v>
      </c>
      <c r="K166" s="11" t="s">
        <v>102</v>
      </c>
      <c r="L166" s="12" t="s">
        <v>205</v>
      </c>
      <c r="M166" s="12">
        <v>20948798</v>
      </c>
      <c r="N166" s="14" t="s">
        <v>104</v>
      </c>
      <c r="O166" s="14"/>
      <c r="P166" s="14" t="s">
        <v>206</v>
      </c>
      <c r="Q166" s="14">
        <v>21041757</v>
      </c>
      <c r="R166" s="14" t="s">
        <v>99</v>
      </c>
      <c r="S166" s="14"/>
      <c r="T166" s="31">
        <v>20</v>
      </c>
      <c r="U166" s="31">
        <v>8792</v>
      </c>
      <c r="V166" s="30">
        <v>100</v>
      </c>
    </row>
    <row r="167" spans="1:22" x14ac:dyDescent="0.25">
      <c r="A167" s="9">
        <v>44299</v>
      </c>
      <c r="B167" s="10" t="s">
        <v>55</v>
      </c>
      <c r="C167" s="12" t="s">
        <v>56</v>
      </c>
      <c r="D167" s="12">
        <v>213206</v>
      </c>
      <c r="E167" s="12" t="s">
        <v>164</v>
      </c>
      <c r="F167" s="13" t="s">
        <v>81</v>
      </c>
      <c r="G167" s="14">
        <v>92004123</v>
      </c>
      <c r="H167" s="12" t="s">
        <v>207</v>
      </c>
      <c r="I167" s="11" t="s">
        <v>99</v>
      </c>
      <c r="J167" s="11" t="s">
        <v>27</v>
      </c>
      <c r="K167" s="11" t="s">
        <v>102</v>
      </c>
      <c r="L167" s="12" t="s">
        <v>208</v>
      </c>
      <c r="M167" s="12">
        <v>20948780</v>
      </c>
      <c r="N167" s="14" t="s">
        <v>104</v>
      </c>
      <c r="O167" s="14"/>
      <c r="P167" s="14" t="s">
        <v>206</v>
      </c>
      <c r="Q167" s="14">
        <v>21041757</v>
      </c>
      <c r="R167" s="14" t="s">
        <v>99</v>
      </c>
      <c r="S167" s="14"/>
      <c r="T167" s="31">
        <v>15</v>
      </c>
      <c r="U167" s="31">
        <v>7135</v>
      </c>
      <c r="V167" s="30">
        <v>100</v>
      </c>
    </row>
    <row r="168" spans="1:22" x14ac:dyDescent="0.25">
      <c r="A168" s="9">
        <v>44299</v>
      </c>
      <c r="B168" s="10" t="s">
        <v>43</v>
      </c>
      <c r="C168" s="12" t="s">
        <v>44</v>
      </c>
      <c r="D168" s="12">
        <v>213110</v>
      </c>
      <c r="E168" s="12" t="s">
        <v>209</v>
      </c>
      <c r="F168" s="13" t="s">
        <v>81</v>
      </c>
      <c r="G168" s="14">
        <v>92006101</v>
      </c>
      <c r="H168" s="12" t="s">
        <v>210</v>
      </c>
      <c r="I168" s="11" t="s">
        <v>99</v>
      </c>
      <c r="J168" s="11" t="s">
        <v>211</v>
      </c>
      <c r="K168" s="11" t="s">
        <v>102</v>
      </c>
      <c r="L168" s="12" t="s">
        <v>212</v>
      </c>
      <c r="M168" s="12">
        <v>20422122</v>
      </c>
      <c r="N168" s="14" t="s">
        <v>104</v>
      </c>
      <c r="O168" s="14">
        <v>46</v>
      </c>
      <c r="P168" s="14" t="s">
        <v>101</v>
      </c>
      <c r="Q168" s="14">
        <v>21041743</v>
      </c>
      <c r="R168" s="14" t="s">
        <v>99</v>
      </c>
      <c r="S168" s="14"/>
      <c r="T168" s="14">
        <v>9</v>
      </c>
      <c r="U168" s="31">
        <v>934</v>
      </c>
      <c r="V168" s="30">
        <v>100</v>
      </c>
    </row>
    <row r="169" spans="1:22" x14ac:dyDescent="0.25">
      <c r="A169" s="9">
        <v>44299</v>
      </c>
      <c r="B169" s="10" t="s">
        <v>43</v>
      </c>
      <c r="C169" s="12" t="s">
        <v>44</v>
      </c>
      <c r="D169" s="12">
        <v>213110</v>
      </c>
      <c r="E169" s="12" t="s">
        <v>209</v>
      </c>
      <c r="F169" s="13" t="s">
        <v>81</v>
      </c>
      <c r="G169" s="14">
        <v>92006102</v>
      </c>
      <c r="H169" s="12" t="s">
        <v>213</v>
      </c>
      <c r="I169" s="11" t="s">
        <v>99</v>
      </c>
      <c r="J169" s="11" t="s">
        <v>211</v>
      </c>
      <c r="K169" s="11" t="s">
        <v>102</v>
      </c>
      <c r="L169" s="12" t="s">
        <v>214</v>
      </c>
      <c r="M169" s="12">
        <v>20012086</v>
      </c>
      <c r="N169" s="14" t="s">
        <v>104</v>
      </c>
      <c r="O169" s="14">
        <v>48</v>
      </c>
      <c r="P169" s="14" t="s">
        <v>116</v>
      </c>
      <c r="Q169" s="14">
        <v>21041746</v>
      </c>
      <c r="R169" s="14" t="s">
        <v>99</v>
      </c>
      <c r="S169" s="14"/>
      <c r="T169" s="14">
        <v>10</v>
      </c>
      <c r="U169" s="31">
        <v>2172</v>
      </c>
      <c r="V169" s="30">
        <v>100</v>
      </c>
    </row>
    <row r="170" spans="1:22" x14ac:dyDescent="0.25">
      <c r="A170" s="9">
        <v>44299</v>
      </c>
      <c r="B170" s="10" t="s">
        <v>43</v>
      </c>
      <c r="C170" s="12" t="s">
        <v>44</v>
      </c>
      <c r="D170" s="12">
        <v>213110</v>
      </c>
      <c r="E170" s="12" t="s">
        <v>209</v>
      </c>
      <c r="F170" s="13" t="s">
        <v>81</v>
      </c>
      <c r="G170" s="14">
        <v>92006103</v>
      </c>
      <c r="H170" s="12" t="s">
        <v>215</v>
      </c>
      <c r="I170" s="11" t="s">
        <v>99</v>
      </c>
      <c r="J170" s="11" t="s">
        <v>211</v>
      </c>
      <c r="K170" s="11" t="s">
        <v>102</v>
      </c>
      <c r="L170" s="12" t="s">
        <v>216</v>
      </c>
      <c r="M170" s="12">
        <v>20422061</v>
      </c>
      <c r="N170" s="14" t="s">
        <v>104</v>
      </c>
      <c r="O170" s="14">
        <v>50</v>
      </c>
      <c r="P170" s="14" t="s">
        <v>129</v>
      </c>
      <c r="Q170" s="14">
        <v>21041748</v>
      </c>
      <c r="R170" s="14" t="s">
        <v>99</v>
      </c>
      <c r="S170" s="14"/>
      <c r="T170" s="14">
        <v>22</v>
      </c>
      <c r="U170" s="31">
        <v>4778</v>
      </c>
      <c r="V170" s="30">
        <v>100</v>
      </c>
    </row>
    <row r="171" spans="1:22" x14ac:dyDescent="0.25">
      <c r="A171" s="9">
        <v>44299</v>
      </c>
      <c r="B171" s="10" t="s">
        <v>43</v>
      </c>
      <c r="C171" s="12" t="s">
        <v>44</v>
      </c>
      <c r="D171" s="12">
        <v>213110</v>
      </c>
      <c r="E171" s="12" t="s">
        <v>209</v>
      </c>
      <c r="F171" s="13" t="s">
        <v>81</v>
      </c>
      <c r="G171" s="14">
        <v>92006104</v>
      </c>
      <c r="H171" s="12" t="s">
        <v>217</v>
      </c>
      <c r="I171" s="11" t="s">
        <v>99</v>
      </c>
      <c r="J171" s="11" t="s">
        <v>211</v>
      </c>
      <c r="K171" s="11" t="s">
        <v>102</v>
      </c>
      <c r="L171" s="12" t="s">
        <v>218</v>
      </c>
      <c r="M171" s="12">
        <v>20901044</v>
      </c>
      <c r="N171" s="14" t="s">
        <v>104</v>
      </c>
      <c r="O171" s="14"/>
      <c r="P171" s="14" t="s">
        <v>140</v>
      </c>
      <c r="Q171" s="14">
        <v>21041750</v>
      </c>
      <c r="R171" s="14" t="s">
        <v>99</v>
      </c>
      <c r="S171" s="14"/>
      <c r="T171" s="14">
        <v>4</v>
      </c>
      <c r="U171" s="31">
        <v>901</v>
      </c>
      <c r="V171" s="30">
        <v>100</v>
      </c>
    </row>
    <row r="172" spans="1:22" x14ac:dyDescent="0.25">
      <c r="A172" s="9">
        <v>44258</v>
      </c>
      <c r="B172" s="10" t="s">
        <v>22</v>
      </c>
      <c r="C172" s="12" t="s">
        <v>23</v>
      </c>
      <c r="D172" s="12">
        <v>213402</v>
      </c>
      <c r="E172" s="12" t="s">
        <v>24</v>
      </c>
      <c r="F172" s="13" t="s">
        <v>219</v>
      </c>
      <c r="G172" s="12">
        <v>92002117</v>
      </c>
      <c r="H172" s="12" t="str">
        <f>L172&amp;"X"&amp;P172</f>
        <v>GDM19C402XAK17CH0032912</v>
      </c>
      <c r="I172" s="11" t="s">
        <v>26</v>
      </c>
      <c r="J172" s="11" t="s">
        <v>27</v>
      </c>
      <c r="K172" s="11" t="s">
        <v>28</v>
      </c>
      <c r="L172" s="14" t="s">
        <v>29</v>
      </c>
      <c r="M172" s="12">
        <v>3368998</v>
      </c>
      <c r="N172" s="14" t="s">
        <v>30</v>
      </c>
      <c r="O172" s="14">
        <v>0.5</v>
      </c>
      <c r="P172" s="14" t="s">
        <v>31</v>
      </c>
      <c r="Q172" s="14">
        <v>10020872192</v>
      </c>
      <c r="R172" s="14" t="s">
        <v>32</v>
      </c>
      <c r="S172" s="14">
        <v>40</v>
      </c>
      <c r="T172" s="31">
        <v>41</v>
      </c>
      <c r="U172" s="28">
        <v>5491.6985949999998</v>
      </c>
      <c r="V172" s="29">
        <v>58.5</v>
      </c>
    </row>
    <row r="173" spans="1:22" x14ac:dyDescent="0.25">
      <c r="A173" s="9">
        <v>44258</v>
      </c>
      <c r="B173" s="10" t="s">
        <v>22</v>
      </c>
      <c r="C173" s="12" t="s">
        <v>23</v>
      </c>
      <c r="D173" s="12">
        <v>213402</v>
      </c>
      <c r="E173" s="12" t="s">
        <v>24</v>
      </c>
      <c r="F173" s="13" t="s">
        <v>219</v>
      </c>
      <c r="G173" s="12">
        <v>92002118</v>
      </c>
      <c r="H173" s="12" t="str">
        <f t="shared" ref="H173:H193" si="3">L173&amp;"X"&amp;P173</f>
        <v>GDM19C409XAK17CH0032912</v>
      </c>
      <c r="I173" s="11" t="s">
        <v>26</v>
      </c>
      <c r="J173" s="11" t="s">
        <v>27</v>
      </c>
      <c r="K173" s="11" t="s">
        <v>28</v>
      </c>
      <c r="L173" s="14" t="s">
        <v>33</v>
      </c>
      <c r="M173" s="12">
        <v>3488290</v>
      </c>
      <c r="N173" s="14" t="s">
        <v>30</v>
      </c>
      <c r="O173" s="14"/>
      <c r="P173" s="14" t="s">
        <v>31</v>
      </c>
      <c r="Q173" s="14">
        <v>10020872192</v>
      </c>
      <c r="R173" s="14" t="s">
        <v>32</v>
      </c>
      <c r="S173" s="14">
        <v>40</v>
      </c>
      <c r="T173" s="31">
        <v>9</v>
      </c>
      <c r="U173" s="28">
        <v>1021.711367</v>
      </c>
      <c r="V173" s="29">
        <v>58.5</v>
      </c>
    </row>
    <row r="174" spans="1:22" x14ac:dyDescent="0.25">
      <c r="A174" s="9">
        <v>44258</v>
      </c>
      <c r="B174" s="10" t="s">
        <v>22</v>
      </c>
      <c r="C174" s="12" t="s">
        <v>23</v>
      </c>
      <c r="D174" s="12">
        <v>213402</v>
      </c>
      <c r="E174" s="12" t="s">
        <v>24</v>
      </c>
      <c r="F174" s="13" t="s">
        <v>219</v>
      </c>
      <c r="G174" s="12">
        <v>92002119</v>
      </c>
      <c r="H174" s="12" t="str">
        <f t="shared" si="3"/>
        <v>GDM19C413XAK17CH0032912</v>
      </c>
      <c r="I174" s="11" t="s">
        <v>26</v>
      </c>
      <c r="J174" s="11" t="s">
        <v>27</v>
      </c>
      <c r="K174" s="11" t="s">
        <v>28</v>
      </c>
      <c r="L174" s="14" t="s">
        <v>34</v>
      </c>
      <c r="M174" s="14">
        <v>3686974</v>
      </c>
      <c r="N174" s="14" t="s">
        <v>30</v>
      </c>
      <c r="O174" s="14"/>
      <c r="P174" s="14" t="s">
        <v>31</v>
      </c>
      <c r="Q174" s="14">
        <v>10020872192</v>
      </c>
      <c r="R174" s="14" t="s">
        <v>32</v>
      </c>
      <c r="S174" s="14">
        <v>40</v>
      </c>
      <c r="T174" s="31">
        <v>31</v>
      </c>
      <c r="U174" s="28">
        <v>2979.9914859999999</v>
      </c>
      <c r="V174" s="29">
        <v>58.5</v>
      </c>
    </row>
    <row r="175" spans="1:22" x14ac:dyDescent="0.25">
      <c r="A175" s="9">
        <v>44258</v>
      </c>
      <c r="B175" s="10" t="s">
        <v>22</v>
      </c>
      <c r="C175" s="12" t="s">
        <v>23</v>
      </c>
      <c r="D175" s="12">
        <v>213402</v>
      </c>
      <c r="E175" s="12" t="s">
        <v>24</v>
      </c>
      <c r="F175" s="13" t="s">
        <v>219</v>
      </c>
      <c r="G175" s="12">
        <v>92002120</v>
      </c>
      <c r="H175" s="12" t="str">
        <f t="shared" si="3"/>
        <v>GDM19C414XAK17CH0032912</v>
      </c>
      <c r="I175" s="11" t="s">
        <v>26</v>
      </c>
      <c r="J175" s="11" t="s">
        <v>27</v>
      </c>
      <c r="K175" s="11" t="s">
        <v>28</v>
      </c>
      <c r="L175" s="14" t="s">
        <v>35</v>
      </c>
      <c r="M175" s="12">
        <v>3687366</v>
      </c>
      <c r="N175" s="14" t="s">
        <v>30</v>
      </c>
      <c r="O175" s="14"/>
      <c r="P175" s="14" t="s">
        <v>31</v>
      </c>
      <c r="Q175" s="14">
        <v>10020872192</v>
      </c>
      <c r="R175" s="14" t="s">
        <v>32</v>
      </c>
      <c r="S175" s="14">
        <v>40</v>
      </c>
      <c r="T175" s="31">
        <v>70</v>
      </c>
      <c r="U175" s="28">
        <v>7528.0261099999998</v>
      </c>
      <c r="V175" s="29">
        <v>58.5</v>
      </c>
    </row>
    <row r="176" spans="1:22" x14ac:dyDescent="0.25">
      <c r="A176" s="9">
        <v>44258</v>
      </c>
      <c r="B176" s="10" t="s">
        <v>22</v>
      </c>
      <c r="C176" s="12" t="s">
        <v>23</v>
      </c>
      <c r="D176" s="12">
        <v>213402</v>
      </c>
      <c r="E176" s="12" t="s">
        <v>24</v>
      </c>
      <c r="F176" s="13" t="s">
        <v>219</v>
      </c>
      <c r="G176" s="12">
        <v>92002121</v>
      </c>
      <c r="H176" s="12" t="str">
        <f t="shared" si="3"/>
        <v>GDM19C415XAK17CH0032912</v>
      </c>
      <c r="I176" s="11" t="s">
        <v>26</v>
      </c>
      <c r="J176" s="11" t="s">
        <v>27</v>
      </c>
      <c r="K176" s="11" t="s">
        <v>28</v>
      </c>
      <c r="L176" s="18" t="s">
        <v>36</v>
      </c>
      <c r="M176" s="12">
        <v>3687445</v>
      </c>
      <c r="N176" s="14" t="s">
        <v>30</v>
      </c>
      <c r="O176" s="14"/>
      <c r="P176" s="14" t="s">
        <v>31</v>
      </c>
      <c r="Q176" s="14">
        <v>10020872192</v>
      </c>
      <c r="R176" s="14" t="s">
        <v>32</v>
      </c>
      <c r="S176" s="14">
        <v>40</v>
      </c>
      <c r="T176" s="31">
        <v>47</v>
      </c>
      <c r="U176" s="28">
        <v>4122.3215550000004</v>
      </c>
      <c r="V176" s="29">
        <v>58.5</v>
      </c>
    </row>
    <row r="177" spans="1:22" x14ac:dyDescent="0.25">
      <c r="A177" s="9">
        <v>44258</v>
      </c>
      <c r="B177" s="10" t="s">
        <v>22</v>
      </c>
      <c r="C177" s="12" t="s">
        <v>23</v>
      </c>
      <c r="D177" s="12">
        <v>213402</v>
      </c>
      <c r="E177" s="12" t="s">
        <v>24</v>
      </c>
      <c r="F177" s="13" t="s">
        <v>219</v>
      </c>
      <c r="G177" s="12">
        <v>92002122</v>
      </c>
      <c r="H177" s="12" t="str">
        <f t="shared" si="3"/>
        <v>GDM19C420XAK17CH0032912</v>
      </c>
      <c r="I177" s="11" t="s">
        <v>26</v>
      </c>
      <c r="J177" s="11" t="s">
        <v>27</v>
      </c>
      <c r="K177" s="11" t="s">
        <v>28</v>
      </c>
      <c r="L177" s="14" t="s">
        <v>37</v>
      </c>
      <c r="M177" s="14">
        <v>20372707</v>
      </c>
      <c r="N177" s="14" t="s">
        <v>30</v>
      </c>
      <c r="O177" s="14"/>
      <c r="P177" s="14" t="s">
        <v>31</v>
      </c>
      <c r="Q177" s="14">
        <v>10020872192</v>
      </c>
      <c r="R177" s="14" t="s">
        <v>32</v>
      </c>
      <c r="S177" s="14">
        <v>40</v>
      </c>
      <c r="T177" s="31">
        <v>59</v>
      </c>
      <c r="U177" s="28">
        <v>4349.3685260000002</v>
      </c>
      <c r="V177" s="29">
        <v>58.5</v>
      </c>
    </row>
    <row r="178" spans="1:22" x14ac:dyDescent="0.25">
      <c r="A178" s="9">
        <v>44258</v>
      </c>
      <c r="B178" s="10" t="s">
        <v>22</v>
      </c>
      <c r="C178" s="12" t="s">
        <v>23</v>
      </c>
      <c r="D178" s="12">
        <v>213402</v>
      </c>
      <c r="E178" s="12" t="s">
        <v>24</v>
      </c>
      <c r="F178" s="13" t="s">
        <v>219</v>
      </c>
      <c r="G178" s="12">
        <v>92002123</v>
      </c>
      <c r="H178" s="12" t="str">
        <f t="shared" si="3"/>
        <v>GDM19C421XAK17CH0032912</v>
      </c>
      <c r="I178" s="11" t="s">
        <v>26</v>
      </c>
      <c r="J178" s="11" t="s">
        <v>27</v>
      </c>
      <c r="K178" s="11" t="s">
        <v>28</v>
      </c>
      <c r="L178" s="14" t="s">
        <v>38</v>
      </c>
      <c r="M178" s="14">
        <v>20372751</v>
      </c>
      <c r="N178" s="14" t="s">
        <v>30</v>
      </c>
      <c r="O178" s="14"/>
      <c r="P178" s="14" t="s">
        <v>31</v>
      </c>
      <c r="Q178" s="14">
        <v>10020872192</v>
      </c>
      <c r="R178" s="14" t="s">
        <v>32</v>
      </c>
      <c r="S178" s="14">
        <v>40</v>
      </c>
      <c r="T178" s="31">
        <v>97</v>
      </c>
      <c r="U178" s="28">
        <v>7854.4061300000003</v>
      </c>
      <c r="V178" s="29">
        <v>58.5</v>
      </c>
    </row>
    <row r="179" spans="1:22" x14ac:dyDescent="0.25">
      <c r="A179" s="9">
        <v>44258</v>
      </c>
      <c r="B179" s="10" t="s">
        <v>22</v>
      </c>
      <c r="C179" s="12" t="s">
        <v>23</v>
      </c>
      <c r="D179" s="12">
        <v>213402</v>
      </c>
      <c r="E179" s="12" t="s">
        <v>24</v>
      </c>
      <c r="F179" s="13" t="s">
        <v>219</v>
      </c>
      <c r="G179" s="12">
        <v>92002124</v>
      </c>
      <c r="H179" s="12" t="str">
        <f t="shared" si="3"/>
        <v>GDM19C422XAK17CH0032912</v>
      </c>
      <c r="I179" s="11" t="s">
        <v>26</v>
      </c>
      <c r="J179" s="11" t="s">
        <v>27</v>
      </c>
      <c r="K179" s="11" t="s">
        <v>28</v>
      </c>
      <c r="L179" s="14" t="s">
        <v>39</v>
      </c>
      <c r="M179" s="12">
        <v>20372758</v>
      </c>
      <c r="N179" s="14" t="s">
        <v>30</v>
      </c>
      <c r="O179" s="14">
        <v>16</v>
      </c>
      <c r="P179" s="14" t="s">
        <v>31</v>
      </c>
      <c r="Q179" s="14">
        <v>10020872192</v>
      </c>
      <c r="R179" s="14" t="s">
        <v>32</v>
      </c>
      <c r="S179" s="14">
        <v>40</v>
      </c>
      <c r="T179" s="31">
        <v>6</v>
      </c>
      <c r="U179" s="28">
        <v>546.33177239999998</v>
      </c>
      <c r="V179" s="29">
        <v>58.5</v>
      </c>
    </row>
    <row r="180" spans="1:22" x14ac:dyDescent="0.25">
      <c r="A180" s="9">
        <v>44258</v>
      </c>
      <c r="B180" s="10" t="s">
        <v>22</v>
      </c>
      <c r="C180" s="12" t="s">
        <v>23</v>
      </c>
      <c r="D180" s="12">
        <v>213402</v>
      </c>
      <c r="E180" s="12" t="s">
        <v>24</v>
      </c>
      <c r="F180" s="13" t="s">
        <v>219</v>
      </c>
      <c r="G180" s="12">
        <v>92002125</v>
      </c>
      <c r="H180" s="12" t="str">
        <f t="shared" si="3"/>
        <v>GDM19C423XAK17CH0032912</v>
      </c>
      <c r="I180" s="11" t="s">
        <v>26</v>
      </c>
      <c r="J180" s="11" t="s">
        <v>27</v>
      </c>
      <c r="K180" s="11" t="s">
        <v>28</v>
      </c>
      <c r="L180" s="14" t="s">
        <v>40</v>
      </c>
      <c r="M180" s="14">
        <v>20372769</v>
      </c>
      <c r="N180" s="14" t="s">
        <v>30</v>
      </c>
      <c r="O180" s="14"/>
      <c r="P180" s="14" t="s">
        <v>31</v>
      </c>
      <c r="Q180" s="14">
        <v>10020872192</v>
      </c>
      <c r="R180" s="14" t="s">
        <v>32</v>
      </c>
      <c r="S180" s="14">
        <v>40</v>
      </c>
      <c r="T180" s="31">
        <v>72</v>
      </c>
      <c r="U180" s="28">
        <v>6236.6964669999998</v>
      </c>
      <c r="V180" s="29">
        <v>58.5</v>
      </c>
    </row>
    <row r="181" spans="1:22" x14ac:dyDescent="0.25">
      <c r="A181" s="9">
        <v>44258</v>
      </c>
      <c r="B181" s="10" t="s">
        <v>22</v>
      </c>
      <c r="C181" s="12" t="s">
        <v>23</v>
      </c>
      <c r="D181" s="12">
        <v>213402</v>
      </c>
      <c r="E181" s="12" t="s">
        <v>24</v>
      </c>
      <c r="F181" s="13" t="s">
        <v>219</v>
      </c>
      <c r="G181" s="12">
        <v>92002126</v>
      </c>
      <c r="H181" s="12" t="str">
        <f t="shared" si="3"/>
        <v>GDM19C424XAK17CH0032912</v>
      </c>
      <c r="I181" s="11" t="s">
        <v>26</v>
      </c>
      <c r="J181" s="11" t="s">
        <v>27</v>
      </c>
      <c r="K181" s="11" t="s">
        <v>28</v>
      </c>
      <c r="L181" s="14" t="s">
        <v>41</v>
      </c>
      <c r="M181" s="14">
        <v>20372771</v>
      </c>
      <c r="N181" s="14" t="s">
        <v>30</v>
      </c>
      <c r="O181" s="14">
        <v>18</v>
      </c>
      <c r="P181" s="14" t="s">
        <v>31</v>
      </c>
      <c r="Q181" s="14">
        <v>10020872192</v>
      </c>
      <c r="R181" s="14" t="s">
        <v>32</v>
      </c>
      <c r="S181" s="14">
        <v>40</v>
      </c>
      <c r="T181" s="31">
        <v>94</v>
      </c>
      <c r="U181" s="28">
        <v>8549.7374770000006</v>
      </c>
      <c r="V181" s="29">
        <v>58.5</v>
      </c>
    </row>
    <row r="182" spans="1:22" x14ac:dyDescent="0.25">
      <c r="A182" s="9">
        <v>44258</v>
      </c>
      <c r="B182" s="10" t="s">
        <v>22</v>
      </c>
      <c r="C182" s="12" t="s">
        <v>23</v>
      </c>
      <c r="D182" s="12">
        <v>213402</v>
      </c>
      <c r="E182" s="12" t="s">
        <v>24</v>
      </c>
      <c r="F182" s="13" t="s">
        <v>219</v>
      </c>
      <c r="G182" s="12">
        <v>92002127</v>
      </c>
      <c r="H182" s="12" t="str">
        <f t="shared" si="3"/>
        <v>GDM19C425XAK17CH0032912</v>
      </c>
      <c r="I182" s="11" t="s">
        <v>26</v>
      </c>
      <c r="J182" s="11" t="s">
        <v>27</v>
      </c>
      <c r="K182" s="11" t="s">
        <v>28</v>
      </c>
      <c r="L182" s="14" t="s">
        <v>42</v>
      </c>
      <c r="M182" s="14">
        <v>20373000</v>
      </c>
      <c r="N182" s="14" t="s">
        <v>30</v>
      </c>
      <c r="O182" s="14"/>
      <c r="P182" s="14" t="s">
        <v>31</v>
      </c>
      <c r="Q182" s="14">
        <v>10020872192</v>
      </c>
      <c r="R182" s="14" t="s">
        <v>32</v>
      </c>
      <c r="S182" s="14">
        <v>40</v>
      </c>
      <c r="T182" s="31">
        <v>13</v>
      </c>
      <c r="U182" s="28">
        <v>1270.0439899999999</v>
      </c>
      <c r="V182" s="29">
        <v>58.5</v>
      </c>
    </row>
    <row r="183" spans="1:22" x14ac:dyDescent="0.25">
      <c r="A183" s="9">
        <v>44258</v>
      </c>
      <c r="B183" s="10" t="s">
        <v>43</v>
      </c>
      <c r="C183" s="12" t="s">
        <v>44</v>
      </c>
      <c r="D183" s="12">
        <v>213106</v>
      </c>
      <c r="E183" s="12" t="s">
        <v>24</v>
      </c>
      <c r="F183" s="13" t="s">
        <v>219</v>
      </c>
      <c r="G183" s="12">
        <v>92002101</v>
      </c>
      <c r="H183" s="12" t="str">
        <f t="shared" si="3"/>
        <v>4Q15055XAK17CH0032912</v>
      </c>
      <c r="I183" s="11" t="s">
        <v>26</v>
      </c>
      <c r="J183" s="11" t="s">
        <v>27</v>
      </c>
      <c r="K183" s="11" t="s">
        <v>28</v>
      </c>
      <c r="L183" s="14" t="s">
        <v>45</v>
      </c>
      <c r="M183" s="14">
        <v>20009509</v>
      </c>
      <c r="N183" s="14" t="s">
        <v>30</v>
      </c>
      <c r="O183" s="14">
        <v>45</v>
      </c>
      <c r="P183" s="14" t="s">
        <v>31</v>
      </c>
      <c r="Q183" s="14">
        <v>10020872192</v>
      </c>
      <c r="R183" s="14" t="s">
        <v>32</v>
      </c>
      <c r="S183" s="14">
        <v>40</v>
      </c>
      <c r="T183" s="15">
        <v>243</v>
      </c>
      <c r="U183" s="16">
        <v>33411.380729999997</v>
      </c>
      <c r="V183" s="17">
        <v>58.5</v>
      </c>
    </row>
    <row r="184" spans="1:22" x14ac:dyDescent="0.25">
      <c r="A184" s="9">
        <v>44258</v>
      </c>
      <c r="B184" s="10" t="s">
        <v>43</v>
      </c>
      <c r="C184" s="12" t="s">
        <v>44</v>
      </c>
      <c r="D184" s="12">
        <v>213106</v>
      </c>
      <c r="E184" s="12" t="s">
        <v>24</v>
      </c>
      <c r="F184" s="13" t="s">
        <v>219</v>
      </c>
      <c r="G184" s="12">
        <v>92002102</v>
      </c>
      <c r="H184" s="12" t="str">
        <f t="shared" si="3"/>
        <v>4A25707XAK17CH0032912</v>
      </c>
      <c r="I184" s="11" t="s">
        <v>26</v>
      </c>
      <c r="J184" s="11" t="s">
        <v>27</v>
      </c>
      <c r="K184" s="11" t="s">
        <v>28</v>
      </c>
      <c r="L184" s="14" t="s">
        <v>46</v>
      </c>
      <c r="M184" s="14">
        <v>20009511</v>
      </c>
      <c r="N184" s="14" t="s">
        <v>30</v>
      </c>
      <c r="O184" s="14">
        <v>49</v>
      </c>
      <c r="P184" s="14" t="s">
        <v>31</v>
      </c>
      <c r="Q184" s="14">
        <v>10020872192</v>
      </c>
      <c r="R184" s="14" t="s">
        <v>32</v>
      </c>
      <c r="S184" s="14">
        <v>40</v>
      </c>
      <c r="T184" s="15">
        <v>99</v>
      </c>
      <c r="U184" s="16">
        <v>12288.91727</v>
      </c>
      <c r="V184" s="17">
        <v>58.5</v>
      </c>
    </row>
    <row r="185" spans="1:22" x14ac:dyDescent="0.25">
      <c r="A185" s="9">
        <v>44258</v>
      </c>
      <c r="B185" s="10" t="s">
        <v>43</v>
      </c>
      <c r="C185" s="12" t="s">
        <v>44</v>
      </c>
      <c r="D185" s="12">
        <v>213106</v>
      </c>
      <c r="E185" s="12" t="s">
        <v>24</v>
      </c>
      <c r="F185" s="13" t="s">
        <v>219</v>
      </c>
      <c r="G185" s="12">
        <v>92002103</v>
      </c>
      <c r="H185" s="12" t="str">
        <f t="shared" si="3"/>
        <v>GDM18C204XAK17CH0032912</v>
      </c>
      <c r="I185" s="11" t="s">
        <v>26</v>
      </c>
      <c r="J185" s="11" t="s">
        <v>27</v>
      </c>
      <c r="K185" s="11" t="s">
        <v>28</v>
      </c>
      <c r="L185" s="14" t="s">
        <v>47</v>
      </c>
      <c r="M185" s="14">
        <v>2987381</v>
      </c>
      <c r="N185" s="14" t="s">
        <v>30</v>
      </c>
      <c r="O185" s="14">
        <v>46</v>
      </c>
      <c r="P185" s="14" t="s">
        <v>31</v>
      </c>
      <c r="Q185" s="14">
        <v>10020872192</v>
      </c>
      <c r="R185" s="14" t="s">
        <v>32</v>
      </c>
      <c r="S185" s="14">
        <v>40</v>
      </c>
      <c r="T185" s="15">
        <v>158</v>
      </c>
      <c r="U185" s="16">
        <v>25180.928049999999</v>
      </c>
      <c r="V185" s="17">
        <v>58.5</v>
      </c>
    </row>
    <row r="186" spans="1:22" x14ac:dyDescent="0.25">
      <c r="A186" s="9">
        <v>44258</v>
      </c>
      <c r="B186" s="10" t="s">
        <v>43</v>
      </c>
      <c r="C186" s="12" t="s">
        <v>44</v>
      </c>
      <c r="D186" s="12">
        <v>213106</v>
      </c>
      <c r="E186" s="12" t="s">
        <v>24</v>
      </c>
      <c r="F186" s="13" t="s">
        <v>219</v>
      </c>
      <c r="G186" s="12">
        <v>92002104</v>
      </c>
      <c r="H186" s="12" t="str">
        <f t="shared" si="3"/>
        <v>GDM18C205XAK17CH0032912</v>
      </c>
      <c r="I186" s="11" t="s">
        <v>26</v>
      </c>
      <c r="J186" s="11" t="s">
        <v>27</v>
      </c>
      <c r="K186" s="11" t="s">
        <v>28</v>
      </c>
      <c r="L186" s="14" t="s">
        <v>48</v>
      </c>
      <c r="M186" s="14">
        <v>2987413</v>
      </c>
      <c r="N186" s="14" t="s">
        <v>30</v>
      </c>
      <c r="O186" s="14">
        <v>47</v>
      </c>
      <c r="P186" s="14" t="s">
        <v>31</v>
      </c>
      <c r="Q186" s="14">
        <v>10020872192</v>
      </c>
      <c r="R186" s="14" t="s">
        <v>32</v>
      </c>
      <c r="S186" s="14">
        <v>40</v>
      </c>
      <c r="T186" s="15">
        <v>169</v>
      </c>
      <c r="U186" s="16">
        <v>27728.111250000002</v>
      </c>
      <c r="V186" s="17">
        <v>58.5</v>
      </c>
    </row>
    <row r="187" spans="1:22" x14ac:dyDescent="0.25">
      <c r="A187" s="9">
        <v>44258</v>
      </c>
      <c r="B187" s="10" t="s">
        <v>43</v>
      </c>
      <c r="C187" s="12" t="s">
        <v>44</v>
      </c>
      <c r="D187" s="12">
        <v>213106</v>
      </c>
      <c r="E187" s="12" t="s">
        <v>24</v>
      </c>
      <c r="F187" s="13" t="s">
        <v>219</v>
      </c>
      <c r="G187" s="12">
        <v>92002105</v>
      </c>
      <c r="H187" s="12" t="str">
        <f t="shared" si="3"/>
        <v>GDM18C203XAK17CH0032912</v>
      </c>
      <c r="I187" s="11" t="s">
        <v>26</v>
      </c>
      <c r="J187" s="11" t="s">
        <v>27</v>
      </c>
      <c r="K187" s="11" t="s">
        <v>28</v>
      </c>
      <c r="L187" s="14" t="s">
        <v>49</v>
      </c>
      <c r="M187" s="14">
        <v>2987331</v>
      </c>
      <c r="N187" s="14" t="s">
        <v>30</v>
      </c>
      <c r="O187" s="14">
        <v>45</v>
      </c>
      <c r="P187" s="14" t="s">
        <v>31</v>
      </c>
      <c r="Q187" s="14">
        <v>10020872192</v>
      </c>
      <c r="R187" s="14" t="s">
        <v>32</v>
      </c>
      <c r="S187" s="14">
        <v>40</v>
      </c>
      <c r="T187" s="15">
        <v>100</v>
      </c>
      <c r="U187" s="16">
        <v>19717.61033</v>
      </c>
      <c r="V187" s="17">
        <v>58.5</v>
      </c>
    </row>
    <row r="188" spans="1:22" x14ac:dyDescent="0.25">
      <c r="A188" s="34">
        <v>44281</v>
      </c>
      <c r="B188" s="2" t="s">
        <v>43</v>
      </c>
      <c r="C188" s="35" t="s">
        <v>44</v>
      </c>
      <c r="D188" s="35">
        <v>213107</v>
      </c>
      <c r="E188" s="35" t="s">
        <v>24</v>
      </c>
      <c r="F188" s="36" t="s">
        <v>219</v>
      </c>
      <c r="G188" s="35">
        <v>92002105</v>
      </c>
      <c r="H188" s="35" t="str">
        <f t="shared" si="3"/>
        <v>GDM18C203XAK17CH0032912</v>
      </c>
      <c r="I188" s="2" t="s">
        <v>26</v>
      </c>
      <c r="J188" s="2" t="s">
        <v>27</v>
      </c>
      <c r="K188" s="2" t="s">
        <v>28</v>
      </c>
      <c r="L188" s="37" t="s">
        <v>49</v>
      </c>
      <c r="M188" s="37">
        <v>2987331</v>
      </c>
      <c r="N188" s="37" t="s">
        <v>30</v>
      </c>
      <c r="O188" s="37">
        <v>45</v>
      </c>
      <c r="P188" s="37" t="s">
        <v>31</v>
      </c>
      <c r="Q188" s="37">
        <v>10020872192</v>
      </c>
      <c r="R188" s="37" t="s">
        <v>32</v>
      </c>
      <c r="S188" s="37">
        <v>40</v>
      </c>
      <c r="T188" s="38">
        <v>235</v>
      </c>
      <c r="U188" s="39">
        <v>35788</v>
      </c>
      <c r="V188" s="40">
        <v>58.5</v>
      </c>
    </row>
    <row r="189" spans="1:22" x14ac:dyDescent="0.25">
      <c r="A189" s="9">
        <v>44258</v>
      </c>
      <c r="B189" s="10" t="s">
        <v>43</v>
      </c>
      <c r="C189" s="12" t="s">
        <v>44</v>
      </c>
      <c r="D189" s="12">
        <v>213106</v>
      </c>
      <c r="E189" s="12" t="s">
        <v>24</v>
      </c>
      <c r="F189" s="13" t="s">
        <v>219</v>
      </c>
      <c r="G189" s="12">
        <v>92002106</v>
      </c>
      <c r="H189" s="12" t="str">
        <f t="shared" si="3"/>
        <v>GDM18C206XAK17CH0032912</v>
      </c>
      <c r="I189" s="11" t="s">
        <v>26</v>
      </c>
      <c r="J189" s="11" t="s">
        <v>27</v>
      </c>
      <c r="K189" s="11" t="s">
        <v>28</v>
      </c>
      <c r="L189" s="14" t="s">
        <v>50</v>
      </c>
      <c r="M189" s="14">
        <v>2987416</v>
      </c>
      <c r="N189" s="14" t="s">
        <v>30</v>
      </c>
      <c r="O189" s="14">
        <v>45</v>
      </c>
      <c r="P189" s="14" t="s">
        <v>31</v>
      </c>
      <c r="Q189" s="14">
        <v>10020872192</v>
      </c>
      <c r="R189" s="14" t="s">
        <v>32</v>
      </c>
      <c r="S189" s="14">
        <v>40</v>
      </c>
      <c r="T189" s="15">
        <v>329</v>
      </c>
      <c r="U189" s="16">
        <v>52568.468849999997</v>
      </c>
      <c r="V189" s="17">
        <v>58.5</v>
      </c>
    </row>
    <row r="190" spans="1:22" x14ac:dyDescent="0.25">
      <c r="A190" s="9">
        <v>44258</v>
      </c>
      <c r="B190" s="10" t="s">
        <v>43</v>
      </c>
      <c r="C190" s="12" t="s">
        <v>44</v>
      </c>
      <c r="D190" s="12">
        <v>213106</v>
      </c>
      <c r="E190" s="12" t="s">
        <v>24</v>
      </c>
      <c r="F190" s="13" t="s">
        <v>219</v>
      </c>
      <c r="G190" s="12">
        <v>92002107</v>
      </c>
      <c r="H190" s="12" t="str">
        <f t="shared" si="3"/>
        <v>GDM19C407XAK17CH0032912</v>
      </c>
      <c r="I190" s="11" t="s">
        <v>26</v>
      </c>
      <c r="J190" s="11" t="s">
        <v>27</v>
      </c>
      <c r="K190" s="11" t="s">
        <v>28</v>
      </c>
      <c r="L190" s="14" t="s">
        <v>51</v>
      </c>
      <c r="M190" s="14">
        <v>3473908</v>
      </c>
      <c r="N190" s="14" t="s">
        <v>30</v>
      </c>
      <c r="O190" s="14">
        <v>47.823332999999998</v>
      </c>
      <c r="P190" s="14" t="s">
        <v>31</v>
      </c>
      <c r="Q190" s="14">
        <v>10020872192</v>
      </c>
      <c r="R190" s="14" t="s">
        <v>32</v>
      </c>
      <c r="S190" s="14">
        <v>40</v>
      </c>
      <c r="T190" s="15">
        <v>253</v>
      </c>
      <c r="U190" s="16">
        <v>32879.239390000002</v>
      </c>
      <c r="V190" s="17">
        <v>58.5</v>
      </c>
    </row>
    <row r="191" spans="1:22" x14ac:dyDescent="0.25">
      <c r="A191" s="9">
        <v>44258</v>
      </c>
      <c r="B191" s="10" t="s">
        <v>43</v>
      </c>
      <c r="C191" s="12" t="s">
        <v>44</v>
      </c>
      <c r="D191" s="12">
        <v>213106</v>
      </c>
      <c r="E191" s="12" t="s">
        <v>24</v>
      </c>
      <c r="F191" s="13" t="s">
        <v>219</v>
      </c>
      <c r="G191" s="12">
        <v>92002108</v>
      </c>
      <c r="H191" s="12" t="str">
        <f t="shared" si="3"/>
        <v>GDM19C410XAK17CH0032912</v>
      </c>
      <c r="I191" s="11" t="s">
        <v>26</v>
      </c>
      <c r="J191" s="11" t="s">
        <v>27</v>
      </c>
      <c r="K191" s="11" t="s">
        <v>28</v>
      </c>
      <c r="L191" s="14" t="s">
        <v>52</v>
      </c>
      <c r="M191" s="14">
        <v>3499586</v>
      </c>
      <c r="N191" s="14" t="s">
        <v>30</v>
      </c>
      <c r="O191" s="14">
        <v>54.335000000000001</v>
      </c>
      <c r="P191" s="14" t="s">
        <v>31</v>
      </c>
      <c r="Q191" s="14">
        <v>10020872192</v>
      </c>
      <c r="R191" s="14" t="s">
        <v>32</v>
      </c>
      <c r="S191" s="14">
        <v>40</v>
      </c>
      <c r="T191" s="15">
        <v>96</v>
      </c>
      <c r="U191" s="16">
        <v>8847.7366259999999</v>
      </c>
      <c r="V191" s="17">
        <v>58.5</v>
      </c>
    </row>
    <row r="192" spans="1:22" x14ac:dyDescent="0.25">
      <c r="A192" s="34">
        <v>44281</v>
      </c>
      <c r="B192" s="2" t="s">
        <v>43</v>
      </c>
      <c r="C192" s="35" t="s">
        <v>44</v>
      </c>
      <c r="D192" s="35">
        <v>213107</v>
      </c>
      <c r="E192" s="35" t="s">
        <v>24</v>
      </c>
      <c r="F192" s="36" t="s">
        <v>219</v>
      </c>
      <c r="G192" s="35">
        <v>92002108</v>
      </c>
      <c r="H192" s="35" t="str">
        <f t="shared" si="3"/>
        <v>GDM19C410XAK17CH0032912</v>
      </c>
      <c r="I192" s="2" t="s">
        <v>26</v>
      </c>
      <c r="J192" s="2" t="s">
        <v>27</v>
      </c>
      <c r="K192" s="2" t="s">
        <v>28</v>
      </c>
      <c r="L192" s="37" t="s">
        <v>52</v>
      </c>
      <c r="M192" s="37">
        <v>3499586</v>
      </c>
      <c r="N192" s="37" t="s">
        <v>30</v>
      </c>
      <c r="O192" s="37">
        <v>54.335000000000001</v>
      </c>
      <c r="P192" s="37" t="s">
        <v>31</v>
      </c>
      <c r="Q192" s="37">
        <v>10020872192</v>
      </c>
      <c r="R192" s="37" t="s">
        <v>32</v>
      </c>
      <c r="S192" s="37">
        <v>40</v>
      </c>
      <c r="T192" s="38">
        <v>84</v>
      </c>
      <c r="U192" s="39">
        <v>8400</v>
      </c>
      <c r="V192" s="40">
        <v>58.5</v>
      </c>
    </row>
    <row r="193" spans="1:22" x14ac:dyDescent="0.25">
      <c r="A193" s="9">
        <v>44258</v>
      </c>
      <c r="B193" s="10" t="s">
        <v>55</v>
      </c>
      <c r="C193" s="12" t="s">
        <v>56</v>
      </c>
      <c r="D193" s="12">
        <v>213203</v>
      </c>
      <c r="E193" s="12" t="s">
        <v>24</v>
      </c>
      <c r="F193" s="13" t="s">
        <v>219</v>
      </c>
      <c r="G193" s="12">
        <v>92002109</v>
      </c>
      <c r="H193" s="12" t="str">
        <f t="shared" si="3"/>
        <v>GDM18C209XAK17CH0032912</v>
      </c>
      <c r="I193" s="11" t="s">
        <v>26</v>
      </c>
      <c r="J193" s="11" t="s">
        <v>27</v>
      </c>
      <c r="K193" s="11" t="s">
        <v>28</v>
      </c>
      <c r="L193" s="14" t="s">
        <v>54</v>
      </c>
      <c r="M193" s="12">
        <v>2984050</v>
      </c>
      <c r="N193" s="14" t="s">
        <v>30</v>
      </c>
      <c r="O193" s="14">
        <v>35</v>
      </c>
      <c r="P193" s="14" t="s">
        <v>31</v>
      </c>
      <c r="Q193" s="14">
        <v>10020872192</v>
      </c>
      <c r="R193" s="14" t="s">
        <v>32</v>
      </c>
      <c r="S193" s="14">
        <v>40</v>
      </c>
      <c r="T193" s="31">
        <v>131</v>
      </c>
      <c r="U193" s="28">
        <v>15737.19313</v>
      </c>
      <c r="V193" s="29">
        <v>58.5</v>
      </c>
    </row>
    <row r="194" spans="1:22" x14ac:dyDescent="0.25">
      <c r="A194" s="9">
        <v>44258</v>
      </c>
      <c r="B194" s="10" t="s">
        <v>55</v>
      </c>
      <c r="C194" s="12" t="s">
        <v>56</v>
      </c>
      <c r="D194" s="12">
        <v>213203</v>
      </c>
      <c r="E194" s="12" t="s">
        <v>24</v>
      </c>
      <c r="F194" s="13" t="s">
        <v>219</v>
      </c>
      <c r="G194" s="12">
        <v>92002110</v>
      </c>
      <c r="H194" s="12" t="s">
        <v>220</v>
      </c>
      <c r="I194" s="11" t="s">
        <v>26</v>
      </c>
      <c r="J194" s="11" t="s">
        <v>27</v>
      </c>
      <c r="K194" s="11" t="s">
        <v>28</v>
      </c>
      <c r="L194" s="14" t="s">
        <v>57</v>
      </c>
      <c r="M194" s="12">
        <v>20506064</v>
      </c>
      <c r="N194" s="14" t="s">
        <v>30</v>
      </c>
      <c r="O194" s="14">
        <v>41</v>
      </c>
      <c r="P194" s="14" t="s">
        <v>31</v>
      </c>
      <c r="Q194" s="14">
        <v>10020872192</v>
      </c>
      <c r="R194" s="14" t="s">
        <v>32</v>
      </c>
      <c r="S194" s="14">
        <v>40</v>
      </c>
      <c r="T194" s="31">
        <v>93</v>
      </c>
      <c r="U194" s="28">
        <v>10408.68455</v>
      </c>
      <c r="V194" s="29">
        <v>58.5</v>
      </c>
    </row>
    <row r="195" spans="1:22" x14ac:dyDescent="0.25">
      <c r="A195" s="34">
        <v>44281</v>
      </c>
      <c r="B195" s="2" t="s">
        <v>55</v>
      </c>
      <c r="C195" s="35" t="s">
        <v>56</v>
      </c>
      <c r="D195" s="35">
        <v>213204</v>
      </c>
      <c r="E195" s="35" t="s">
        <v>24</v>
      </c>
      <c r="F195" s="36" t="s">
        <v>219</v>
      </c>
      <c r="G195" s="35">
        <v>92002110</v>
      </c>
      <c r="H195" s="35" t="s">
        <v>220</v>
      </c>
      <c r="I195" s="2" t="s">
        <v>26</v>
      </c>
      <c r="J195" s="2" t="s">
        <v>27</v>
      </c>
      <c r="K195" s="2" t="s">
        <v>28</v>
      </c>
      <c r="L195" s="37" t="s">
        <v>57</v>
      </c>
      <c r="M195" s="35">
        <v>20506064</v>
      </c>
      <c r="N195" s="37" t="s">
        <v>30</v>
      </c>
      <c r="O195" s="37">
        <v>41</v>
      </c>
      <c r="P195" s="37" t="s">
        <v>31</v>
      </c>
      <c r="Q195" s="37">
        <v>10020872192</v>
      </c>
      <c r="R195" s="37" t="s">
        <v>32</v>
      </c>
      <c r="S195" s="37">
        <v>40</v>
      </c>
      <c r="T195" s="41">
        <v>14</v>
      </c>
      <c r="U195" s="42">
        <v>1319</v>
      </c>
      <c r="V195" s="43">
        <v>58.5</v>
      </c>
    </row>
    <row r="196" spans="1:22" x14ac:dyDescent="0.25">
      <c r="A196" s="9">
        <v>44258</v>
      </c>
      <c r="B196" s="10" t="s">
        <v>55</v>
      </c>
      <c r="C196" s="12" t="s">
        <v>56</v>
      </c>
      <c r="D196" s="12">
        <v>213203</v>
      </c>
      <c r="E196" s="12" t="s">
        <v>24</v>
      </c>
      <c r="F196" s="13" t="s">
        <v>219</v>
      </c>
      <c r="G196" s="12">
        <v>92002111</v>
      </c>
      <c r="H196" s="12" t="s">
        <v>221</v>
      </c>
      <c r="I196" s="11" t="s">
        <v>26</v>
      </c>
      <c r="J196" s="11" t="s">
        <v>27</v>
      </c>
      <c r="K196" s="11" t="s">
        <v>28</v>
      </c>
      <c r="L196" s="14" t="s">
        <v>58</v>
      </c>
      <c r="M196" s="14">
        <v>20001787</v>
      </c>
      <c r="N196" s="14" t="s">
        <v>30</v>
      </c>
      <c r="O196" s="14">
        <v>40</v>
      </c>
      <c r="P196" s="14" t="s">
        <v>31</v>
      </c>
      <c r="Q196" s="14">
        <v>10020872192</v>
      </c>
      <c r="R196" s="14" t="s">
        <v>32</v>
      </c>
      <c r="S196" s="14">
        <v>40</v>
      </c>
      <c r="T196" s="31">
        <v>152</v>
      </c>
      <c r="U196" s="28">
        <v>24733.929329999999</v>
      </c>
      <c r="V196" s="29">
        <v>58.5</v>
      </c>
    </row>
    <row r="197" spans="1:22" x14ac:dyDescent="0.25">
      <c r="A197" s="9">
        <v>44258</v>
      </c>
      <c r="B197" s="10" t="s">
        <v>55</v>
      </c>
      <c r="C197" s="12" t="s">
        <v>56</v>
      </c>
      <c r="D197" s="12">
        <v>213203</v>
      </c>
      <c r="E197" s="12" t="s">
        <v>24</v>
      </c>
      <c r="F197" s="13" t="s">
        <v>219</v>
      </c>
      <c r="G197" s="12">
        <v>92002112</v>
      </c>
      <c r="H197" s="12" t="s">
        <v>222</v>
      </c>
      <c r="I197" s="11" t="s">
        <v>26</v>
      </c>
      <c r="J197" s="11" t="s">
        <v>27</v>
      </c>
      <c r="K197" s="11" t="s">
        <v>28</v>
      </c>
      <c r="L197" s="14" t="s">
        <v>59</v>
      </c>
      <c r="M197" s="12">
        <v>2984004</v>
      </c>
      <c r="N197" s="14" t="s">
        <v>30</v>
      </c>
      <c r="O197" s="14">
        <v>38</v>
      </c>
      <c r="P197" s="14" t="s">
        <v>31</v>
      </c>
      <c r="Q197" s="14">
        <v>10020872192</v>
      </c>
      <c r="R197" s="14" t="s">
        <v>32</v>
      </c>
      <c r="S197" s="14">
        <v>40</v>
      </c>
      <c r="T197" s="31">
        <v>169</v>
      </c>
      <c r="U197" s="28">
        <v>22874.982260000001</v>
      </c>
      <c r="V197" s="29">
        <v>58.5</v>
      </c>
    </row>
    <row r="198" spans="1:22" x14ac:dyDescent="0.25">
      <c r="A198" s="9">
        <v>44258</v>
      </c>
      <c r="B198" s="10" t="s">
        <v>55</v>
      </c>
      <c r="C198" s="12" t="s">
        <v>56</v>
      </c>
      <c r="D198" s="12">
        <v>213203</v>
      </c>
      <c r="E198" s="12" t="s">
        <v>24</v>
      </c>
      <c r="F198" s="13" t="s">
        <v>219</v>
      </c>
      <c r="G198" s="12">
        <v>92002113</v>
      </c>
      <c r="H198" s="12" t="s">
        <v>223</v>
      </c>
      <c r="I198" s="11" t="s">
        <v>26</v>
      </c>
      <c r="J198" s="11" t="s">
        <v>27</v>
      </c>
      <c r="K198" s="11" t="s">
        <v>28</v>
      </c>
      <c r="L198" s="14" t="s">
        <v>60</v>
      </c>
      <c r="M198" s="12">
        <v>20009500</v>
      </c>
      <c r="N198" s="14" t="s">
        <v>30</v>
      </c>
      <c r="O198" s="14">
        <v>40</v>
      </c>
      <c r="P198" s="14" t="s">
        <v>31</v>
      </c>
      <c r="Q198" s="14">
        <v>10020872192</v>
      </c>
      <c r="R198" s="14" t="s">
        <v>32</v>
      </c>
      <c r="S198" s="14">
        <v>40</v>
      </c>
      <c r="T198" s="31">
        <v>111</v>
      </c>
      <c r="U198" s="28">
        <v>10955.016320000001</v>
      </c>
      <c r="V198" s="29">
        <v>58.5</v>
      </c>
    </row>
    <row r="199" spans="1:22" x14ac:dyDescent="0.25">
      <c r="A199" s="34">
        <v>44281</v>
      </c>
      <c r="B199" s="2" t="s">
        <v>55</v>
      </c>
      <c r="C199" s="35" t="s">
        <v>56</v>
      </c>
      <c r="D199" s="35">
        <v>213204</v>
      </c>
      <c r="E199" s="35" t="s">
        <v>24</v>
      </c>
      <c r="F199" s="36" t="s">
        <v>219</v>
      </c>
      <c r="G199" s="35">
        <v>92002113</v>
      </c>
      <c r="H199" s="35" t="s">
        <v>223</v>
      </c>
      <c r="I199" s="2" t="s">
        <v>26</v>
      </c>
      <c r="J199" s="2" t="s">
        <v>27</v>
      </c>
      <c r="K199" s="2" t="s">
        <v>28</v>
      </c>
      <c r="L199" s="37" t="s">
        <v>60</v>
      </c>
      <c r="M199" s="35">
        <v>20009500</v>
      </c>
      <c r="N199" s="37" t="s">
        <v>30</v>
      </c>
      <c r="O199" s="37">
        <v>40</v>
      </c>
      <c r="P199" s="37" t="s">
        <v>31</v>
      </c>
      <c r="Q199" s="37">
        <v>10020872192</v>
      </c>
      <c r="R199" s="37" t="s">
        <v>32</v>
      </c>
      <c r="S199" s="37">
        <v>40</v>
      </c>
      <c r="T199" s="41">
        <v>3</v>
      </c>
      <c r="U199" s="42">
        <v>425</v>
      </c>
      <c r="V199" s="43">
        <v>58.5</v>
      </c>
    </row>
    <row r="200" spans="1:22" x14ac:dyDescent="0.25">
      <c r="A200" s="9">
        <v>44258</v>
      </c>
      <c r="B200" s="10" t="s">
        <v>55</v>
      </c>
      <c r="C200" s="12" t="s">
        <v>56</v>
      </c>
      <c r="D200" s="12">
        <v>213203</v>
      </c>
      <c r="E200" s="12" t="s">
        <v>24</v>
      </c>
      <c r="F200" s="13" t="s">
        <v>219</v>
      </c>
      <c r="G200" s="12">
        <v>92002114</v>
      </c>
      <c r="H200" s="12" t="s">
        <v>224</v>
      </c>
      <c r="I200" s="11" t="s">
        <v>26</v>
      </c>
      <c r="J200" s="11" t="s">
        <v>27</v>
      </c>
      <c r="K200" s="11" t="s">
        <v>28</v>
      </c>
      <c r="L200" s="14" t="s">
        <v>61</v>
      </c>
      <c r="M200" s="14">
        <v>20506115</v>
      </c>
      <c r="N200" s="14" t="s">
        <v>30</v>
      </c>
      <c r="O200" s="14">
        <v>41</v>
      </c>
      <c r="P200" s="14" t="s">
        <v>31</v>
      </c>
      <c r="Q200" s="14">
        <v>10020872192</v>
      </c>
      <c r="R200" s="14" t="s">
        <v>32</v>
      </c>
      <c r="S200" s="14">
        <v>40</v>
      </c>
      <c r="T200" s="31">
        <v>139</v>
      </c>
      <c r="U200" s="28">
        <v>18809.422449999998</v>
      </c>
      <c r="V200" s="29">
        <v>58.5</v>
      </c>
    </row>
    <row r="201" spans="1:22" x14ac:dyDescent="0.25">
      <c r="A201" s="9">
        <v>44258</v>
      </c>
      <c r="B201" s="10" t="s">
        <v>55</v>
      </c>
      <c r="C201" s="12" t="s">
        <v>56</v>
      </c>
      <c r="D201" s="12">
        <v>213203</v>
      </c>
      <c r="E201" s="12" t="s">
        <v>24</v>
      </c>
      <c r="F201" s="13" t="s">
        <v>219</v>
      </c>
      <c r="G201" s="12">
        <v>92002115</v>
      </c>
      <c r="H201" s="12" t="s">
        <v>225</v>
      </c>
      <c r="I201" s="11" t="s">
        <v>26</v>
      </c>
      <c r="J201" s="11" t="s">
        <v>27</v>
      </c>
      <c r="K201" s="11" t="s">
        <v>28</v>
      </c>
      <c r="L201" s="14" t="s">
        <v>62</v>
      </c>
      <c r="M201" s="14">
        <v>20281969</v>
      </c>
      <c r="N201" s="14" t="s">
        <v>30</v>
      </c>
      <c r="O201" s="14">
        <v>43</v>
      </c>
      <c r="P201" s="14" t="s">
        <v>31</v>
      </c>
      <c r="Q201" s="14">
        <v>10020872192</v>
      </c>
      <c r="R201" s="14" t="s">
        <v>32</v>
      </c>
      <c r="S201" s="14">
        <v>40</v>
      </c>
      <c r="T201" s="31">
        <v>119</v>
      </c>
      <c r="U201" s="28">
        <v>12743.011210000001</v>
      </c>
      <c r="V201" s="29">
        <v>58.5</v>
      </c>
    </row>
    <row r="202" spans="1:22" x14ac:dyDescent="0.25">
      <c r="A202" s="34">
        <v>44281</v>
      </c>
      <c r="B202" s="2" t="s">
        <v>55</v>
      </c>
      <c r="C202" s="35" t="s">
        <v>56</v>
      </c>
      <c r="D202" s="35">
        <v>213204</v>
      </c>
      <c r="E202" s="35" t="s">
        <v>24</v>
      </c>
      <c r="F202" s="36" t="s">
        <v>219</v>
      </c>
      <c r="G202" s="35">
        <v>92002115</v>
      </c>
      <c r="H202" s="35" t="s">
        <v>225</v>
      </c>
      <c r="I202" s="2" t="s">
        <v>26</v>
      </c>
      <c r="J202" s="2" t="s">
        <v>27</v>
      </c>
      <c r="K202" s="2" t="s">
        <v>28</v>
      </c>
      <c r="L202" s="37" t="s">
        <v>62</v>
      </c>
      <c r="M202" s="37">
        <v>20281969</v>
      </c>
      <c r="N202" s="37" t="s">
        <v>30</v>
      </c>
      <c r="O202" s="37">
        <v>43</v>
      </c>
      <c r="P202" s="37" t="s">
        <v>31</v>
      </c>
      <c r="Q202" s="37">
        <v>10020872192</v>
      </c>
      <c r="R202" s="37" t="s">
        <v>32</v>
      </c>
      <c r="S202" s="37">
        <v>40</v>
      </c>
      <c r="T202" s="41">
        <v>59</v>
      </c>
      <c r="U202" s="42">
        <v>6555</v>
      </c>
      <c r="V202" s="43">
        <v>58.5</v>
      </c>
    </row>
    <row r="203" spans="1:22" x14ac:dyDescent="0.25">
      <c r="A203" s="9">
        <v>44258</v>
      </c>
      <c r="B203" s="10" t="s">
        <v>55</v>
      </c>
      <c r="C203" s="12" t="s">
        <v>56</v>
      </c>
      <c r="D203" s="12">
        <v>213203</v>
      </c>
      <c r="E203" s="12" t="s">
        <v>24</v>
      </c>
      <c r="F203" s="13" t="s">
        <v>219</v>
      </c>
      <c r="G203" s="12">
        <v>92002116</v>
      </c>
      <c r="H203" s="12" t="s">
        <v>226</v>
      </c>
      <c r="I203" s="11" t="s">
        <v>26</v>
      </c>
      <c r="J203" s="11" t="s">
        <v>27</v>
      </c>
      <c r="K203" s="11" t="s">
        <v>28</v>
      </c>
      <c r="L203" s="14" t="s">
        <v>63</v>
      </c>
      <c r="M203" s="12">
        <v>20009487</v>
      </c>
      <c r="N203" s="14" t="s">
        <v>30</v>
      </c>
      <c r="O203" s="14">
        <v>45</v>
      </c>
      <c r="P203" s="14" t="s">
        <v>31</v>
      </c>
      <c r="Q203" s="14">
        <v>10020872192</v>
      </c>
      <c r="R203" s="14" t="s">
        <v>32</v>
      </c>
      <c r="S203" s="14">
        <v>40</v>
      </c>
      <c r="T203" s="31">
        <v>115</v>
      </c>
      <c r="U203" s="28">
        <v>11430.395909999999</v>
      </c>
      <c r="V203" s="29">
        <v>58.5</v>
      </c>
    </row>
    <row r="204" spans="1:22" x14ac:dyDescent="0.25">
      <c r="A204" s="34">
        <v>44281</v>
      </c>
      <c r="B204" s="2" t="s">
        <v>55</v>
      </c>
      <c r="C204" s="35" t="s">
        <v>56</v>
      </c>
      <c r="D204" s="35">
        <v>213204</v>
      </c>
      <c r="E204" s="35" t="s">
        <v>24</v>
      </c>
      <c r="F204" s="36" t="s">
        <v>219</v>
      </c>
      <c r="G204" s="35">
        <v>92002116</v>
      </c>
      <c r="H204" s="35" t="s">
        <v>226</v>
      </c>
      <c r="I204" s="2" t="s">
        <v>26</v>
      </c>
      <c r="J204" s="2" t="s">
        <v>27</v>
      </c>
      <c r="K204" s="2" t="s">
        <v>28</v>
      </c>
      <c r="L204" s="37" t="s">
        <v>63</v>
      </c>
      <c r="M204" s="35">
        <v>20009487</v>
      </c>
      <c r="N204" s="37" t="s">
        <v>30</v>
      </c>
      <c r="O204" s="37">
        <v>45</v>
      </c>
      <c r="P204" s="37" t="s">
        <v>31</v>
      </c>
      <c r="Q204" s="37">
        <v>10020872192</v>
      </c>
      <c r="R204" s="37" t="s">
        <v>32</v>
      </c>
      <c r="S204" s="37">
        <v>40</v>
      </c>
      <c r="T204" s="41">
        <v>7</v>
      </c>
      <c r="U204" s="42">
        <v>808</v>
      </c>
      <c r="V204" s="43">
        <v>58.5</v>
      </c>
    </row>
    <row r="205" spans="1:22" x14ac:dyDescent="0.25">
      <c r="A205" s="9">
        <v>44306</v>
      </c>
      <c r="B205" s="10" t="s">
        <v>43</v>
      </c>
      <c r="C205" s="12" t="s">
        <v>44</v>
      </c>
      <c r="D205" s="12">
        <v>213114</v>
      </c>
      <c r="E205" s="12" t="s">
        <v>24</v>
      </c>
      <c r="F205" s="13" t="s">
        <v>227</v>
      </c>
      <c r="G205" s="12">
        <v>92002101</v>
      </c>
      <c r="H205" s="12" t="str">
        <f t="shared" ref="H205:H211" si="4">L205&amp;"X"&amp;P205</f>
        <v>4Q15055XAK17CH0032912</v>
      </c>
      <c r="I205" s="11" t="s">
        <v>26</v>
      </c>
      <c r="J205" s="11" t="s">
        <v>27</v>
      </c>
      <c r="K205" s="11" t="s">
        <v>28</v>
      </c>
      <c r="L205" s="14" t="s">
        <v>45</v>
      </c>
      <c r="M205" s="14">
        <v>20009509</v>
      </c>
      <c r="N205" s="14" t="s">
        <v>30</v>
      </c>
      <c r="O205" s="14">
        <v>45</v>
      </c>
      <c r="P205" s="14" t="s">
        <v>31</v>
      </c>
      <c r="Q205" s="14">
        <v>10020872192</v>
      </c>
      <c r="R205" s="14" t="s">
        <v>32</v>
      </c>
      <c r="S205" s="44">
        <v>40</v>
      </c>
      <c r="T205" s="45">
        <v>30</v>
      </c>
      <c r="U205" s="45">
        <v>43902</v>
      </c>
      <c r="V205" s="46">
        <v>95</v>
      </c>
    </row>
    <row r="206" spans="1:22" x14ac:dyDescent="0.25">
      <c r="A206" s="9">
        <v>44306</v>
      </c>
      <c r="B206" s="10" t="s">
        <v>43</v>
      </c>
      <c r="C206" s="12" t="s">
        <v>44</v>
      </c>
      <c r="D206" s="12">
        <v>213114</v>
      </c>
      <c r="E206" s="12" t="s">
        <v>24</v>
      </c>
      <c r="F206" s="13" t="s">
        <v>227</v>
      </c>
      <c r="G206" s="12">
        <v>92002102</v>
      </c>
      <c r="H206" s="12" t="str">
        <f t="shared" si="4"/>
        <v>4A25707XAK17CH0032912</v>
      </c>
      <c r="I206" s="11" t="s">
        <v>26</v>
      </c>
      <c r="J206" s="11" t="s">
        <v>27</v>
      </c>
      <c r="K206" s="11" t="s">
        <v>28</v>
      </c>
      <c r="L206" s="14" t="s">
        <v>46</v>
      </c>
      <c r="M206" s="14">
        <v>20009511</v>
      </c>
      <c r="N206" s="14" t="s">
        <v>30</v>
      </c>
      <c r="O206" s="14">
        <v>49</v>
      </c>
      <c r="P206" s="14" t="s">
        <v>31</v>
      </c>
      <c r="Q206" s="14">
        <v>10020872192</v>
      </c>
      <c r="R206" s="14" t="s">
        <v>32</v>
      </c>
      <c r="S206" s="44">
        <v>40</v>
      </c>
      <c r="T206" s="45">
        <v>106</v>
      </c>
      <c r="U206" s="45">
        <v>170892</v>
      </c>
      <c r="V206" s="46">
        <v>95</v>
      </c>
    </row>
    <row r="207" spans="1:22" x14ac:dyDescent="0.25">
      <c r="A207" s="9">
        <v>44306</v>
      </c>
      <c r="B207" s="10" t="s">
        <v>43</v>
      </c>
      <c r="C207" s="12" t="s">
        <v>44</v>
      </c>
      <c r="D207" s="12">
        <v>213114</v>
      </c>
      <c r="E207" s="12" t="s">
        <v>24</v>
      </c>
      <c r="F207" s="13" t="s">
        <v>227</v>
      </c>
      <c r="G207" s="12">
        <v>92002104</v>
      </c>
      <c r="H207" s="12" t="str">
        <f t="shared" si="4"/>
        <v>GDM18C205XAK17CH0032912</v>
      </c>
      <c r="I207" s="11" t="s">
        <v>26</v>
      </c>
      <c r="J207" s="11"/>
      <c r="K207" s="11" t="s">
        <v>28</v>
      </c>
      <c r="L207" s="14" t="s">
        <v>48</v>
      </c>
      <c r="M207" s="14">
        <v>2987413</v>
      </c>
      <c r="N207" s="14" t="s">
        <v>30</v>
      </c>
      <c r="O207" s="14">
        <v>47</v>
      </c>
      <c r="P207" s="14" t="s">
        <v>31</v>
      </c>
      <c r="Q207" s="14">
        <v>10020872192</v>
      </c>
      <c r="R207" s="14" t="s">
        <v>32</v>
      </c>
      <c r="S207" s="44">
        <v>40</v>
      </c>
      <c r="T207" s="45">
        <v>37</v>
      </c>
      <c r="U207" s="45">
        <v>109105</v>
      </c>
      <c r="V207" s="46">
        <v>95</v>
      </c>
    </row>
    <row r="208" spans="1:22" x14ac:dyDescent="0.25">
      <c r="A208" s="9">
        <v>44306</v>
      </c>
      <c r="B208" s="10" t="s">
        <v>43</v>
      </c>
      <c r="C208" s="12" t="s">
        <v>44</v>
      </c>
      <c r="D208" s="12">
        <v>213114</v>
      </c>
      <c r="E208" s="12" t="s">
        <v>24</v>
      </c>
      <c r="F208" s="13" t="s">
        <v>227</v>
      </c>
      <c r="G208" s="12">
        <v>92002106</v>
      </c>
      <c r="H208" s="12" t="str">
        <f t="shared" si="4"/>
        <v>GDM18C206XAK17CH0032912</v>
      </c>
      <c r="I208" s="11" t="s">
        <v>26</v>
      </c>
      <c r="J208" s="11"/>
      <c r="K208" s="11" t="s">
        <v>28</v>
      </c>
      <c r="L208" s="14" t="s">
        <v>50</v>
      </c>
      <c r="M208" s="14">
        <v>2987416</v>
      </c>
      <c r="N208" s="14" t="s">
        <v>30</v>
      </c>
      <c r="O208" s="14">
        <v>45</v>
      </c>
      <c r="P208" s="14" t="s">
        <v>31</v>
      </c>
      <c r="Q208" s="14">
        <v>10020872192</v>
      </c>
      <c r="R208" s="14" t="s">
        <v>32</v>
      </c>
      <c r="S208" s="44">
        <v>40</v>
      </c>
      <c r="T208" s="45">
        <v>37</v>
      </c>
      <c r="U208" s="45">
        <v>84165</v>
      </c>
      <c r="V208" s="46">
        <v>95</v>
      </c>
    </row>
    <row r="209" spans="1:22" x14ac:dyDescent="0.25">
      <c r="A209" s="9">
        <v>44306</v>
      </c>
      <c r="B209" s="10" t="s">
        <v>43</v>
      </c>
      <c r="C209" s="12" t="s">
        <v>44</v>
      </c>
      <c r="D209" s="12">
        <v>213114</v>
      </c>
      <c r="E209" s="12" t="s">
        <v>24</v>
      </c>
      <c r="F209" s="13" t="s">
        <v>227</v>
      </c>
      <c r="G209" s="12">
        <v>92002107</v>
      </c>
      <c r="H209" s="12" t="str">
        <f t="shared" si="4"/>
        <v>GDM19C407XAK17CH0032912</v>
      </c>
      <c r="I209" s="11" t="s">
        <v>26</v>
      </c>
      <c r="J209" s="11"/>
      <c r="K209" s="11" t="s">
        <v>28</v>
      </c>
      <c r="L209" s="14" t="s">
        <v>51</v>
      </c>
      <c r="M209" s="14">
        <v>3473908</v>
      </c>
      <c r="N209" s="14" t="s">
        <v>30</v>
      </c>
      <c r="O209" s="30">
        <v>47.823332999999998</v>
      </c>
      <c r="P209" s="14" t="s">
        <v>31</v>
      </c>
      <c r="Q209" s="14">
        <v>10020872192</v>
      </c>
      <c r="R209" s="14" t="s">
        <v>32</v>
      </c>
      <c r="S209" s="44">
        <v>40</v>
      </c>
      <c r="T209" s="45">
        <v>34</v>
      </c>
      <c r="U209" s="45">
        <v>63854</v>
      </c>
      <c r="V209" s="46">
        <v>95</v>
      </c>
    </row>
    <row r="210" spans="1:22" x14ac:dyDescent="0.25">
      <c r="A210" s="9">
        <v>44306</v>
      </c>
      <c r="B210" s="10" t="s">
        <v>43</v>
      </c>
      <c r="C210" s="12" t="s">
        <v>44</v>
      </c>
      <c r="D210" s="12">
        <v>213114</v>
      </c>
      <c r="E210" s="12" t="s">
        <v>24</v>
      </c>
      <c r="F210" s="13" t="s">
        <v>227</v>
      </c>
      <c r="G210" s="12">
        <v>92002108</v>
      </c>
      <c r="H210" s="12" t="str">
        <f t="shared" si="4"/>
        <v>GDM19C410XAK17CH0032912</v>
      </c>
      <c r="I210" s="11" t="s">
        <v>26</v>
      </c>
      <c r="J210" s="11"/>
      <c r="K210" s="11" t="s">
        <v>28</v>
      </c>
      <c r="L210" s="14" t="s">
        <v>52</v>
      </c>
      <c r="M210" s="14">
        <v>3499586</v>
      </c>
      <c r="N210" s="14" t="s">
        <v>30</v>
      </c>
      <c r="O210" s="30">
        <v>54.335000000000001</v>
      </c>
      <c r="P210" s="14" t="s">
        <v>31</v>
      </c>
      <c r="Q210" s="14">
        <v>10020872192</v>
      </c>
      <c r="R210" s="14" t="s">
        <v>32</v>
      </c>
      <c r="S210" s="44">
        <v>40</v>
      </c>
      <c r="T210" s="47">
        <v>37</v>
      </c>
      <c r="U210" s="47">
        <v>84131</v>
      </c>
      <c r="V210" s="46">
        <v>95</v>
      </c>
    </row>
    <row r="211" spans="1:22" x14ac:dyDescent="0.25">
      <c r="A211" s="9">
        <v>44306</v>
      </c>
      <c r="B211" s="10" t="s">
        <v>55</v>
      </c>
      <c r="C211" s="12" t="s">
        <v>56</v>
      </c>
      <c r="D211" s="12">
        <v>213207</v>
      </c>
      <c r="E211" s="12" t="s">
        <v>24</v>
      </c>
      <c r="F211" s="13" t="s">
        <v>227</v>
      </c>
      <c r="G211" s="12">
        <v>92002109</v>
      </c>
      <c r="H211" s="12" t="str">
        <f t="shared" si="4"/>
        <v>GDM18C209XAK17CH0032912</v>
      </c>
      <c r="I211" s="11" t="s">
        <v>26</v>
      </c>
      <c r="J211" s="11" t="s">
        <v>27</v>
      </c>
      <c r="K211" s="11" t="s">
        <v>28</v>
      </c>
      <c r="L211" s="14" t="s">
        <v>54</v>
      </c>
      <c r="M211" s="12">
        <v>2984050</v>
      </c>
      <c r="N211" s="14" t="s">
        <v>30</v>
      </c>
      <c r="O211" s="14">
        <v>35</v>
      </c>
      <c r="P211" s="14" t="s">
        <v>31</v>
      </c>
      <c r="Q211" s="14">
        <v>10020872192</v>
      </c>
      <c r="R211" s="14" t="s">
        <v>32</v>
      </c>
      <c r="S211" s="44">
        <v>40</v>
      </c>
      <c r="T211" s="45">
        <v>57</v>
      </c>
      <c r="U211" s="45">
        <v>121145</v>
      </c>
      <c r="V211" s="48">
        <v>90</v>
      </c>
    </row>
    <row r="212" spans="1:22" x14ac:dyDescent="0.25">
      <c r="A212" s="9">
        <v>44306</v>
      </c>
      <c r="B212" s="10" t="s">
        <v>55</v>
      </c>
      <c r="C212" s="12" t="s">
        <v>56</v>
      </c>
      <c r="D212" s="12">
        <v>213207</v>
      </c>
      <c r="E212" s="12" t="s">
        <v>24</v>
      </c>
      <c r="F212" s="13" t="s">
        <v>227</v>
      </c>
      <c r="G212" s="12">
        <v>92002110</v>
      </c>
      <c r="H212" s="12" t="s">
        <v>220</v>
      </c>
      <c r="I212" s="11" t="s">
        <v>26</v>
      </c>
      <c r="J212" s="11" t="s">
        <v>27</v>
      </c>
      <c r="K212" s="11" t="s">
        <v>28</v>
      </c>
      <c r="L212" s="14" t="s">
        <v>57</v>
      </c>
      <c r="M212" s="12">
        <v>20506064</v>
      </c>
      <c r="N212" s="14" t="s">
        <v>30</v>
      </c>
      <c r="O212" s="14">
        <v>41</v>
      </c>
      <c r="P212" s="14" t="s">
        <v>31</v>
      </c>
      <c r="Q212" s="14">
        <v>10020872192</v>
      </c>
      <c r="R212" s="14" t="s">
        <v>32</v>
      </c>
      <c r="S212" s="44">
        <v>40</v>
      </c>
      <c r="T212" s="45">
        <v>13</v>
      </c>
      <c r="U212" s="45">
        <v>15208</v>
      </c>
      <c r="V212" s="48">
        <v>90</v>
      </c>
    </row>
    <row r="213" spans="1:22" x14ac:dyDescent="0.25">
      <c r="A213" s="9">
        <v>44306</v>
      </c>
      <c r="B213" s="10" t="s">
        <v>55</v>
      </c>
      <c r="C213" s="12" t="s">
        <v>56</v>
      </c>
      <c r="D213" s="12">
        <v>213207</v>
      </c>
      <c r="E213" s="12" t="s">
        <v>24</v>
      </c>
      <c r="F213" s="13" t="s">
        <v>227</v>
      </c>
      <c r="G213" s="12">
        <v>92002111</v>
      </c>
      <c r="H213" s="12" t="s">
        <v>221</v>
      </c>
      <c r="I213" s="11" t="s">
        <v>26</v>
      </c>
      <c r="J213" s="11" t="s">
        <v>27</v>
      </c>
      <c r="K213" s="11" t="s">
        <v>28</v>
      </c>
      <c r="L213" s="14" t="s">
        <v>58</v>
      </c>
      <c r="M213" s="14">
        <v>20001787</v>
      </c>
      <c r="N213" s="14" t="s">
        <v>30</v>
      </c>
      <c r="O213" s="14">
        <v>40</v>
      </c>
      <c r="P213" s="14" t="s">
        <v>31</v>
      </c>
      <c r="Q213" s="14">
        <v>10020872192</v>
      </c>
      <c r="R213" s="14" t="s">
        <v>32</v>
      </c>
      <c r="S213" s="44">
        <v>40</v>
      </c>
      <c r="T213" s="45">
        <v>54</v>
      </c>
      <c r="U213" s="45">
        <v>86737</v>
      </c>
      <c r="V213" s="48">
        <v>90</v>
      </c>
    </row>
    <row r="214" spans="1:22" x14ac:dyDescent="0.25">
      <c r="A214" s="9">
        <v>44306</v>
      </c>
      <c r="B214" s="10" t="s">
        <v>55</v>
      </c>
      <c r="C214" s="12" t="s">
        <v>56</v>
      </c>
      <c r="D214" s="12">
        <v>213207</v>
      </c>
      <c r="E214" s="12" t="s">
        <v>24</v>
      </c>
      <c r="F214" s="13" t="s">
        <v>227</v>
      </c>
      <c r="G214" s="12">
        <v>92002112</v>
      </c>
      <c r="H214" s="12" t="s">
        <v>222</v>
      </c>
      <c r="I214" s="11" t="s">
        <v>26</v>
      </c>
      <c r="J214" s="11" t="s">
        <v>27</v>
      </c>
      <c r="K214" s="11" t="s">
        <v>28</v>
      </c>
      <c r="L214" s="14" t="s">
        <v>59</v>
      </c>
      <c r="M214" s="12">
        <v>2984004</v>
      </c>
      <c r="N214" s="14" t="s">
        <v>30</v>
      </c>
      <c r="O214" s="14">
        <v>38</v>
      </c>
      <c r="P214" s="14" t="s">
        <v>31</v>
      </c>
      <c r="Q214" s="14">
        <v>10020872192</v>
      </c>
      <c r="R214" s="14" t="s">
        <v>32</v>
      </c>
      <c r="S214" s="44">
        <v>40</v>
      </c>
      <c r="T214" s="45">
        <v>53</v>
      </c>
      <c r="U214" s="45">
        <v>117255</v>
      </c>
      <c r="V214" s="48">
        <v>90</v>
      </c>
    </row>
    <row r="215" spans="1:22" x14ac:dyDescent="0.25">
      <c r="A215" s="9">
        <v>44306</v>
      </c>
      <c r="B215" s="10" t="s">
        <v>55</v>
      </c>
      <c r="C215" s="12" t="s">
        <v>56</v>
      </c>
      <c r="D215" s="12">
        <v>213207</v>
      </c>
      <c r="E215" s="12" t="s">
        <v>24</v>
      </c>
      <c r="F215" s="13" t="s">
        <v>227</v>
      </c>
      <c r="G215" s="12">
        <v>92002113</v>
      </c>
      <c r="H215" s="12" t="s">
        <v>223</v>
      </c>
      <c r="I215" s="11" t="s">
        <v>26</v>
      </c>
      <c r="J215" s="11" t="s">
        <v>27</v>
      </c>
      <c r="K215" s="11" t="s">
        <v>28</v>
      </c>
      <c r="L215" s="14" t="s">
        <v>60</v>
      </c>
      <c r="M215" s="12">
        <v>20009500</v>
      </c>
      <c r="N215" s="14" t="s">
        <v>30</v>
      </c>
      <c r="O215" s="14">
        <v>40</v>
      </c>
      <c r="P215" s="14" t="s">
        <v>31</v>
      </c>
      <c r="Q215" s="14">
        <v>10020872192</v>
      </c>
      <c r="R215" s="14" t="s">
        <v>32</v>
      </c>
      <c r="S215" s="44">
        <v>40</v>
      </c>
      <c r="T215" s="45">
        <v>56</v>
      </c>
      <c r="U215" s="45">
        <v>84556</v>
      </c>
      <c r="V215" s="48">
        <v>90</v>
      </c>
    </row>
    <row r="216" spans="1:22" x14ac:dyDescent="0.25">
      <c r="A216" s="9">
        <v>44306</v>
      </c>
      <c r="B216" s="10" t="s">
        <v>55</v>
      </c>
      <c r="C216" s="12" t="s">
        <v>56</v>
      </c>
      <c r="D216" s="12">
        <v>213207</v>
      </c>
      <c r="E216" s="12" t="s">
        <v>24</v>
      </c>
      <c r="F216" s="13" t="s">
        <v>227</v>
      </c>
      <c r="G216" s="12">
        <v>92002114</v>
      </c>
      <c r="H216" s="12" t="s">
        <v>224</v>
      </c>
      <c r="I216" s="11" t="s">
        <v>26</v>
      </c>
      <c r="J216" s="11" t="s">
        <v>27</v>
      </c>
      <c r="K216" s="11" t="s">
        <v>28</v>
      </c>
      <c r="L216" s="14" t="s">
        <v>61</v>
      </c>
      <c r="M216" s="14">
        <v>20506115</v>
      </c>
      <c r="N216" s="14" t="s">
        <v>30</v>
      </c>
      <c r="O216" s="14">
        <v>41</v>
      </c>
      <c r="P216" s="14" t="s">
        <v>31</v>
      </c>
      <c r="Q216" s="14">
        <v>10020872192</v>
      </c>
      <c r="R216" s="14" t="s">
        <v>32</v>
      </c>
      <c r="S216" s="44">
        <v>40</v>
      </c>
      <c r="T216" s="45">
        <v>52</v>
      </c>
      <c r="U216" s="45">
        <v>50181</v>
      </c>
      <c r="V216" s="48">
        <v>90</v>
      </c>
    </row>
    <row r="217" spans="1:22" x14ac:dyDescent="0.25">
      <c r="A217" s="9">
        <v>44306</v>
      </c>
      <c r="B217" s="10" t="s">
        <v>55</v>
      </c>
      <c r="C217" s="12" t="s">
        <v>56</v>
      </c>
      <c r="D217" s="12">
        <v>213207</v>
      </c>
      <c r="E217" s="12" t="s">
        <v>24</v>
      </c>
      <c r="F217" s="13" t="s">
        <v>227</v>
      </c>
      <c r="G217" s="12">
        <v>92002115</v>
      </c>
      <c r="H217" s="12" t="s">
        <v>225</v>
      </c>
      <c r="I217" s="11" t="s">
        <v>26</v>
      </c>
      <c r="J217" s="11" t="s">
        <v>27</v>
      </c>
      <c r="K217" s="11" t="s">
        <v>28</v>
      </c>
      <c r="L217" s="14" t="s">
        <v>62</v>
      </c>
      <c r="M217" s="14">
        <v>20281969</v>
      </c>
      <c r="N217" s="14" t="s">
        <v>30</v>
      </c>
      <c r="O217" s="14">
        <v>43</v>
      </c>
      <c r="P217" s="14" t="s">
        <v>31</v>
      </c>
      <c r="Q217" s="14">
        <v>10020872192</v>
      </c>
      <c r="R217" s="14" t="s">
        <v>32</v>
      </c>
      <c r="S217" s="44">
        <v>40</v>
      </c>
      <c r="T217" s="45">
        <v>55</v>
      </c>
      <c r="U217" s="45">
        <v>117440</v>
      </c>
      <c r="V217" s="48">
        <v>90</v>
      </c>
    </row>
    <row r="218" spans="1:22" x14ac:dyDescent="0.25">
      <c r="A218" s="9">
        <v>44306</v>
      </c>
      <c r="B218" s="10" t="s">
        <v>55</v>
      </c>
      <c r="C218" s="12" t="s">
        <v>56</v>
      </c>
      <c r="D218" s="12">
        <v>213207</v>
      </c>
      <c r="E218" s="12" t="s">
        <v>24</v>
      </c>
      <c r="F218" s="13" t="s">
        <v>227</v>
      </c>
      <c r="G218" s="12">
        <v>92002116</v>
      </c>
      <c r="H218" s="12" t="s">
        <v>226</v>
      </c>
      <c r="I218" s="11" t="s">
        <v>26</v>
      </c>
      <c r="J218" s="11" t="s">
        <v>27</v>
      </c>
      <c r="K218" s="11" t="s">
        <v>28</v>
      </c>
      <c r="L218" s="14" t="s">
        <v>63</v>
      </c>
      <c r="M218" s="12">
        <v>20009487</v>
      </c>
      <c r="N218" s="14" t="s">
        <v>30</v>
      </c>
      <c r="O218" s="14">
        <v>45</v>
      </c>
      <c r="P218" s="14" t="s">
        <v>31</v>
      </c>
      <c r="Q218" s="14">
        <v>10020872192</v>
      </c>
      <c r="R218" s="14" t="s">
        <v>32</v>
      </c>
      <c r="S218" s="44">
        <v>40</v>
      </c>
      <c r="T218" s="45">
        <v>56</v>
      </c>
      <c r="U218" s="45">
        <v>115966</v>
      </c>
      <c r="V218" s="48">
        <v>90</v>
      </c>
    </row>
    <row r="219" spans="1:22" x14ac:dyDescent="0.25">
      <c r="A219" s="9">
        <v>44316</v>
      </c>
      <c r="B219" s="10" t="s">
        <v>55</v>
      </c>
      <c r="C219" s="12" t="s">
        <v>56</v>
      </c>
      <c r="D219" s="12">
        <v>213208</v>
      </c>
      <c r="E219" s="12" t="s">
        <v>228</v>
      </c>
      <c r="F219" s="13" t="s">
        <v>229</v>
      </c>
      <c r="G219" s="12">
        <v>1901001</v>
      </c>
      <c r="H219" s="12" t="s">
        <v>230</v>
      </c>
      <c r="I219" s="11" t="s">
        <v>30</v>
      </c>
      <c r="J219" s="11" t="s">
        <v>231</v>
      </c>
      <c r="K219" s="11" t="s">
        <v>232</v>
      </c>
      <c r="L219" s="14" t="s">
        <v>233</v>
      </c>
      <c r="M219" s="12">
        <v>20889967</v>
      </c>
      <c r="N219" s="14" t="s">
        <v>234</v>
      </c>
      <c r="O219" s="14">
        <v>31</v>
      </c>
      <c r="P219" s="14">
        <v>0</v>
      </c>
      <c r="Q219" s="14">
        <v>20506070</v>
      </c>
      <c r="R219" s="14" t="s">
        <v>30</v>
      </c>
      <c r="S219" s="14">
        <v>38</v>
      </c>
      <c r="T219" s="11"/>
      <c r="U219" s="29">
        <f>VLOOKUP(G219,[1]ENVIO_213208_CV_FWB!$F:$AD,25,FALSE)</f>
        <v>582.90155440414503</v>
      </c>
      <c r="V219" s="18">
        <v>97</v>
      </c>
    </row>
    <row r="220" spans="1:22" x14ac:dyDescent="0.25">
      <c r="A220" s="9">
        <v>44316</v>
      </c>
      <c r="B220" s="10" t="s">
        <v>55</v>
      </c>
      <c r="C220" s="12" t="s">
        <v>56</v>
      </c>
      <c r="D220" s="12">
        <v>213208</v>
      </c>
      <c r="E220" s="12" t="s">
        <v>228</v>
      </c>
      <c r="F220" s="13" t="s">
        <v>229</v>
      </c>
      <c r="G220" s="12">
        <v>1901002</v>
      </c>
      <c r="H220" s="12" t="s">
        <v>235</v>
      </c>
      <c r="I220" s="11" t="s">
        <v>30</v>
      </c>
      <c r="J220" s="11" t="s">
        <v>231</v>
      </c>
      <c r="K220" s="11" t="s">
        <v>232</v>
      </c>
      <c r="L220" s="14" t="s">
        <v>236</v>
      </c>
      <c r="M220" s="12">
        <v>20889972</v>
      </c>
      <c r="N220" s="14" t="s">
        <v>234</v>
      </c>
      <c r="O220" s="14">
        <v>31</v>
      </c>
      <c r="P220" s="14">
        <v>0</v>
      </c>
      <c r="Q220" s="14">
        <v>20506070</v>
      </c>
      <c r="R220" s="14" t="s">
        <v>30</v>
      </c>
      <c r="S220" s="14">
        <v>38</v>
      </c>
      <c r="T220" s="11"/>
      <c r="U220" s="29">
        <f>VLOOKUP(G220,[1]ENVIO_213208_CV_FWB!$F:$AD,25,FALSE)</f>
        <v>284.97409326424872</v>
      </c>
      <c r="V220" s="18">
        <v>97</v>
      </c>
    </row>
    <row r="221" spans="1:22" x14ac:dyDescent="0.25">
      <c r="A221" s="9">
        <v>44316</v>
      </c>
      <c r="B221" s="10" t="s">
        <v>55</v>
      </c>
      <c r="C221" s="12" t="s">
        <v>56</v>
      </c>
      <c r="D221" s="12">
        <v>213208</v>
      </c>
      <c r="E221" s="12" t="s">
        <v>228</v>
      </c>
      <c r="F221" s="13" t="s">
        <v>229</v>
      </c>
      <c r="G221" s="12">
        <v>1901003</v>
      </c>
      <c r="H221" s="12" t="s">
        <v>237</v>
      </c>
      <c r="I221" s="11" t="s">
        <v>30</v>
      </c>
      <c r="J221" s="11" t="s">
        <v>231</v>
      </c>
      <c r="K221" s="11" t="s">
        <v>232</v>
      </c>
      <c r="L221" s="14" t="s">
        <v>238</v>
      </c>
      <c r="M221" s="12">
        <v>20889979</v>
      </c>
      <c r="N221" s="14" t="s">
        <v>234</v>
      </c>
      <c r="O221" s="14">
        <v>31</v>
      </c>
      <c r="P221" s="14">
        <v>0</v>
      </c>
      <c r="Q221" s="14">
        <v>20506070</v>
      </c>
      <c r="R221" s="14" t="s">
        <v>30</v>
      </c>
      <c r="S221" s="14">
        <v>38</v>
      </c>
      <c r="T221" s="11"/>
      <c r="U221" s="29">
        <f>VLOOKUP(G221,[1]ENVIO_213208_CV_FWB!$F:$AD,25,FALSE)</f>
        <v>712.43523316062169</v>
      </c>
      <c r="V221" s="18">
        <v>97</v>
      </c>
    </row>
    <row r="222" spans="1:22" x14ac:dyDescent="0.25">
      <c r="A222" s="9">
        <v>44316</v>
      </c>
      <c r="B222" s="10" t="s">
        <v>55</v>
      </c>
      <c r="C222" s="12" t="s">
        <v>56</v>
      </c>
      <c r="D222" s="12">
        <v>213208</v>
      </c>
      <c r="E222" s="12" t="s">
        <v>228</v>
      </c>
      <c r="F222" s="13" t="s">
        <v>229</v>
      </c>
      <c r="G222" s="12">
        <v>1901004</v>
      </c>
      <c r="H222" s="12" t="s">
        <v>239</v>
      </c>
      <c r="I222" s="11" t="s">
        <v>30</v>
      </c>
      <c r="J222" s="11" t="s">
        <v>231</v>
      </c>
      <c r="K222" s="11" t="s">
        <v>232</v>
      </c>
      <c r="L222" s="14" t="s">
        <v>240</v>
      </c>
      <c r="M222" s="12">
        <v>20889980</v>
      </c>
      <c r="N222" s="14" t="s">
        <v>234</v>
      </c>
      <c r="O222" s="14">
        <v>31</v>
      </c>
      <c r="P222" s="14">
        <v>0</v>
      </c>
      <c r="Q222" s="14">
        <v>20506070</v>
      </c>
      <c r="R222" s="14" t="s">
        <v>30</v>
      </c>
      <c r="S222" s="14">
        <v>38</v>
      </c>
      <c r="T222" s="11"/>
      <c r="U222" s="29">
        <f>VLOOKUP(G222,[1]ENVIO_213208_CV_FWB!$F:$AD,25,FALSE)</f>
        <v>401.55440414507768</v>
      </c>
      <c r="V222" s="18">
        <v>97</v>
      </c>
    </row>
    <row r="223" spans="1:22" x14ac:dyDescent="0.25">
      <c r="A223" s="9">
        <v>44316</v>
      </c>
      <c r="B223" s="10" t="s">
        <v>55</v>
      </c>
      <c r="C223" s="12" t="s">
        <v>56</v>
      </c>
      <c r="D223" s="12">
        <v>213208</v>
      </c>
      <c r="E223" s="12" t="s">
        <v>228</v>
      </c>
      <c r="F223" s="13" t="s">
        <v>229</v>
      </c>
      <c r="G223" s="12">
        <v>1901005</v>
      </c>
      <c r="H223" s="12" t="s">
        <v>241</v>
      </c>
      <c r="I223" s="11" t="s">
        <v>30</v>
      </c>
      <c r="J223" s="11" t="s">
        <v>231</v>
      </c>
      <c r="K223" s="11" t="s">
        <v>232</v>
      </c>
      <c r="L223" s="14" t="s">
        <v>242</v>
      </c>
      <c r="M223" s="12">
        <v>20889983</v>
      </c>
      <c r="N223" s="14" t="s">
        <v>234</v>
      </c>
      <c r="O223" s="14">
        <v>31</v>
      </c>
      <c r="P223" s="14">
        <v>0</v>
      </c>
      <c r="Q223" s="14">
        <v>20506070</v>
      </c>
      <c r="R223" s="14" t="s">
        <v>30</v>
      </c>
      <c r="S223" s="14">
        <v>38</v>
      </c>
      <c r="T223" s="11"/>
      <c r="U223" s="29">
        <f>VLOOKUP(G223,[1]ENVIO_213208_CV_FWB!$F:$AD,25,FALSE)</f>
        <v>401.55440414507768</v>
      </c>
      <c r="V223" s="18">
        <v>97</v>
      </c>
    </row>
    <row r="224" spans="1:22" x14ac:dyDescent="0.25">
      <c r="A224" s="9">
        <v>44316</v>
      </c>
      <c r="B224" s="10" t="s">
        <v>55</v>
      </c>
      <c r="C224" s="12" t="s">
        <v>56</v>
      </c>
      <c r="D224" s="12">
        <v>213208</v>
      </c>
      <c r="E224" s="12" t="s">
        <v>228</v>
      </c>
      <c r="F224" s="13" t="s">
        <v>229</v>
      </c>
      <c r="G224" s="12">
        <v>1901006</v>
      </c>
      <c r="H224" s="12" t="s">
        <v>243</v>
      </c>
      <c r="I224" s="11" t="s">
        <v>30</v>
      </c>
      <c r="J224" s="11" t="s">
        <v>231</v>
      </c>
      <c r="K224" s="11" t="s">
        <v>232</v>
      </c>
      <c r="L224" s="14" t="s">
        <v>244</v>
      </c>
      <c r="M224" s="12">
        <v>20889987</v>
      </c>
      <c r="N224" s="14" t="s">
        <v>234</v>
      </c>
      <c r="O224" s="14">
        <v>31</v>
      </c>
      <c r="P224" s="14">
        <v>0</v>
      </c>
      <c r="Q224" s="14">
        <v>20506070</v>
      </c>
      <c r="R224" s="14" t="s">
        <v>30</v>
      </c>
      <c r="S224" s="14">
        <v>38</v>
      </c>
      <c r="T224" s="11"/>
      <c r="U224" s="29">
        <f>VLOOKUP(G224,[1]ENVIO_213208_CV_FWB!$F:$AD,25,FALSE)</f>
        <v>971.50259067357513</v>
      </c>
      <c r="V224" s="18">
        <v>97</v>
      </c>
    </row>
    <row r="225" spans="1:22" x14ac:dyDescent="0.25">
      <c r="A225" s="9">
        <v>44316</v>
      </c>
      <c r="B225" s="10" t="s">
        <v>55</v>
      </c>
      <c r="C225" s="12" t="s">
        <v>56</v>
      </c>
      <c r="D225" s="12">
        <v>213208</v>
      </c>
      <c r="E225" s="12" t="s">
        <v>228</v>
      </c>
      <c r="F225" s="13" t="s">
        <v>229</v>
      </c>
      <c r="G225" s="12">
        <v>1901007</v>
      </c>
      <c r="H225" s="12" t="s">
        <v>245</v>
      </c>
      <c r="I225" s="11" t="s">
        <v>30</v>
      </c>
      <c r="J225" s="11" t="s">
        <v>231</v>
      </c>
      <c r="K225" s="11" t="s">
        <v>232</v>
      </c>
      <c r="L225" s="14" t="s">
        <v>246</v>
      </c>
      <c r="M225" s="12">
        <v>20889989</v>
      </c>
      <c r="N225" s="14" t="s">
        <v>234</v>
      </c>
      <c r="O225" s="14">
        <v>31</v>
      </c>
      <c r="P225" s="14">
        <v>0</v>
      </c>
      <c r="Q225" s="14">
        <v>20506070</v>
      </c>
      <c r="R225" s="14" t="s">
        <v>30</v>
      </c>
      <c r="S225" s="14">
        <v>38</v>
      </c>
      <c r="T225" s="11"/>
      <c r="U225" s="29">
        <f>VLOOKUP(G225,[1]ENVIO_213208_CV_FWB!$F:$AD,25,FALSE)</f>
        <v>375.6476683937824</v>
      </c>
      <c r="V225" s="18">
        <v>97</v>
      </c>
    </row>
    <row r="226" spans="1:22" x14ac:dyDescent="0.25">
      <c r="A226" s="9">
        <v>44316</v>
      </c>
      <c r="B226" s="10" t="s">
        <v>55</v>
      </c>
      <c r="C226" s="12" t="s">
        <v>56</v>
      </c>
      <c r="D226" s="12">
        <v>213208</v>
      </c>
      <c r="E226" s="12" t="s">
        <v>228</v>
      </c>
      <c r="F226" s="13" t="s">
        <v>229</v>
      </c>
      <c r="G226" s="12">
        <v>1901008</v>
      </c>
      <c r="H226" s="12" t="s">
        <v>247</v>
      </c>
      <c r="I226" s="11" t="s">
        <v>30</v>
      </c>
      <c r="J226" s="11" t="s">
        <v>231</v>
      </c>
      <c r="K226" s="11" t="s">
        <v>232</v>
      </c>
      <c r="L226" s="14" t="s">
        <v>248</v>
      </c>
      <c r="M226" s="12">
        <v>20889992</v>
      </c>
      <c r="N226" s="14" t="s">
        <v>234</v>
      </c>
      <c r="O226" s="14">
        <v>31</v>
      </c>
      <c r="P226" s="14">
        <v>0</v>
      </c>
      <c r="Q226" s="14">
        <v>20506070</v>
      </c>
      <c r="R226" s="14" t="s">
        <v>30</v>
      </c>
      <c r="S226" s="14">
        <v>38</v>
      </c>
      <c r="T226" s="11"/>
      <c r="U226" s="29">
        <f>VLOOKUP(G226,[1]ENVIO_213208_CV_FWB!$F:$AD,25,FALSE)</f>
        <v>492.22797927461136</v>
      </c>
      <c r="V226" s="18">
        <v>97</v>
      </c>
    </row>
    <row r="227" spans="1:22" x14ac:dyDescent="0.25">
      <c r="A227" s="9">
        <v>44316</v>
      </c>
      <c r="B227" s="10" t="s">
        <v>55</v>
      </c>
      <c r="C227" s="12" t="s">
        <v>56</v>
      </c>
      <c r="D227" s="12">
        <v>213208</v>
      </c>
      <c r="E227" s="12" t="s">
        <v>228</v>
      </c>
      <c r="F227" s="13" t="s">
        <v>229</v>
      </c>
      <c r="G227" s="12">
        <v>1901009</v>
      </c>
      <c r="H227" s="12" t="s">
        <v>249</v>
      </c>
      <c r="I227" s="11" t="s">
        <v>30</v>
      </c>
      <c r="J227" s="11" t="s">
        <v>231</v>
      </c>
      <c r="K227" s="11" t="s">
        <v>232</v>
      </c>
      <c r="L227" s="14" t="s">
        <v>132</v>
      </c>
      <c r="M227" s="12">
        <v>20889994</v>
      </c>
      <c r="N227" s="14" t="s">
        <v>234</v>
      </c>
      <c r="O227" s="14">
        <v>31</v>
      </c>
      <c r="P227" s="14">
        <v>0</v>
      </c>
      <c r="Q227" s="14">
        <v>20506070</v>
      </c>
      <c r="R227" s="14" t="s">
        <v>30</v>
      </c>
      <c r="S227" s="14">
        <v>38</v>
      </c>
      <c r="T227" s="11"/>
      <c r="U227" s="29">
        <f>VLOOKUP(G227,[1]ENVIO_213208_CV_FWB!$F:$AD,25,FALSE)</f>
        <v>194.30051813471502</v>
      </c>
      <c r="V227" s="18">
        <v>97</v>
      </c>
    </row>
    <row r="228" spans="1:22" x14ac:dyDescent="0.25">
      <c r="A228" s="9">
        <v>44316</v>
      </c>
      <c r="B228" s="10" t="s">
        <v>55</v>
      </c>
      <c r="C228" s="12" t="s">
        <v>56</v>
      </c>
      <c r="D228" s="12">
        <v>213208</v>
      </c>
      <c r="E228" s="12" t="s">
        <v>228</v>
      </c>
      <c r="F228" s="13" t="s">
        <v>229</v>
      </c>
      <c r="G228" s="12">
        <v>1901010</v>
      </c>
      <c r="H228" s="12" t="s">
        <v>250</v>
      </c>
      <c r="I228" s="11" t="s">
        <v>30</v>
      </c>
      <c r="J228" s="11" t="s">
        <v>231</v>
      </c>
      <c r="K228" s="11" t="s">
        <v>232</v>
      </c>
      <c r="L228" s="14" t="s">
        <v>251</v>
      </c>
      <c r="M228" s="12">
        <v>20890000</v>
      </c>
      <c r="N228" s="14" t="s">
        <v>234</v>
      </c>
      <c r="O228" s="14">
        <v>31</v>
      </c>
      <c r="P228" s="14">
        <v>0</v>
      </c>
      <c r="Q228" s="14">
        <v>20506070</v>
      </c>
      <c r="R228" s="14" t="s">
        <v>30</v>
      </c>
      <c r="S228" s="14">
        <v>38</v>
      </c>
      <c r="T228" s="11"/>
      <c r="U228" s="29">
        <f>VLOOKUP(G228,[1]ENVIO_213208_CV_FWB!$F:$AD,25,FALSE)</f>
        <v>997.40932642487041</v>
      </c>
      <c r="V228" s="18">
        <v>97</v>
      </c>
    </row>
    <row r="229" spans="1:22" x14ac:dyDescent="0.25">
      <c r="A229" s="9">
        <v>44316</v>
      </c>
      <c r="B229" s="10" t="s">
        <v>55</v>
      </c>
      <c r="C229" s="12" t="s">
        <v>56</v>
      </c>
      <c r="D229" s="12">
        <v>213208</v>
      </c>
      <c r="E229" s="12" t="s">
        <v>228</v>
      </c>
      <c r="F229" s="13" t="s">
        <v>229</v>
      </c>
      <c r="G229" s="12">
        <v>1901011</v>
      </c>
      <c r="H229" s="12" t="s">
        <v>252</v>
      </c>
      <c r="I229" s="11" t="s">
        <v>30</v>
      </c>
      <c r="J229" s="11" t="s">
        <v>231</v>
      </c>
      <c r="K229" s="11" t="s">
        <v>232</v>
      </c>
      <c r="L229" s="14" t="s">
        <v>253</v>
      </c>
      <c r="M229" s="12">
        <v>20890001</v>
      </c>
      <c r="N229" s="14" t="s">
        <v>234</v>
      </c>
      <c r="O229" s="14">
        <v>31</v>
      </c>
      <c r="P229" s="14">
        <v>0</v>
      </c>
      <c r="Q229" s="14">
        <v>20506070</v>
      </c>
      <c r="R229" s="14" t="s">
        <v>30</v>
      </c>
      <c r="S229" s="14">
        <v>38</v>
      </c>
      <c r="T229" s="11"/>
      <c r="U229" s="29">
        <f>VLOOKUP(G229,[1]ENVIO_213208_CV_FWB!$F:$AD,25,FALSE)</f>
        <v>505.18134715025906</v>
      </c>
      <c r="V229" s="18">
        <v>97</v>
      </c>
    </row>
    <row r="230" spans="1:22" x14ac:dyDescent="0.25">
      <c r="A230" s="9">
        <v>44316</v>
      </c>
      <c r="B230" s="10" t="s">
        <v>55</v>
      </c>
      <c r="C230" s="12" t="s">
        <v>56</v>
      </c>
      <c r="D230" s="12">
        <v>213208</v>
      </c>
      <c r="E230" s="12" t="s">
        <v>228</v>
      </c>
      <c r="F230" s="13" t="s">
        <v>229</v>
      </c>
      <c r="G230" s="12">
        <v>1901012</v>
      </c>
      <c r="H230" s="12" t="s">
        <v>254</v>
      </c>
      <c r="I230" s="11" t="s">
        <v>30</v>
      </c>
      <c r="J230" s="11" t="s">
        <v>231</v>
      </c>
      <c r="K230" s="11" t="s">
        <v>232</v>
      </c>
      <c r="L230" s="14" t="s">
        <v>131</v>
      </c>
      <c r="M230" s="12">
        <v>20890002</v>
      </c>
      <c r="N230" s="14" t="s">
        <v>234</v>
      </c>
      <c r="O230" s="14">
        <v>31</v>
      </c>
      <c r="P230" s="14">
        <v>0</v>
      </c>
      <c r="Q230" s="14">
        <v>20506070</v>
      </c>
      <c r="R230" s="14" t="s">
        <v>30</v>
      </c>
      <c r="S230" s="14">
        <v>38</v>
      </c>
      <c r="T230" s="11"/>
      <c r="U230" s="29">
        <f>VLOOKUP(G230,[1]ENVIO_213208_CV_FWB!$F:$AD,25,FALSE)</f>
        <v>427.46113989637303</v>
      </c>
      <c r="V230" s="18">
        <v>97</v>
      </c>
    </row>
    <row r="231" spans="1:22" x14ac:dyDescent="0.25">
      <c r="A231" s="9">
        <v>44316</v>
      </c>
      <c r="B231" s="10" t="s">
        <v>55</v>
      </c>
      <c r="C231" s="12" t="s">
        <v>56</v>
      </c>
      <c r="D231" s="12">
        <v>213208</v>
      </c>
      <c r="E231" s="12" t="s">
        <v>228</v>
      </c>
      <c r="F231" s="13" t="s">
        <v>229</v>
      </c>
      <c r="G231" s="12">
        <v>1901013</v>
      </c>
      <c r="H231" s="12" t="s">
        <v>255</v>
      </c>
      <c r="I231" s="11" t="s">
        <v>30</v>
      </c>
      <c r="J231" s="11" t="s">
        <v>231</v>
      </c>
      <c r="K231" s="11" t="s">
        <v>232</v>
      </c>
      <c r="L231" s="14" t="s">
        <v>256</v>
      </c>
      <c r="M231" s="12">
        <v>20890003</v>
      </c>
      <c r="N231" s="14" t="s">
        <v>234</v>
      </c>
      <c r="O231" s="14">
        <v>31</v>
      </c>
      <c r="P231" s="14">
        <v>0</v>
      </c>
      <c r="Q231" s="14">
        <v>20506070</v>
      </c>
      <c r="R231" s="14" t="s">
        <v>30</v>
      </c>
      <c r="S231" s="14">
        <v>38</v>
      </c>
      <c r="T231" s="11"/>
      <c r="U231" s="29">
        <f>VLOOKUP(G231,[1]ENVIO_213208_CV_FWB!$F:$AD,25,FALSE)</f>
        <v>608.80829015544043</v>
      </c>
      <c r="V231" s="18">
        <v>97</v>
      </c>
    </row>
    <row r="232" spans="1:22" x14ac:dyDescent="0.25">
      <c r="A232" s="9">
        <v>44316</v>
      </c>
      <c r="B232" s="10" t="s">
        <v>55</v>
      </c>
      <c r="C232" s="12" t="s">
        <v>56</v>
      </c>
      <c r="D232" s="12">
        <v>213208</v>
      </c>
      <c r="E232" s="12" t="s">
        <v>228</v>
      </c>
      <c r="F232" s="13" t="s">
        <v>229</v>
      </c>
      <c r="G232" s="12">
        <v>1901014</v>
      </c>
      <c r="H232" s="12" t="s">
        <v>257</v>
      </c>
      <c r="I232" s="11" t="s">
        <v>30</v>
      </c>
      <c r="J232" s="11" t="s">
        <v>231</v>
      </c>
      <c r="K232" s="11" t="s">
        <v>232</v>
      </c>
      <c r="L232" s="14" t="s">
        <v>258</v>
      </c>
      <c r="M232" s="12">
        <v>20890004</v>
      </c>
      <c r="N232" s="14" t="s">
        <v>234</v>
      </c>
      <c r="O232" s="14">
        <v>31</v>
      </c>
      <c r="P232" s="14">
        <v>0</v>
      </c>
      <c r="Q232" s="14">
        <v>20506070</v>
      </c>
      <c r="R232" s="14" t="s">
        <v>30</v>
      </c>
      <c r="S232" s="14">
        <v>38</v>
      </c>
      <c r="T232" s="11"/>
      <c r="U232" s="29">
        <f>VLOOKUP(G232,[1]ENVIO_213208_CV_FWB!$F:$AD,25,FALSE)</f>
        <v>220.20725388601036</v>
      </c>
      <c r="V232" s="18">
        <v>97</v>
      </c>
    </row>
    <row r="233" spans="1:22" x14ac:dyDescent="0.25">
      <c r="A233" s="9">
        <v>44316</v>
      </c>
      <c r="B233" s="10" t="s">
        <v>55</v>
      </c>
      <c r="C233" s="12" t="s">
        <v>56</v>
      </c>
      <c r="D233" s="12">
        <v>213208</v>
      </c>
      <c r="E233" s="12" t="s">
        <v>228</v>
      </c>
      <c r="F233" s="13" t="s">
        <v>229</v>
      </c>
      <c r="G233" s="12">
        <v>1901015</v>
      </c>
      <c r="H233" s="12" t="s">
        <v>259</v>
      </c>
      <c r="I233" s="11" t="s">
        <v>30</v>
      </c>
      <c r="J233" s="11" t="s">
        <v>231</v>
      </c>
      <c r="K233" s="11" t="s">
        <v>232</v>
      </c>
      <c r="L233" s="14" t="s">
        <v>260</v>
      </c>
      <c r="M233" s="12">
        <v>20890010</v>
      </c>
      <c r="N233" s="14" t="s">
        <v>234</v>
      </c>
      <c r="O233" s="14">
        <v>31</v>
      </c>
      <c r="P233" s="14">
        <v>0</v>
      </c>
      <c r="Q233" s="14">
        <v>20506070</v>
      </c>
      <c r="R233" s="14" t="s">
        <v>30</v>
      </c>
      <c r="S233" s="14">
        <v>38</v>
      </c>
      <c r="T233" s="11"/>
      <c r="U233" s="29">
        <f>VLOOKUP(G233,[1]ENVIO_213208_CV_FWB!$F:$AD,25,FALSE)</f>
        <v>479.27461139896371</v>
      </c>
      <c r="V233" s="18">
        <v>97</v>
      </c>
    </row>
    <row r="234" spans="1:22" x14ac:dyDescent="0.25">
      <c r="A234" s="9">
        <v>44316</v>
      </c>
      <c r="B234" s="10" t="s">
        <v>55</v>
      </c>
      <c r="C234" s="12" t="s">
        <v>56</v>
      </c>
      <c r="D234" s="12">
        <v>213208</v>
      </c>
      <c r="E234" s="12" t="s">
        <v>228</v>
      </c>
      <c r="F234" s="13" t="s">
        <v>229</v>
      </c>
      <c r="G234" s="12">
        <v>1901016</v>
      </c>
      <c r="H234" s="12" t="s">
        <v>261</v>
      </c>
      <c r="I234" s="11" t="s">
        <v>30</v>
      </c>
      <c r="J234" s="11" t="s">
        <v>231</v>
      </c>
      <c r="K234" s="11" t="s">
        <v>232</v>
      </c>
      <c r="L234" s="14" t="s">
        <v>262</v>
      </c>
      <c r="M234" s="12">
        <v>20890015</v>
      </c>
      <c r="N234" s="14" t="s">
        <v>234</v>
      </c>
      <c r="O234" s="14">
        <v>31</v>
      </c>
      <c r="P234" s="14">
        <v>0</v>
      </c>
      <c r="Q234" s="14">
        <v>20506070</v>
      </c>
      <c r="R234" s="14" t="s">
        <v>30</v>
      </c>
      <c r="S234" s="14">
        <v>38</v>
      </c>
      <c r="T234" s="11"/>
      <c r="U234" s="29">
        <f>VLOOKUP(G234,[1]ENVIO_213208_CV_FWB!$F:$AD,25,FALSE)</f>
        <v>246.11398963730568</v>
      </c>
      <c r="V234" s="18">
        <v>97</v>
      </c>
    </row>
    <row r="235" spans="1:22" x14ac:dyDescent="0.25">
      <c r="A235" s="9">
        <v>44316</v>
      </c>
      <c r="B235" s="10" t="s">
        <v>55</v>
      </c>
      <c r="C235" s="12" t="s">
        <v>56</v>
      </c>
      <c r="D235" s="12">
        <v>213208</v>
      </c>
      <c r="E235" s="12" t="s">
        <v>228</v>
      </c>
      <c r="F235" s="13" t="s">
        <v>229</v>
      </c>
      <c r="G235" s="12">
        <v>1901017</v>
      </c>
      <c r="H235" s="12" t="s">
        <v>263</v>
      </c>
      <c r="I235" s="11" t="s">
        <v>30</v>
      </c>
      <c r="J235" s="11" t="s">
        <v>231</v>
      </c>
      <c r="K235" s="11" t="s">
        <v>232</v>
      </c>
      <c r="L235" s="14" t="s">
        <v>264</v>
      </c>
      <c r="M235" s="12">
        <v>20890019</v>
      </c>
      <c r="N235" s="14" t="s">
        <v>234</v>
      </c>
      <c r="O235" s="14">
        <v>31</v>
      </c>
      <c r="P235" s="14">
        <v>0</v>
      </c>
      <c r="Q235" s="14">
        <v>20506070</v>
      </c>
      <c r="R235" s="14" t="s">
        <v>30</v>
      </c>
      <c r="S235" s="14">
        <v>38</v>
      </c>
      <c r="T235" s="11"/>
      <c r="U235" s="29">
        <f>VLOOKUP(G235,[1]ENVIO_213208_CV_FWB!$F:$AD,25,FALSE)</f>
        <v>1489.6373056994819</v>
      </c>
      <c r="V235" s="18">
        <v>97</v>
      </c>
    </row>
    <row r="236" spans="1:22" x14ac:dyDescent="0.25">
      <c r="A236" s="9">
        <v>44316</v>
      </c>
      <c r="B236" s="10" t="s">
        <v>55</v>
      </c>
      <c r="C236" s="12" t="s">
        <v>56</v>
      </c>
      <c r="D236" s="12">
        <v>213208</v>
      </c>
      <c r="E236" s="12" t="s">
        <v>228</v>
      </c>
      <c r="F236" s="13" t="s">
        <v>229</v>
      </c>
      <c r="G236" s="12">
        <v>1901018</v>
      </c>
      <c r="H236" s="12" t="s">
        <v>265</v>
      </c>
      <c r="I236" s="11" t="s">
        <v>30</v>
      </c>
      <c r="J236" s="11" t="s">
        <v>231</v>
      </c>
      <c r="K236" s="11" t="s">
        <v>232</v>
      </c>
      <c r="L236" s="14" t="s">
        <v>266</v>
      </c>
      <c r="M236" s="12">
        <v>20890020</v>
      </c>
      <c r="N236" s="14" t="s">
        <v>234</v>
      </c>
      <c r="O236" s="14">
        <v>31</v>
      </c>
      <c r="P236" s="14">
        <v>0</v>
      </c>
      <c r="Q236" s="14">
        <v>20506070</v>
      </c>
      <c r="R236" s="14" t="s">
        <v>30</v>
      </c>
      <c r="S236" s="14">
        <v>38</v>
      </c>
      <c r="T236" s="11"/>
      <c r="U236" s="29">
        <f>VLOOKUP(G236,[1]ENVIO_213208_CV_FWB!$F:$AD,25,FALSE)</f>
        <v>1347.1502590673574</v>
      </c>
      <c r="V236" s="18">
        <v>97</v>
      </c>
    </row>
    <row r="237" spans="1:22" x14ac:dyDescent="0.25">
      <c r="A237" s="9">
        <v>44316</v>
      </c>
      <c r="B237" s="10" t="s">
        <v>55</v>
      </c>
      <c r="C237" s="12" t="s">
        <v>56</v>
      </c>
      <c r="D237" s="12">
        <v>213208</v>
      </c>
      <c r="E237" s="12" t="s">
        <v>228</v>
      </c>
      <c r="F237" s="13" t="s">
        <v>229</v>
      </c>
      <c r="G237" s="12">
        <v>1901019</v>
      </c>
      <c r="H237" s="12" t="s">
        <v>267</v>
      </c>
      <c r="I237" s="11" t="s">
        <v>30</v>
      </c>
      <c r="J237" s="11" t="s">
        <v>231</v>
      </c>
      <c r="K237" s="11" t="s">
        <v>232</v>
      </c>
      <c r="L237" s="14" t="s">
        <v>268</v>
      </c>
      <c r="M237" s="12">
        <v>20890077</v>
      </c>
      <c r="N237" s="14" t="s">
        <v>234</v>
      </c>
      <c r="O237" s="14">
        <v>38</v>
      </c>
      <c r="P237" s="14">
        <v>0</v>
      </c>
      <c r="Q237" s="14">
        <v>20506070</v>
      </c>
      <c r="R237" s="14" t="s">
        <v>30</v>
      </c>
      <c r="S237" s="14">
        <v>38</v>
      </c>
      <c r="T237" s="11"/>
      <c r="U237" s="29">
        <f>VLOOKUP(G237,[1]ENVIO_213208_CV_FWB!$F:$AD,25,FALSE)</f>
        <v>544.04145077720204</v>
      </c>
      <c r="V237" s="18">
        <v>97</v>
      </c>
    </row>
    <row r="238" spans="1:22" x14ac:dyDescent="0.25">
      <c r="A238" s="9">
        <v>44316</v>
      </c>
      <c r="B238" s="10" t="s">
        <v>55</v>
      </c>
      <c r="C238" s="12" t="s">
        <v>56</v>
      </c>
      <c r="D238" s="12">
        <v>213208</v>
      </c>
      <c r="E238" s="12" t="s">
        <v>228</v>
      </c>
      <c r="F238" s="13" t="s">
        <v>229</v>
      </c>
      <c r="G238" s="12">
        <v>1901020</v>
      </c>
      <c r="H238" s="12" t="s">
        <v>269</v>
      </c>
      <c r="I238" s="11" t="s">
        <v>30</v>
      </c>
      <c r="J238" s="11" t="s">
        <v>231</v>
      </c>
      <c r="K238" s="11" t="s">
        <v>232</v>
      </c>
      <c r="L238" s="14" t="s">
        <v>270</v>
      </c>
      <c r="M238" s="12">
        <v>20890080</v>
      </c>
      <c r="N238" s="14" t="s">
        <v>234</v>
      </c>
      <c r="O238" s="14">
        <v>38</v>
      </c>
      <c r="P238" s="14">
        <v>0</v>
      </c>
      <c r="Q238" s="14">
        <v>20506070</v>
      </c>
      <c r="R238" s="14" t="s">
        <v>30</v>
      </c>
      <c r="S238" s="14">
        <v>38</v>
      </c>
      <c r="T238" s="11"/>
      <c r="U238" s="29">
        <f>VLOOKUP(G238,[1]ENVIO_213208_CV_FWB!$F:$AD,25,FALSE)</f>
        <v>841.96891191709847</v>
      </c>
      <c r="V238" s="18">
        <v>97</v>
      </c>
    </row>
    <row r="239" spans="1:22" x14ac:dyDescent="0.25">
      <c r="A239" s="9">
        <v>44316</v>
      </c>
      <c r="B239" s="10" t="s">
        <v>55</v>
      </c>
      <c r="C239" s="12" t="s">
        <v>56</v>
      </c>
      <c r="D239" s="12">
        <v>213208</v>
      </c>
      <c r="E239" s="12" t="s">
        <v>228</v>
      </c>
      <c r="F239" s="13" t="s">
        <v>229</v>
      </c>
      <c r="G239" s="12">
        <v>1901021</v>
      </c>
      <c r="H239" s="12" t="s">
        <v>271</v>
      </c>
      <c r="I239" s="11" t="s">
        <v>30</v>
      </c>
      <c r="J239" s="11" t="s">
        <v>231</v>
      </c>
      <c r="K239" s="11" t="s">
        <v>232</v>
      </c>
      <c r="L239" s="14" t="s">
        <v>272</v>
      </c>
      <c r="M239" s="12">
        <v>20890092</v>
      </c>
      <c r="N239" s="14" t="s">
        <v>234</v>
      </c>
      <c r="O239" s="14">
        <v>39</v>
      </c>
      <c r="P239" s="14">
        <v>0</v>
      </c>
      <c r="Q239" s="14">
        <v>20506070</v>
      </c>
      <c r="R239" s="14" t="s">
        <v>30</v>
      </c>
      <c r="S239" s="14">
        <v>38</v>
      </c>
      <c r="T239" s="11"/>
      <c r="U239" s="29">
        <f>VLOOKUP(G239,[1]ENVIO_213208_CV_FWB!$F:$AD,25,FALSE)</f>
        <v>556.99481865284974</v>
      </c>
      <c r="V239" s="18">
        <v>97</v>
      </c>
    </row>
    <row r="240" spans="1:22" x14ac:dyDescent="0.25">
      <c r="A240" s="9">
        <v>44316</v>
      </c>
      <c r="B240" s="10" t="s">
        <v>55</v>
      </c>
      <c r="C240" s="12" t="s">
        <v>56</v>
      </c>
      <c r="D240" s="12">
        <v>213208</v>
      </c>
      <c r="E240" s="12" t="s">
        <v>228</v>
      </c>
      <c r="F240" s="13" t="s">
        <v>229</v>
      </c>
      <c r="G240" s="12">
        <v>1901022</v>
      </c>
      <c r="H240" s="12" t="s">
        <v>273</v>
      </c>
      <c r="I240" s="11" t="s">
        <v>30</v>
      </c>
      <c r="J240" s="11" t="s">
        <v>231</v>
      </c>
      <c r="K240" s="11" t="s">
        <v>232</v>
      </c>
      <c r="L240" s="14" t="s">
        <v>274</v>
      </c>
      <c r="M240" s="12">
        <v>20890100</v>
      </c>
      <c r="N240" s="14" t="s">
        <v>234</v>
      </c>
      <c r="O240" s="14">
        <v>38</v>
      </c>
      <c r="P240" s="14">
        <v>0</v>
      </c>
      <c r="Q240" s="14">
        <v>20506070</v>
      </c>
      <c r="R240" s="14" t="s">
        <v>30</v>
      </c>
      <c r="S240" s="14">
        <v>38</v>
      </c>
      <c r="T240" s="11"/>
      <c r="U240" s="29">
        <f>VLOOKUP(G240,[1]ENVIO_213208_CV_FWB!$F:$AD,25,FALSE)</f>
        <v>1113.9896373056995</v>
      </c>
      <c r="V240" s="18">
        <v>97</v>
      </c>
    </row>
    <row r="241" spans="1:22" x14ac:dyDescent="0.25">
      <c r="A241" s="9">
        <v>44316</v>
      </c>
      <c r="B241" s="10" t="s">
        <v>55</v>
      </c>
      <c r="C241" s="12" t="s">
        <v>56</v>
      </c>
      <c r="D241" s="12">
        <v>213208</v>
      </c>
      <c r="E241" s="12" t="s">
        <v>228</v>
      </c>
      <c r="F241" s="13" t="s">
        <v>229</v>
      </c>
      <c r="G241" s="12">
        <v>1901023</v>
      </c>
      <c r="H241" s="12" t="s">
        <v>275</v>
      </c>
      <c r="I241" s="11" t="s">
        <v>30</v>
      </c>
      <c r="J241" s="11" t="s">
        <v>231</v>
      </c>
      <c r="K241" s="11" t="s">
        <v>232</v>
      </c>
      <c r="L241" s="14" t="s">
        <v>276</v>
      </c>
      <c r="M241" s="12">
        <v>20890103</v>
      </c>
      <c r="N241" s="14" t="s">
        <v>234</v>
      </c>
      <c r="O241" s="14">
        <v>38</v>
      </c>
      <c r="P241" s="14">
        <v>0</v>
      </c>
      <c r="Q241" s="14">
        <v>20506070</v>
      </c>
      <c r="R241" s="14" t="s">
        <v>30</v>
      </c>
      <c r="S241" s="14">
        <v>38</v>
      </c>
      <c r="T241" s="11"/>
      <c r="U241" s="29">
        <f>VLOOKUP(G241,[1]ENVIO_213208_CV_FWB!$F:$AD,25,FALSE)</f>
        <v>388.60103626943004</v>
      </c>
      <c r="V241" s="18">
        <v>97</v>
      </c>
    </row>
    <row r="242" spans="1:22" x14ac:dyDescent="0.25">
      <c r="A242" s="9">
        <v>44316</v>
      </c>
      <c r="B242" s="10" t="s">
        <v>55</v>
      </c>
      <c r="C242" s="12" t="s">
        <v>56</v>
      </c>
      <c r="D242" s="12">
        <v>213208</v>
      </c>
      <c r="E242" s="12" t="s">
        <v>228</v>
      </c>
      <c r="F242" s="13" t="s">
        <v>229</v>
      </c>
      <c r="G242" s="12">
        <v>1901024</v>
      </c>
      <c r="H242" s="12" t="s">
        <v>277</v>
      </c>
      <c r="I242" s="11" t="s">
        <v>30</v>
      </c>
      <c r="J242" s="11" t="s">
        <v>231</v>
      </c>
      <c r="K242" s="11" t="s">
        <v>232</v>
      </c>
      <c r="L242" s="14" t="s">
        <v>134</v>
      </c>
      <c r="M242" s="12">
        <v>20890104</v>
      </c>
      <c r="N242" s="14" t="s">
        <v>234</v>
      </c>
      <c r="O242" s="14">
        <v>38</v>
      </c>
      <c r="P242" s="14">
        <v>0</v>
      </c>
      <c r="Q242" s="14">
        <v>20506070</v>
      </c>
      <c r="R242" s="14" t="s">
        <v>30</v>
      </c>
      <c r="S242" s="14">
        <v>38</v>
      </c>
      <c r="T242" s="11"/>
      <c r="U242" s="29">
        <f>VLOOKUP(G242,[1]ENVIO_213208_CV_FWB!$F:$AD,25,FALSE)</f>
        <v>349.74093264248705</v>
      </c>
      <c r="V242" s="18">
        <v>97</v>
      </c>
    </row>
    <row r="243" spans="1:22" x14ac:dyDescent="0.25">
      <c r="A243" s="9">
        <v>44316</v>
      </c>
      <c r="B243" s="10" t="s">
        <v>55</v>
      </c>
      <c r="C243" s="12" t="s">
        <v>56</v>
      </c>
      <c r="D243" s="12">
        <v>213208</v>
      </c>
      <c r="E243" s="12" t="s">
        <v>228</v>
      </c>
      <c r="F243" s="13" t="s">
        <v>229</v>
      </c>
      <c r="G243" s="12">
        <v>1901025</v>
      </c>
      <c r="H243" s="12" t="s">
        <v>278</v>
      </c>
      <c r="I243" s="11" t="s">
        <v>30</v>
      </c>
      <c r="J243" s="11" t="s">
        <v>231</v>
      </c>
      <c r="K243" s="11" t="s">
        <v>232</v>
      </c>
      <c r="L243" s="14" t="s">
        <v>279</v>
      </c>
      <c r="M243" s="12">
        <v>20890106</v>
      </c>
      <c r="N243" s="14" t="s">
        <v>234</v>
      </c>
      <c r="O243" s="14">
        <v>38</v>
      </c>
      <c r="P243" s="14">
        <v>0</v>
      </c>
      <c r="Q243" s="14">
        <v>20506070</v>
      </c>
      <c r="R243" s="14" t="s">
        <v>30</v>
      </c>
      <c r="S243" s="14">
        <v>38</v>
      </c>
      <c r="T243" s="11"/>
      <c r="U243" s="29">
        <f>VLOOKUP(G243,[1]ENVIO_213208_CV_FWB!$F:$AD,25,FALSE)</f>
        <v>479.27461139896371</v>
      </c>
      <c r="V243" s="18">
        <v>97</v>
      </c>
    </row>
    <row r="244" spans="1:22" x14ac:dyDescent="0.25">
      <c r="A244" s="9">
        <v>44316</v>
      </c>
      <c r="B244" s="10" t="s">
        <v>55</v>
      </c>
      <c r="C244" s="12" t="s">
        <v>56</v>
      </c>
      <c r="D244" s="12">
        <v>213208</v>
      </c>
      <c r="E244" s="12" t="s">
        <v>228</v>
      </c>
      <c r="F244" s="13" t="s">
        <v>229</v>
      </c>
      <c r="G244" s="12">
        <v>1901026</v>
      </c>
      <c r="H244" s="12" t="s">
        <v>280</v>
      </c>
      <c r="I244" s="11" t="s">
        <v>30</v>
      </c>
      <c r="J244" s="11" t="s">
        <v>231</v>
      </c>
      <c r="K244" s="11" t="s">
        <v>232</v>
      </c>
      <c r="L244" s="14" t="s">
        <v>281</v>
      </c>
      <c r="M244" s="12">
        <v>20890110</v>
      </c>
      <c r="N244" s="14" t="s">
        <v>234</v>
      </c>
      <c r="O244" s="14">
        <v>38</v>
      </c>
      <c r="P244" s="14">
        <v>0</v>
      </c>
      <c r="Q244" s="14">
        <v>20506070</v>
      </c>
      <c r="R244" s="14" t="s">
        <v>30</v>
      </c>
      <c r="S244" s="14">
        <v>38</v>
      </c>
      <c r="T244" s="11"/>
      <c r="U244" s="29">
        <f>VLOOKUP(G244,[1]ENVIO_213208_CV_FWB!$F:$AD,25,FALSE)</f>
        <v>906.73575129533674</v>
      </c>
      <c r="V244" s="18">
        <v>97</v>
      </c>
    </row>
    <row r="245" spans="1:22" x14ac:dyDescent="0.25">
      <c r="A245" s="9">
        <v>44316</v>
      </c>
      <c r="B245" s="10" t="s">
        <v>55</v>
      </c>
      <c r="C245" s="12" t="s">
        <v>56</v>
      </c>
      <c r="D245" s="12">
        <v>213208</v>
      </c>
      <c r="E245" s="12" t="s">
        <v>228</v>
      </c>
      <c r="F245" s="13" t="s">
        <v>229</v>
      </c>
      <c r="G245" s="12">
        <v>1901027</v>
      </c>
      <c r="H245" s="12" t="s">
        <v>282</v>
      </c>
      <c r="I245" s="11" t="s">
        <v>30</v>
      </c>
      <c r="J245" s="11" t="s">
        <v>231</v>
      </c>
      <c r="K245" s="11" t="s">
        <v>232</v>
      </c>
      <c r="L245" s="14" t="s">
        <v>283</v>
      </c>
      <c r="M245" s="12">
        <v>20890118</v>
      </c>
      <c r="N245" s="14" t="s">
        <v>234</v>
      </c>
      <c r="O245" s="14">
        <v>38</v>
      </c>
      <c r="P245" s="14">
        <v>0</v>
      </c>
      <c r="Q245" s="14">
        <v>20506070</v>
      </c>
      <c r="R245" s="14" t="s">
        <v>30</v>
      </c>
      <c r="S245" s="14">
        <v>38</v>
      </c>
      <c r="T245" s="11"/>
      <c r="U245" s="29">
        <f>VLOOKUP(G245,[1]ENVIO_213208_CV_FWB!$F:$AD,25,FALSE)</f>
        <v>388.60103626943004</v>
      </c>
      <c r="V245" s="18">
        <v>97</v>
      </c>
    </row>
    <row r="246" spans="1:22" x14ac:dyDescent="0.25">
      <c r="A246" s="9">
        <v>44316</v>
      </c>
      <c r="B246" s="10" t="s">
        <v>55</v>
      </c>
      <c r="C246" s="12" t="s">
        <v>56</v>
      </c>
      <c r="D246" s="12">
        <v>213208</v>
      </c>
      <c r="E246" s="12" t="s">
        <v>228</v>
      </c>
      <c r="F246" s="13" t="s">
        <v>229</v>
      </c>
      <c r="G246" s="12">
        <v>1901028</v>
      </c>
      <c r="H246" s="12" t="s">
        <v>284</v>
      </c>
      <c r="I246" s="11" t="s">
        <v>30</v>
      </c>
      <c r="J246" s="11" t="s">
        <v>231</v>
      </c>
      <c r="K246" s="11" t="s">
        <v>232</v>
      </c>
      <c r="L246" s="14" t="s">
        <v>133</v>
      </c>
      <c r="M246" s="12">
        <v>20890120</v>
      </c>
      <c r="N246" s="14" t="s">
        <v>234</v>
      </c>
      <c r="O246" s="14">
        <v>38</v>
      </c>
      <c r="P246" s="14">
        <v>0</v>
      </c>
      <c r="Q246" s="14">
        <v>20506070</v>
      </c>
      <c r="R246" s="14" t="s">
        <v>30</v>
      </c>
      <c r="S246" s="14">
        <v>38</v>
      </c>
      <c r="T246" s="11"/>
      <c r="U246" s="29">
        <f>VLOOKUP(G246,[1]ENVIO_213208_CV_FWB!$F:$AD,25,FALSE)</f>
        <v>932.64248704663214</v>
      </c>
      <c r="V246" s="18">
        <v>97</v>
      </c>
    </row>
    <row r="247" spans="1:22" x14ac:dyDescent="0.25">
      <c r="A247" s="9">
        <v>44316</v>
      </c>
      <c r="B247" s="10" t="s">
        <v>55</v>
      </c>
      <c r="C247" s="12" t="s">
        <v>56</v>
      </c>
      <c r="D247" s="12">
        <v>213208</v>
      </c>
      <c r="E247" s="12" t="s">
        <v>228</v>
      </c>
      <c r="F247" s="13" t="s">
        <v>229</v>
      </c>
      <c r="G247" s="12">
        <v>1901029</v>
      </c>
      <c r="H247" s="12" t="s">
        <v>285</v>
      </c>
      <c r="I247" s="11" t="s">
        <v>30</v>
      </c>
      <c r="J247" s="11" t="s">
        <v>231</v>
      </c>
      <c r="K247" s="11" t="s">
        <v>232</v>
      </c>
      <c r="L247" s="14" t="s">
        <v>286</v>
      </c>
      <c r="M247" s="12">
        <v>20890129</v>
      </c>
      <c r="N247" s="14" t="s">
        <v>234</v>
      </c>
      <c r="O247" s="14">
        <v>38</v>
      </c>
      <c r="P247" s="14">
        <v>0</v>
      </c>
      <c r="Q247" s="14">
        <v>20506070</v>
      </c>
      <c r="R247" s="14" t="s">
        <v>30</v>
      </c>
      <c r="S247" s="14">
        <v>38</v>
      </c>
      <c r="T247" s="11"/>
      <c r="U247" s="29">
        <f>VLOOKUP(G247,[1]ENVIO_213208_CV_FWB!$F:$AD,25,FALSE)</f>
        <v>505.18134715025906</v>
      </c>
      <c r="V247" s="18">
        <v>97</v>
      </c>
    </row>
    <row r="248" spans="1:22" x14ac:dyDescent="0.25">
      <c r="A248" s="9">
        <v>44316</v>
      </c>
      <c r="B248" s="10" t="s">
        <v>55</v>
      </c>
      <c r="C248" s="12" t="s">
        <v>56</v>
      </c>
      <c r="D248" s="12">
        <v>213208</v>
      </c>
      <c r="E248" s="12" t="s">
        <v>228</v>
      </c>
      <c r="F248" s="13" t="s">
        <v>229</v>
      </c>
      <c r="G248" s="12">
        <v>1901030</v>
      </c>
      <c r="H248" s="12" t="s">
        <v>287</v>
      </c>
      <c r="I248" s="11" t="s">
        <v>30</v>
      </c>
      <c r="J248" s="11" t="s">
        <v>231</v>
      </c>
      <c r="K248" s="11" t="s">
        <v>232</v>
      </c>
      <c r="L248" s="14" t="s">
        <v>288</v>
      </c>
      <c r="M248" s="12">
        <v>20890138</v>
      </c>
      <c r="N248" s="14" t="s">
        <v>234</v>
      </c>
      <c r="O248" s="14">
        <v>38</v>
      </c>
      <c r="P248" s="14">
        <v>0</v>
      </c>
      <c r="Q248" s="14">
        <v>20506070</v>
      </c>
      <c r="R248" s="14" t="s">
        <v>30</v>
      </c>
      <c r="S248" s="14">
        <v>38</v>
      </c>
      <c r="T248" s="11"/>
      <c r="U248" s="29">
        <f>VLOOKUP(G248,[1]ENVIO_213208_CV_FWB!$F:$AD,25,FALSE)</f>
        <v>155.440414507772</v>
      </c>
      <c r="V248" s="18">
        <v>97</v>
      </c>
    </row>
    <row r="249" spans="1:22" x14ac:dyDescent="0.25">
      <c r="A249" s="9">
        <v>44316</v>
      </c>
      <c r="B249" s="10" t="s">
        <v>55</v>
      </c>
      <c r="C249" s="12" t="s">
        <v>56</v>
      </c>
      <c r="D249" s="12">
        <v>213208</v>
      </c>
      <c r="E249" s="12" t="s">
        <v>228</v>
      </c>
      <c r="F249" s="13" t="s">
        <v>229</v>
      </c>
      <c r="G249" s="12">
        <v>1901031</v>
      </c>
      <c r="H249" s="12" t="s">
        <v>289</v>
      </c>
      <c r="I249" s="11" t="s">
        <v>30</v>
      </c>
      <c r="J249" s="11" t="s">
        <v>231</v>
      </c>
      <c r="K249" s="11" t="s">
        <v>232</v>
      </c>
      <c r="L249" s="14" t="s">
        <v>290</v>
      </c>
      <c r="M249" s="12">
        <v>20890139</v>
      </c>
      <c r="N249" s="14" t="s">
        <v>234</v>
      </c>
      <c r="O249" s="14">
        <v>38</v>
      </c>
      <c r="P249" s="14">
        <v>0</v>
      </c>
      <c r="Q249" s="14">
        <v>20506070</v>
      </c>
      <c r="R249" s="14" t="s">
        <v>30</v>
      </c>
      <c r="S249" s="14">
        <v>38</v>
      </c>
      <c r="T249" s="11"/>
      <c r="U249" s="29">
        <f>VLOOKUP(G249,[1]ENVIO_213208_CV_FWB!$F:$AD,25,FALSE)</f>
        <v>466.32124352331607</v>
      </c>
      <c r="V249" s="18">
        <v>97</v>
      </c>
    </row>
    <row r="250" spans="1:22" x14ac:dyDescent="0.25">
      <c r="A250" s="9">
        <v>44316</v>
      </c>
      <c r="B250" s="10" t="s">
        <v>55</v>
      </c>
      <c r="C250" s="12" t="s">
        <v>56</v>
      </c>
      <c r="D250" s="12">
        <v>213208</v>
      </c>
      <c r="E250" s="12" t="s">
        <v>228</v>
      </c>
      <c r="F250" s="13" t="s">
        <v>229</v>
      </c>
      <c r="G250" s="12">
        <v>1901032</v>
      </c>
      <c r="H250" s="12" t="s">
        <v>291</v>
      </c>
      <c r="I250" s="11" t="s">
        <v>30</v>
      </c>
      <c r="J250" s="11" t="s">
        <v>231</v>
      </c>
      <c r="K250" s="11" t="s">
        <v>232</v>
      </c>
      <c r="L250" s="14" t="s">
        <v>292</v>
      </c>
      <c r="M250" s="12">
        <v>20890144</v>
      </c>
      <c r="N250" s="14" t="s">
        <v>234</v>
      </c>
      <c r="O250" s="14">
        <v>38</v>
      </c>
      <c r="P250" s="14">
        <v>0</v>
      </c>
      <c r="Q250" s="14">
        <v>20506070</v>
      </c>
      <c r="R250" s="14" t="s">
        <v>30</v>
      </c>
      <c r="S250" s="14">
        <v>38</v>
      </c>
      <c r="T250" s="11"/>
      <c r="U250" s="29">
        <f>VLOOKUP(G250,[1]ENVIO_213208_CV_FWB!$F:$AD,25,FALSE)</f>
        <v>893.78238341968904</v>
      </c>
      <c r="V250" s="18">
        <v>97</v>
      </c>
    </row>
    <row r="251" spans="1:22" x14ac:dyDescent="0.25">
      <c r="A251" s="9">
        <v>44316</v>
      </c>
      <c r="B251" s="10" t="s">
        <v>55</v>
      </c>
      <c r="C251" s="12" t="s">
        <v>56</v>
      </c>
      <c r="D251" s="12">
        <v>213208</v>
      </c>
      <c r="E251" s="12" t="s">
        <v>228</v>
      </c>
      <c r="F251" s="13" t="s">
        <v>229</v>
      </c>
      <c r="G251" s="12">
        <v>1901033</v>
      </c>
      <c r="H251" s="12" t="s">
        <v>293</v>
      </c>
      <c r="I251" s="11" t="s">
        <v>30</v>
      </c>
      <c r="J251" s="11" t="s">
        <v>231</v>
      </c>
      <c r="K251" s="11" t="s">
        <v>232</v>
      </c>
      <c r="L251" s="14" t="s">
        <v>294</v>
      </c>
      <c r="M251" s="12">
        <v>20890147</v>
      </c>
      <c r="N251" s="14" t="s">
        <v>234</v>
      </c>
      <c r="O251" s="14">
        <v>38</v>
      </c>
      <c r="P251" s="14">
        <v>0</v>
      </c>
      <c r="Q251" s="14">
        <v>20506070</v>
      </c>
      <c r="R251" s="14" t="s">
        <v>30</v>
      </c>
      <c r="S251" s="14">
        <v>38</v>
      </c>
      <c r="T251" s="11"/>
      <c r="U251" s="29">
        <f>VLOOKUP(G251,[1]ENVIO_213208_CV_FWB!$F:$AD,25,FALSE)</f>
        <v>1075.1295336787564</v>
      </c>
      <c r="V251" s="18">
        <v>97</v>
      </c>
    </row>
    <row r="252" spans="1:22" x14ac:dyDescent="0.25">
      <c r="A252" s="9">
        <v>44316</v>
      </c>
      <c r="B252" s="10" t="s">
        <v>55</v>
      </c>
      <c r="C252" s="12" t="s">
        <v>56</v>
      </c>
      <c r="D252" s="12">
        <v>213208</v>
      </c>
      <c r="E252" s="12" t="s">
        <v>228</v>
      </c>
      <c r="F252" s="13" t="s">
        <v>229</v>
      </c>
      <c r="G252" s="12">
        <v>1901034</v>
      </c>
      <c r="H252" s="12" t="s">
        <v>295</v>
      </c>
      <c r="I252" s="11" t="s">
        <v>30</v>
      </c>
      <c r="J252" s="11" t="s">
        <v>231</v>
      </c>
      <c r="K252" s="11" t="s">
        <v>232</v>
      </c>
      <c r="L252" s="14" t="s">
        <v>296</v>
      </c>
      <c r="M252" s="12">
        <v>20890149</v>
      </c>
      <c r="N252" s="14" t="s">
        <v>234</v>
      </c>
      <c r="O252" s="14">
        <v>38</v>
      </c>
      <c r="P252" s="14">
        <v>0</v>
      </c>
      <c r="Q252" s="14">
        <v>20506070</v>
      </c>
      <c r="R252" s="14" t="s">
        <v>30</v>
      </c>
      <c r="S252" s="14">
        <v>38</v>
      </c>
      <c r="T252" s="11"/>
      <c r="U252" s="29">
        <f>VLOOKUP(G252,[1]ENVIO_213208_CV_FWB!$F:$AD,25,FALSE)</f>
        <v>388.60103626943004</v>
      </c>
      <c r="V252" s="18">
        <v>97</v>
      </c>
    </row>
    <row r="253" spans="1:22" x14ac:dyDescent="0.25">
      <c r="A253" s="9">
        <v>44316</v>
      </c>
      <c r="B253" s="10" t="s">
        <v>55</v>
      </c>
      <c r="C253" s="12" t="s">
        <v>56</v>
      </c>
      <c r="D253" s="12">
        <v>213208</v>
      </c>
      <c r="E253" s="12" t="s">
        <v>228</v>
      </c>
      <c r="F253" s="13" t="s">
        <v>229</v>
      </c>
      <c r="G253" s="12">
        <v>1901035</v>
      </c>
      <c r="H253" s="12" t="s">
        <v>297</v>
      </c>
      <c r="I253" s="11" t="s">
        <v>30</v>
      </c>
      <c r="J253" s="11" t="s">
        <v>231</v>
      </c>
      <c r="K253" s="11" t="s">
        <v>232</v>
      </c>
      <c r="L253" s="14" t="s">
        <v>298</v>
      </c>
      <c r="M253" s="12">
        <v>20890150</v>
      </c>
      <c r="N253" s="14" t="s">
        <v>234</v>
      </c>
      <c r="O253" s="14">
        <v>38</v>
      </c>
      <c r="P253" s="14">
        <v>0</v>
      </c>
      <c r="Q253" s="14">
        <v>20506070</v>
      </c>
      <c r="R253" s="14" t="s">
        <v>30</v>
      </c>
      <c r="S253" s="14">
        <v>38</v>
      </c>
      <c r="T253" s="11"/>
      <c r="U253" s="29">
        <f>VLOOKUP(G253,[1]ENVIO_213208_CV_FWB!$F:$AD,25,FALSE)</f>
        <v>401.55440414507768</v>
      </c>
      <c r="V253" s="18">
        <v>97</v>
      </c>
    </row>
    <row r="254" spans="1:22" x14ac:dyDescent="0.25">
      <c r="A254" s="9">
        <v>44316</v>
      </c>
      <c r="B254" s="10" t="s">
        <v>55</v>
      </c>
      <c r="C254" s="12" t="s">
        <v>56</v>
      </c>
      <c r="D254" s="12">
        <v>213208</v>
      </c>
      <c r="E254" s="12" t="s">
        <v>228</v>
      </c>
      <c r="F254" s="13" t="s">
        <v>229</v>
      </c>
      <c r="G254" s="12">
        <v>1901036</v>
      </c>
      <c r="H254" s="12" t="s">
        <v>299</v>
      </c>
      <c r="I254" s="11" t="s">
        <v>30</v>
      </c>
      <c r="J254" s="11" t="s">
        <v>231</v>
      </c>
      <c r="K254" s="11" t="s">
        <v>232</v>
      </c>
      <c r="L254" s="14" t="s">
        <v>300</v>
      </c>
      <c r="M254" s="12">
        <v>20890153</v>
      </c>
      <c r="N254" s="14" t="s">
        <v>234</v>
      </c>
      <c r="O254" s="14">
        <v>38</v>
      </c>
      <c r="P254" s="14">
        <v>0</v>
      </c>
      <c r="Q254" s="14">
        <v>20506070</v>
      </c>
      <c r="R254" s="14" t="s">
        <v>30</v>
      </c>
      <c r="S254" s="14">
        <v>38</v>
      </c>
      <c r="T254" s="11"/>
      <c r="U254" s="29">
        <f>VLOOKUP(G254,[1]ENVIO_213208_CV_FWB!$F:$AD,25,FALSE)</f>
        <v>323.83419689119171</v>
      </c>
      <c r="V254" s="18">
        <v>97</v>
      </c>
    </row>
    <row r="255" spans="1:22" x14ac:dyDescent="0.25">
      <c r="A255" s="9">
        <v>44316</v>
      </c>
      <c r="B255" s="10" t="s">
        <v>55</v>
      </c>
      <c r="C255" s="12" t="s">
        <v>56</v>
      </c>
      <c r="D255" s="12">
        <v>213208</v>
      </c>
      <c r="E255" s="12" t="s">
        <v>228</v>
      </c>
      <c r="F255" s="13" t="s">
        <v>229</v>
      </c>
      <c r="G255" s="12">
        <v>1901037</v>
      </c>
      <c r="H255" s="12" t="s">
        <v>301</v>
      </c>
      <c r="I255" s="11" t="s">
        <v>30</v>
      </c>
      <c r="J255" s="11" t="s">
        <v>231</v>
      </c>
      <c r="K255" s="11" t="s">
        <v>232</v>
      </c>
      <c r="L255" s="14" t="s">
        <v>302</v>
      </c>
      <c r="M255" s="12">
        <v>20890280</v>
      </c>
      <c r="N255" s="14" t="s">
        <v>234</v>
      </c>
      <c r="O255" s="14">
        <v>39</v>
      </c>
      <c r="P255" s="14">
        <v>0</v>
      </c>
      <c r="Q255" s="14">
        <v>20506070</v>
      </c>
      <c r="R255" s="14" t="s">
        <v>30</v>
      </c>
      <c r="S255" s="14">
        <v>38</v>
      </c>
      <c r="T255" s="11"/>
      <c r="U255" s="29">
        <f>VLOOKUP(G255,[1]ENVIO_213208_CV_FWB!$F:$AD,25,FALSE)</f>
        <v>699.48186528497411</v>
      </c>
      <c r="V255" s="18">
        <v>97</v>
      </c>
    </row>
    <row r="256" spans="1:22" x14ac:dyDescent="0.25">
      <c r="A256" s="9">
        <v>44316</v>
      </c>
      <c r="B256" s="10" t="s">
        <v>55</v>
      </c>
      <c r="C256" s="12" t="s">
        <v>56</v>
      </c>
      <c r="D256" s="12">
        <v>213208</v>
      </c>
      <c r="E256" s="12" t="s">
        <v>228</v>
      </c>
      <c r="F256" s="13" t="s">
        <v>229</v>
      </c>
      <c r="G256" s="12">
        <v>1901038</v>
      </c>
      <c r="H256" s="12" t="s">
        <v>303</v>
      </c>
      <c r="I256" s="11" t="s">
        <v>30</v>
      </c>
      <c r="J256" s="11" t="s">
        <v>231</v>
      </c>
      <c r="K256" s="11" t="s">
        <v>232</v>
      </c>
      <c r="L256" s="14" t="s">
        <v>304</v>
      </c>
      <c r="M256" s="12">
        <v>20890281</v>
      </c>
      <c r="N256" s="14" t="s">
        <v>234</v>
      </c>
      <c r="O256" s="14">
        <v>38</v>
      </c>
      <c r="P256" s="14">
        <v>0</v>
      </c>
      <c r="Q256" s="14">
        <v>20506070</v>
      </c>
      <c r="R256" s="14" t="s">
        <v>30</v>
      </c>
      <c r="S256" s="14">
        <v>38</v>
      </c>
      <c r="T256" s="11"/>
      <c r="U256" s="29">
        <f>VLOOKUP(G256,[1]ENVIO_213208_CV_FWB!$F:$AD,25,FALSE)</f>
        <v>699.48186528497411</v>
      </c>
      <c r="V256" s="18">
        <v>97</v>
      </c>
    </row>
    <row r="257" spans="1:22" x14ac:dyDescent="0.25">
      <c r="A257" s="9">
        <v>44316</v>
      </c>
      <c r="B257" s="10" t="s">
        <v>55</v>
      </c>
      <c r="C257" s="14" t="s">
        <v>56</v>
      </c>
      <c r="D257" s="12">
        <v>213208</v>
      </c>
      <c r="E257" s="12" t="s">
        <v>228</v>
      </c>
      <c r="F257" s="13" t="s">
        <v>229</v>
      </c>
      <c r="G257" s="14">
        <v>1901039</v>
      </c>
      <c r="H257" s="12" t="s">
        <v>305</v>
      </c>
      <c r="I257" s="11" t="s">
        <v>30</v>
      </c>
      <c r="J257" s="11" t="s">
        <v>231</v>
      </c>
      <c r="K257" s="11" t="s">
        <v>232</v>
      </c>
      <c r="L257" s="14" t="s">
        <v>123</v>
      </c>
      <c r="M257" s="12">
        <v>20935571</v>
      </c>
      <c r="N257" s="14" t="s">
        <v>234</v>
      </c>
      <c r="O257" s="14">
        <v>31</v>
      </c>
      <c r="P257" s="14">
        <v>0</v>
      </c>
      <c r="Q257" s="14">
        <v>20506070</v>
      </c>
      <c r="R257" s="14" t="s">
        <v>30</v>
      </c>
      <c r="S257" s="14">
        <v>38</v>
      </c>
      <c r="T257" s="11"/>
      <c r="U257" s="29">
        <f>VLOOKUP(G257,[1]ENVIO_213208_CV_FWB!$F:$AD,25,FALSE)</f>
        <v>505.18134715025906</v>
      </c>
      <c r="V257" s="18">
        <v>97</v>
      </c>
    </row>
    <row r="258" spans="1:22" x14ac:dyDescent="0.25">
      <c r="A258" s="9">
        <v>44316</v>
      </c>
      <c r="B258" s="10" t="s">
        <v>55</v>
      </c>
      <c r="C258" s="14" t="s">
        <v>56</v>
      </c>
      <c r="D258" s="12">
        <v>213208</v>
      </c>
      <c r="E258" s="12" t="s">
        <v>228</v>
      </c>
      <c r="F258" s="13" t="s">
        <v>229</v>
      </c>
      <c r="G258" s="14">
        <v>1901040</v>
      </c>
      <c r="H258" s="12" t="s">
        <v>306</v>
      </c>
      <c r="I258" s="11" t="s">
        <v>30</v>
      </c>
      <c r="J258" s="11" t="s">
        <v>231</v>
      </c>
      <c r="K258" s="11" t="s">
        <v>232</v>
      </c>
      <c r="L258" s="14" t="s">
        <v>126</v>
      </c>
      <c r="M258" s="12">
        <v>20935628</v>
      </c>
      <c r="N258" s="14" t="s">
        <v>234</v>
      </c>
      <c r="O258" s="14">
        <v>31</v>
      </c>
      <c r="P258" s="14">
        <v>0</v>
      </c>
      <c r="Q258" s="14">
        <v>20506070</v>
      </c>
      <c r="R258" s="14" t="s">
        <v>30</v>
      </c>
      <c r="S258" s="14">
        <v>38</v>
      </c>
      <c r="T258" s="11"/>
      <c r="U258" s="29">
        <f>VLOOKUP(G258,[1]ENVIO_213208_CV_FWB!$F:$AD,25,FALSE)</f>
        <v>712.43523316062169</v>
      </c>
      <c r="V258" s="18">
        <v>97</v>
      </c>
    </row>
    <row r="259" spans="1:22" x14ac:dyDescent="0.25">
      <c r="A259" s="9">
        <v>44316</v>
      </c>
      <c r="B259" s="10" t="s">
        <v>55</v>
      </c>
      <c r="C259" s="14" t="s">
        <v>56</v>
      </c>
      <c r="D259" s="12">
        <v>213208</v>
      </c>
      <c r="E259" s="12" t="s">
        <v>228</v>
      </c>
      <c r="F259" s="13" t="s">
        <v>229</v>
      </c>
      <c r="G259" s="14">
        <v>1901041</v>
      </c>
      <c r="H259" s="12" t="s">
        <v>307</v>
      </c>
      <c r="I259" s="11" t="s">
        <v>30</v>
      </c>
      <c r="J259" s="11" t="s">
        <v>231</v>
      </c>
      <c r="K259" s="11" t="s">
        <v>232</v>
      </c>
      <c r="L259" s="14" t="s">
        <v>308</v>
      </c>
      <c r="M259" s="12">
        <v>20935631</v>
      </c>
      <c r="N259" s="14" t="s">
        <v>234</v>
      </c>
      <c r="O259" s="14">
        <v>31</v>
      </c>
      <c r="P259" s="14">
        <v>0</v>
      </c>
      <c r="Q259" s="14">
        <v>20506070</v>
      </c>
      <c r="R259" s="14" t="s">
        <v>30</v>
      </c>
      <c r="S259" s="14">
        <v>38</v>
      </c>
      <c r="T259" s="11"/>
      <c r="U259" s="29">
        <f>VLOOKUP(G259,[1]ENVIO_213208_CV_FWB!$F:$AD,25,FALSE)</f>
        <v>272.02072538860102</v>
      </c>
      <c r="V259" s="18">
        <v>97</v>
      </c>
    </row>
    <row r="260" spans="1:22" x14ac:dyDescent="0.25">
      <c r="A260" s="9">
        <v>44316</v>
      </c>
      <c r="B260" s="10" t="s">
        <v>55</v>
      </c>
      <c r="C260" s="14" t="s">
        <v>56</v>
      </c>
      <c r="D260" s="12">
        <v>213208</v>
      </c>
      <c r="E260" s="12" t="s">
        <v>228</v>
      </c>
      <c r="F260" s="13" t="s">
        <v>229</v>
      </c>
      <c r="G260" s="14">
        <v>1901042</v>
      </c>
      <c r="H260" s="12" t="s">
        <v>309</v>
      </c>
      <c r="I260" s="11" t="s">
        <v>30</v>
      </c>
      <c r="J260" s="11" t="s">
        <v>231</v>
      </c>
      <c r="K260" s="11" t="s">
        <v>232</v>
      </c>
      <c r="L260" s="14" t="s">
        <v>127</v>
      </c>
      <c r="M260" s="12">
        <v>20935745</v>
      </c>
      <c r="N260" s="14" t="s">
        <v>234</v>
      </c>
      <c r="O260" s="14">
        <v>31</v>
      </c>
      <c r="P260" s="14">
        <v>0</v>
      </c>
      <c r="Q260" s="14">
        <v>20506070</v>
      </c>
      <c r="R260" s="14" t="s">
        <v>30</v>
      </c>
      <c r="S260" s="14">
        <v>38</v>
      </c>
      <c r="T260" s="11"/>
      <c r="U260" s="29">
        <f>VLOOKUP(G260,[1]ENVIO_213208_CV_FWB!$F:$AD,25,FALSE)</f>
        <v>505.18134715025906</v>
      </c>
      <c r="V260" s="18">
        <v>97</v>
      </c>
    </row>
    <row r="261" spans="1:22" x14ac:dyDescent="0.25">
      <c r="A261" s="9">
        <v>44316</v>
      </c>
      <c r="B261" s="10" t="s">
        <v>55</v>
      </c>
      <c r="C261" s="14" t="s">
        <v>56</v>
      </c>
      <c r="D261" s="12">
        <v>213208</v>
      </c>
      <c r="E261" s="12" t="s">
        <v>228</v>
      </c>
      <c r="F261" s="13" t="s">
        <v>229</v>
      </c>
      <c r="G261" s="14">
        <v>1901043</v>
      </c>
      <c r="H261" s="12" t="s">
        <v>310</v>
      </c>
      <c r="I261" s="11" t="s">
        <v>30</v>
      </c>
      <c r="J261" s="11" t="s">
        <v>231</v>
      </c>
      <c r="K261" s="11" t="s">
        <v>232</v>
      </c>
      <c r="L261" s="14" t="s">
        <v>311</v>
      </c>
      <c r="M261" s="12">
        <v>20935798</v>
      </c>
      <c r="N261" s="14" t="s">
        <v>234</v>
      </c>
      <c r="O261" s="14">
        <v>31</v>
      </c>
      <c r="P261" s="14">
        <v>0</v>
      </c>
      <c r="Q261" s="14">
        <v>20506070</v>
      </c>
      <c r="R261" s="14" t="s">
        <v>30</v>
      </c>
      <c r="S261" s="14">
        <v>38</v>
      </c>
      <c r="T261" s="11"/>
      <c r="U261" s="29">
        <f>VLOOKUP(G261,[1]ENVIO_213208_CV_FWB!$F:$AD,25,FALSE)</f>
        <v>142.48704663212436</v>
      </c>
      <c r="V261" s="18">
        <v>97</v>
      </c>
    </row>
    <row r="262" spans="1:22" x14ac:dyDescent="0.25">
      <c r="A262" s="9">
        <v>44316</v>
      </c>
      <c r="B262" s="10" t="s">
        <v>55</v>
      </c>
      <c r="C262" s="14" t="s">
        <v>56</v>
      </c>
      <c r="D262" s="12">
        <v>213208</v>
      </c>
      <c r="E262" s="12" t="s">
        <v>228</v>
      </c>
      <c r="F262" s="13" t="s">
        <v>229</v>
      </c>
      <c r="G262" s="14">
        <v>1901044</v>
      </c>
      <c r="H262" s="12" t="s">
        <v>312</v>
      </c>
      <c r="I262" s="11" t="s">
        <v>30</v>
      </c>
      <c r="J262" s="11" t="s">
        <v>231</v>
      </c>
      <c r="K262" s="11" t="s">
        <v>232</v>
      </c>
      <c r="L262" s="14" t="s">
        <v>313</v>
      </c>
      <c r="M262" s="12">
        <v>20935808</v>
      </c>
      <c r="N262" s="14" t="s">
        <v>234</v>
      </c>
      <c r="O262" s="14">
        <v>29</v>
      </c>
      <c r="P262" s="14">
        <v>0</v>
      </c>
      <c r="Q262" s="14">
        <v>20506070</v>
      </c>
      <c r="R262" s="14" t="s">
        <v>30</v>
      </c>
      <c r="S262" s="14">
        <v>38</v>
      </c>
      <c r="T262" s="11"/>
      <c r="U262" s="29">
        <f>VLOOKUP(G262,[1]ENVIO_213208_CV_FWB!$F:$AD,25,FALSE)</f>
        <v>1088.0829015544041</v>
      </c>
      <c r="V262" s="18">
        <v>97</v>
      </c>
    </row>
    <row r="263" spans="1:22" x14ac:dyDescent="0.25">
      <c r="A263" s="9">
        <v>44316</v>
      </c>
      <c r="B263" s="10" t="s">
        <v>55</v>
      </c>
      <c r="C263" s="12" t="s">
        <v>56</v>
      </c>
      <c r="D263" s="12">
        <v>213208</v>
      </c>
      <c r="E263" s="12" t="s">
        <v>228</v>
      </c>
      <c r="F263" s="13" t="s">
        <v>229</v>
      </c>
      <c r="G263" s="14">
        <v>1901045</v>
      </c>
      <c r="H263" s="12" t="s">
        <v>314</v>
      </c>
      <c r="I263" s="11" t="s">
        <v>30</v>
      </c>
      <c r="J263" s="11" t="s">
        <v>231</v>
      </c>
      <c r="K263" s="11" t="s">
        <v>232</v>
      </c>
      <c r="L263" s="14" t="s">
        <v>315</v>
      </c>
      <c r="M263" s="12">
        <v>20935809</v>
      </c>
      <c r="N263" s="14" t="s">
        <v>234</v>
      </c>
      <c r="O263" s="14">
        <v>31</v>
      </c>
      <c r="P263" s="14">
        <v>0</v>
      </c>
      <c r="Q263" s="14">
        <v>20506070</v>
      </c>
      <c r="R263" s="14" t="s">
        <v>30</v>
      </c>
      <c r="S263" s="14">
        <v>38</v>
      </c>
      <c r="T263" s="11"/>
      <c r="U263" s="29">
        <f>VLOOKUP(G263,[1]ENVIO_213208_CV_FWB!$F:$AD,25,FALSE)</f>
        <v>505.18134715025906</v>
      </c>
      <c r="V263" s="18">
        <v>97</v>
      </c>
    </row>
    <row r="264" spans="1:22" x14ac:dyDescent="0.25">
      <c r="A264" s="9">
        <v>44316</v>
      </c>
      <c r="B264" s="10" t="s">
        <v>55</v>
      </c>
      <c r="C264" s="14" t="s">
        <v>56</v>
      </c>
      <c r="D264" s="12">
        <v>213208</v>
      </c>
      <c r="E264" s="12" t="s">
        <v>228</v>
      </c>
      <c r="F264" s="13" t="s">
        <v>229</v>
      </c>
      <c r="G264" s="14">
        <v>1901046</v>
      </c>
      <c r="H264" s="12" t="s">
        <v>316</v>
      </c>
      <c r="I264" s="11" t="s">
        <v>30</v>
      </c>
      <c r="J264" s="11" t="s">
        <v>231</v>
      </c>
      <c r="K264" s="11" t="s">
        <v>232</v>
      </c>
      <c r="L264" s="14" t="s">
        <v>137</v>
      </c>
      <c r="M264" s="12">
        <v>20948198</v>
      </c>
      <c r="N264" s="14" t="s">
        <v>234</v>
      </c>
      <c r="O264" s="14">
        <v>38</v>
      </c>
      <c r="P264" s="14">
        <v>0</v>
      </c>
      <c r="Q264" s="14">
        <v>20506070</v>
      </c>
      <c r="R264" s="14" t="s">
        <v>30</v>
      </c>
      <c r="S264" s="14">
        <v>38</v>
      </c>
      <c r="T264" s="11"/>
      <c r="U264" s="29">
        <f>VLOOKUP(G264,[1]ENVIO_213208_CV_FWB!$F:$AD,25,FALSE)</f>
        <v>2215.0259067357511</v>
      </c>
      <c r="V264" s="18">
        <v>97</v>
      </c>
    </row>
    <row r="265" spans="1:22" x14ac:dyDescent="0.25">
      <c r="A265" s="9">
        <v>44316</v>
      </c>
      <c r="B265" s="10" t="s">
        <v>55</v>
      </c>
      <c r="C265" s="14" t="s">
        <v>56</v>
      </c>
      <c r="D265" s="12">
        <v>213208</v>
      </c>
      <c r="E265" s="12" t="s">
        <v>228</v>
      </c>
      <c r="F265" s="13" t="s">
        <v>229</v>
      </c>
      <c r="G265" s="14">
        <v>1901047</v>
      </c>
      <c r="H265" s="12" t="s">
        <v>317</v>
      </c>
      <c r="I265" s="11" t="s">
        <v>30</v>
      </c>
      <c r="J265" s="11" t="s">
        <v>231</v>
      </c>
      <c r="K265" s="11" t="s">
        <v>232</v>
      </c>
      <c r="L265" s="14" t="s">
        <v>130</v>
      </c>
      <c r="M265" s="12">
        <v>20948272</v>
      </c>
      <c r="N265" s="14" t="s">
        <v>234</v>
      </c>
      <c r="O265" s="14">
        <v>31</v>
      </c>
      <c r="P265" s="14">
        <v>0</v>
      </c>
      <c r="Q265" s="14">
        <v>20506070</v>
      </c>
      <c r="R265" s="14" t="s">
        <v>30</v>
      </c>
      <c r="S265" s="14">
        <v>38</v>
      </c>
      <c r="T265" s="11"/>
      <c r="U265" s="29">
        <f>VLOOKUP(G265,[1]ENVIO_213208_CV_FWB!$F:$AD,25,FALSE)</f>
        <v>634.71502590673572</v>
      </c>
      <c r="V265" s="18">
        <v>97</v>
      </c>
    </row>
    <row r="266" spans="1:22" x14ac:dyDescent="0.25">
      <c r="A266" s="9">
        <v>44316</v>
      </c>
      <c r="B266" s="10" t="s">
        <v>55</v>
      </c>
      <c r="C266" s="14" t="s">
        <v>56</v>
      </c>
      <c r="D266" s="12">
        <v>213208</v>
      </c>
      <c r="E266" s="12" t="s">
        <v>228</v>
      </c>
      <c r="F266" s="13" t="s">
        <v>229</v>
      </c>
      <c r="G266" s="14">
        <v>1901048</v>
      </c>
      <c r="H266" s="12" t="s">
        <v>318</v>
      </c>
      <c r="I266" s="11" t="s">
        <v>30</v>
      </c>
      <c r="J266" s="11" t="s">
        <v>231</v>
      </c>
      <c r="K266" s="11" t="s">
        <v>232</v>
      </c>
      <c r="L266" s="14" t="s">
        <v>138</v>
      </c>
      <c r="M266" s="12">
        <v>20948492</v>
      </c>
      <c r="N266" s="14" t="s">
        <v>234</v>
      </c>
      <c r="O266" s="14">
        <v>38</v>
      </c>
      <c r="P266" s="14">
        <v>0</v>
      </c>
      <c r="Q266" s="14">
        <v>20506070</v>
      </c>
      <c r="R266" s="14" t="s">
        <v>30</v>
      </c>
      <c r="S266" s="14">
        <v>38</v>
      </c>
      <c r="T266" s="11"/>
      <c r="U266" s="29">
        <f>VLOOKUP(G266,[1]ENVIO_213208_CV_FWB!$F:$AD,25,FALSE)</f>
        <v>1645.0777202072538</v>
      </c>
      <c r="V266" s="18">
        <v>97</v>
      </c>
    </row>
    <row r="267" spans="1:22" x14ac:dyDescent="0.25">
      <c r="A267" s="9">
        <v>44316</v>
      </c>
      <c r="B267" s="10" t="s">
        <v>55</v>
      </c>
      <c r="C267" s="14" t="s">
        <v>56</v>
      </c>
      <c r="D267" s="12">
        <v>213208</v>
      </c>
      <c r="E267" s="12" t="s">
        <v>228</v>
      </c>
      <c r="F267" s="13" t="s">
        <v>229</v>
      </c>
      <c r="G267" s="14">
        <v>1901049</v>
      </c>
      <c r="H267" s="12" t="s">
        <v>319</v>
      </c>
      <c r="I267" s="11" t="s">
        <v>30</v>
      </c>
      <c r="J267" s="11" t="s">
        <v>231</v>
      </c>
      <c r="K267" s="11" t="s">
        <v>232</v>
      </c>
      <c r="L267" s="14" t="s">
        <v>139</v>
      </c>
      <c r="M267" s="12">
        <v>20948679</v>
      </c>
      <c r="N267" s="14" t="s">
        <v>234</v>
      </c>
      <c r="O267" s="14">
        <v>38</v>
      </c>
      <c r="P267" s="14">
        <v>0</v>
      </c>
      <c r="Q267" s="14">
        <v>20506070</v>
      </c>
      <c r="R267" s="14" t="s">
        <v>30</v>
      </c>
      <c r="S267" s="14">
        <v>38</v>
      </c>
      <c r="T267" s="11"/>
      <c r="U267" s="29">
        <f>VLOOKUP(G267,[1]ENVIO_213208_CV_FWB!$F:$AD,25,FALSE)</f>
        <v>712.43523316062169</v>
      </c>
      <c r="V267" s="18">
        <v>97</v>
      </c>
    </row>
    <row r="268" spans="1:22" x14ac:dyDescent="0.25">
      <c r="A268" s="9">
        <v>44316</v>
      </c>
      <c r="B268" s="10" t="s">
        <v>55</v>
      </c>
      <c r="C268" s="14" t="s">
        <v>56</v>
      </c>
      <c r="D268" s="12">
        <v>213208</v>
      </c>
      <c r="E268" s="12" t="s">
        <v>228</v>
      </c>
      <c r="F268" s="13" t="s">
        <v>229</v>
      </c>
      <c r="G268" s="14">
        <v>1901050</v>
      </c>
      <c r="H268" s="12" t="s">
        <v>320</v>
      </c>
      <c r="I268" s="11" t="s">
        <v>30</v>
      </c>
      <c r="J268" s="11" t="s">
        <v>231</v>
      </c>
      <c r="K268" s="11" t="s">
        <v>232</v>
      </c>
      <c r="L268" s="14" t="s">
        <v>141</v>
      </c>
      <c r="M268" s="12">
        <v>20948688</v>
      </c>
      <c r="N268" s="14" t="s">
        <v>234</v>
      </c>
      <c r="O268" s="14">
        <v>35</v>
      </c>
      <c r="P268" s="14">
        <v>0</v>
      </c>
      <c r="Q268" s="14">
        <v>20506070</v>
      </c>
      <c r="R268" s="14" t="s">
        <v>30</v>
      </c>
      <c r="S268" s="14">
        <v>38</v>
      </c>
      <c r="T268" s="11"/>
      <c r="U268" s="29">
        <f>VLOOKUP(G268,[1]ENVIO_213208_CV_FWB!$F:$AD,25,FALSE)</f>
        <v>1852.3316062176166</v>
      </c>
      <c r="V268" s="18">
        <v>97</v>
      </c>
    </row>
    <row r="269" spans="1:22" x14ac:dyDescent="0.25">
      <c r="A269" s="9">
        <v>44316</v>
      </c>
      <c r="B269" s="10" t="s">
        <v>55</v>
      </c>
      <c r="C269" s="14" t="s">
        <v>56</v>
      </c>
      <c r="D269" s="12">
        <v>213208</v>
      </c>
      <c r="E269" s="12" t="s">
        <v>228</v>
      </c>
      <c r="F269" s="13" t="s">
        <v>229</v>
      </c>
      <c r="G269" s="14">
        <v>1901051</v>
      </c>
      <c r="H269" s="12" t="s">
        <v>321</v>
      </c>
      <c r="I269" s="11" t="s">
        <v>30</v>
      </c>
      <c r="J269" s="11" t="s">
        <v>231</v>
      </c>
      <c r="K269" s="11" t="s">
        <v>232</v>
      </c>
      <c r="L269" s="14" t="s">
        <v>143</v>
      </c>
      <c r="M269" s="12">
        <v>20948760</v>
      </c>
      <c r="N269" s="14" t="s">
        <v>234</v>
      </c>
      <c r="O269" s="14">
        <v>38</v>
      </c>
      <c r="P269" s="14">
        <v>0</v>
      </c>
      <c r="Q269" s="14">
        <v>20506070</v>
      </c>
      <c r="R269" s="14" t="s">
        <v>30</v>
      </c>
      <c r="S269" s="14">
        <v>38</v>
      </c>
      <c r="T269" s="11"/>
      <c r="U269" s="29">
        <f>VLOOKUP(G269,[1]ENVIO_213208_CV_FWB!$F:$AD,25,FALSE)</f>
        <v>880.82901554404145</v>
      </c>
      <c r="V269" s="18">
        <v>97</v>
      </c>
    </row>
    <row r="270" spans="1:22" x14ac:dyDescent="0.25">
      <c r="A270" s="9">
        <v>44316</v>
      </c>
      <c r="B270" s="10" t="s">
        <v>55</v>
      </c>
      <c r="C270" s="14" t="s">
        <v>56</v>
      </c>
      <c r="D270" s="12">
        <v>213208</v>
      </c>
      <c r="E270" s="12" t="s">
        <v>228</v>
      </c>
      <c r="F270" s="13" t="s">
        <v>229</v>
      </c>
      <c r="G270" s="14">
        <v>1901052</v>
      </c>
      <c r="H270" s="12" t="s">
        <v>322</v>
      </c>
      <c r="I270" s="11" t="s">
        <v>30</v>
      </c>
      <c r="J270" s="11" t="s">
        <v>231</v>
      </c>
      <c r="K270" s="11" t="s">
        <v>232</v>
      </c>
      <c r="L270" s="14" t="s">
        <v>142</v>
      </c>
      <c r="M270" s="12">
        <v>20948761</v>
      </c>
      <c r="N270" s="14" t="s">
        <v>234</v>
      </c>
      <c r="O270" s="14">
        <v>38</v>
      </c>
      <c r="P270" s="14">
        <v>0</v>
      </c>
      <c r="Q270" s="14">
        <v>20506070</v>
      </c>
      <c r="R270" s="14" t="s">
        <v>30</v>
      </c>
      <c r="S270" s="14">
        <v>38</v>
      </c>
      <c r="T270" s="11"/>
      <c r="U270" s="29">
        <f>VLOOKUP(G270,[1]ENVIO_213208_CV_FWB!$F:$AD,25,FALSE)</f>
        <v>349.74093264248705</v>
      </c>
      <c r="V270" s="18">
        <v>97</v>
      </c>
    </row>
    <row r="271" spans="1:22" x14ac:dyDescent="0.25">
      <c r="A271" s="9">
        <v>44316</v>
      </c>
      <c r="B271" s="10" t="s">
        <v>55</v>
      </c>
      <c r="C271" s="14" t="s">
        <v>56</v>
      </c>
      <c r="D271" s="12">
        <v>213208</v>
      </c>
      <c r="E271" s="12" t="s">
        <v>228</v>
      </c>
      <c r="F271" s="13" t="s">
        <v>229</v>
      </c>
      <c r="G271" s="14">
        <v>1901053</v>
      </c>
      <c r="H271" s="12" t="s">
        <v>323</v>
      </c>
      <c r="I271" s="11" t="s">
        <v>30</v>
      </c>
      <c r="J271" s="11" t="s">
        <v>231</v>
      </c>
      <c r="K271" s="11" t="s">
        <v>232</v>
      </c>
      <c r="L271" s="14" t="s">
        <v>144</v>
      </c>
      <c r="M271" s="12">
        <v>20948859</v>
      </c>
      <c r="N271" s="14" t="s">
        <v>234</v>
      </c>
      <c r="O271" s="14">
        <v>38</v>
      </c>
      <c r="P271" s="14">
        <v>0</v>
      </c>
      <c r="Q271" s="14">
        <v>20506070</v>
      </c>
      <c r="R271" s="14" t="s">
        <v>30</v>
      </c>
      <c r="S271" s="14">
        <v>38</v>
      </c>
      <c r="T271" s="11"/>
      <c r="U271" s="29">
        <f>VLOOKUP(G271,[1]ENVIO_213208_CV_FWB!$F:$AD,25,FALSE)</f>
        <v>544.04145077720204</v>
      </c>
      <c r="V271" s="18">
        <v>97</v>
      </c>
    </row>
    <row r="272" spans="1:22" x14ac:dyDescent="0.25">
      <c r="A272" s="9">
        <v>44316</v>
      </c>
      <c r="B272" s="10" t="s">
        <v>55</v>
      </c>
      <c r="C272" s="14" t="s">
        <v>56</v>
      </c>
      <c r="D272" s="12">
        <v>213208</v>
      </c>
      <c r="E272" s="12" t="s">
        <v>228</v>
      </c>
      <c r="F272" s="13" t="s">
        <v>229</v>
      </c>
      <c r="G272" s="14">
        <v>1901054</v>
      </c>
      <c r="H272" s="12" t="s">
        <v>324</v>
      </c>
      <c r="I272" s="11" t="s">
        <v>30</v>
      </c>
      <c r="J272" s="11" t="s">
        <v>231</v>
      </c>
      <c r="K272" s="11" t="s">
        <v>232</v>
      </c>
      <c r="L272" s="14" t="s">
        <v>145</v>
      </c>
      <c r="M272" s="12">
        <v>20948864</v>
      </c>
      <c r="N272" s="14" t="s">
        <v>234</v>
      </c>
      <c r="O272" s="14">
        <v>38</v>
      </c>
      <c r="P272" s="14">
        <v>0</v>
      </c>
      <c r="Q272" s="14">
        <v>20506070</v>
      </c>
      <c r="R272" s="14" t="s">
        <v>30</v>
      </c>
      <c r="S272" s="14">
        <v>38</v>
      </c>
      <c r="T272" s="11"/>
      <c r="U272" s="29">
        <f>VLOOKUP(G272,[1]ENVIO_213208_CV_FWB!$F:$AD,25,FALSE)</f>
        <v>2215.0259067357511</v>
      </c>
      <c r="V272" s="18">
        <v>97</v>
      </c>
    </row>
    <row r="273" spans="1:22" x14ac:dyDescent="0.25">
      <c r="A273" s="9">
        <v>44316</v>
      </c>
      <c r="B273" s="10" t="s">
        <v>55</v>
      </c>
      <c r="C273" s="14" t="s">
        <v>56</v>
      </c>
      <c r="D273" s="12">
        <v>213208</v>
      </c>
      <c r="E273" s="12" t="s">
        <v>228</v>
      </c>
      <c r="F273" s="13" t="s">
        <v>229</v>
      </c>
      <c r="G273" s="14">
        <v>1901055</v>
      </c>
      <c r="H273" s="12" t="s">
        <v>325</v>
      </c>
      <c r="I273" s="11" t="s">
        <v>30</v>
      </c>
      <c r="J273" s="11" t="s">
        <v>231</v>
      </c>
      <c r="K273" s="11" t="s">
        <v>232</v>
      </c>
      <c r="L273" s="14" t="s">
        <v>326</v>
      </c>
      <c r="M273" s="12">
        <v>20948984</v>
      </c>
      <c r="N273" s="14" t="s">
        <v>234</v>
      </c>
      <c r="O273" s="14">
        <v>38</v>
      </c>
      <c r="P273" s="14">
        <v>0</v>
      </c>
      <c r="Q273" s="14">
        <v>20506070</v>
      </c>
      <c r="R273" s="14" t="s">
        <v>30</v>
      </c>
      <c r="S273" s="14">
        <v>38</v>
      </c>
      <c r="T273" s="11"/>
      <c r="U273" s="29">
        <f>VLOOKUP(G273,[1]ENVIO_213208_CV_FWB!$F:$AD,25,FALSE)</f>
        <v>634.71502590673572</v>
      </c>
      <c r="V273" s="18">
        <v>97</v>
      </c>
    </row>
    <row r="274" spans="1:22" x14ac:dyDescent="0.25">
      <c r="A274" s="9">
        <v>44316</v>
      </c>
      <c r="B274" s="10" t="s">
        <v>55</v>
      </c>
      <c r="C274" s="14" t="s">
        <v>56</v>
      </c>
      <c r="D274" s="12">
        <v>213208</v>
      </c>
      <c r="E274" s="12" t="s">
        <v>228</v>
      </c>
      <c r="F274" s="13" t="s">
        <v>229</v>
      </c>
      <c r="G274" s="14">
        <v>1901056</v>
      </c>
      <c r="H274" s="12" t="s">
        <v>327</v>
      </c>
      <c r="I274" s="11" t="s">
        <v>30</v>
      </c>
      <c r="J274" s="11" t="s">
        <v>231</v>
      </c>
      <c r="K274" s="11" t="s">
        <v>232</v>
      </c>
      <c r="L274" s="14" t="s">
        <v>124</v>
      </c>
      <c r="M274" s="12">
        <v>20948988</v>
      </c>
      <c r="N274" s="14" t="s">
        <v>234</v>
      </c>
      <c r="O274" s="14">
        <v>42</v>
      </c>
      <c r="P274" s="14">
        <v>0</v>
      </c>
      <c r="Q274" s="14">
        <v>20506070</v>
      </c>
      <c r="R274" s="14" t="s">
        <v>30</v>
      </c>
      <c r="S274" s="14">
        <v>38</v>
      </c>
      <c r="T274" s="11"/>
      <c r="U274" s="29">
        <f>VLOOKUP(G274,[1]ENVIO_213208_CV_FWB!$F:$AD,25,FALSE)</f>
        <v>544.04145077720204</v>
      </c>
      <c r="V274" s="18">
        <v>97</v>
      </c>
    </row>
    <row r="275" spans="1:22" x14ac:dyDescent="0.25">
      <c r="A275" s="9">
        <v>44316</v>
      </c>
      <c r="B275" s="10" t="s">
        <v>55</v>
      </c>
      <c r="C275" s="14" t="s">
        <v>56</v>
      </c>
      <c r="D275" s="12">
        <v>213208</v>
      </c>
      <c r="E275" s="12" t="s">
        <v>228</v>
      </c>
      <c r="F275" s="13" t="s">
        <v>229</v>
      </c>
      <c r="G275" s="14">
        <v>1901057</v>
      </c>
      <c r="H275" s="12" t="s">
        <v>328</v>
      </c>
      <c r="I275" s="11" t="s">
        <v>30</v>
      </c>
      <c r="J275" s="11" t="s">
        <v>231</v>
      </c>
      <c r="K275" s="11" t="s">
        <v>232</v>
      </c>
      <c r="L275" s="14" t="s">
        <v>233</v>
      </c>
      <c r="M275" s="12">
        <v>20889967</v>
      </c>
      <c r="N275" s="14" t="s">
        <v>234</v>
      </c>
      <c r="O275" s="14">
        <v>31</v>
      </c>
      <c r="P275" s="14" t="s">
        <v>57</v>
      </c>
      <c r="Q275" s="14">
        <v>20506064</v>
      </c>
      <c r="R275" s="14" t="s">
        <v>30</v>
      </c>
      <c r="S275" s="14">
        <v>42</v>
      </c>
      <c r="T275" s="11"/>
      <c r="U275" s="29">
        <f>VLOOKUP(G275,[1]ENVIO_213208_CV_FWB!$F:$AD,25,FALSE)</f>
        <v>582.90155440414503</v>
      </c>
      <c r="V275" s="18">
        <v>97</v>
      </c>
    </row>
    <row r="276" spans="1:22" x14ac:dyDescent="0.25">
      <c r="A276" s="9">
        <v>44316</v>
      </c>
      <c r="B276" s="10" t="s">
        <v>55</v>
      </c>
      <c r="C276" s="12" t="s">
        <v>56</v>
      </c>
      <c r="D276" s="12">
        <v>213208</v>
      </c>
      <c r="E276" s="12" t="s">
        <v>228</v>
      </c>
      <c r="F276" s="13" t="s">
        <v>229</v>
      </c>
      <c r="G276" s="14">
        <v>1901058</v>
      </c>
      <c r="H276" s="12" t="s">
        <v>329</v>
      </c>
      <c r="I276" s="11" t="s">
        <v>30</v>
      </c>
      <c r="J276" s="11" t="s">
        <v>231</v>
      </c>
      <c r="K276" s="11" t="s">
        <v>232</v>
      </c>
      <c r="L276" s="14" t="s">
        <v>236</v>
      </c>
      <c r="M276" s="12">
        <v>20889972</v>
      </c>
      <c r="N276" s="14" t="s">
        <v>234</v>
      </c>
      <c r="O276" s="14">
        <v>31</v>
      </c>
      <c r="P276" s="14" t="s">
        <v>57</v>
      </c>
      <c r="Q276" s="14">
        <v>20506064</v>
      </c>
      <c r="R276" s="14" t="s">
        <v>30</v>
      </c>
      <c r="S276" s="14">
        <v>42</v>
      </c>
      <c r="T276" s="11"/>
      <c r="U276" s="29">
        <f>VLOOKUP(G276,[1]ENVIO_213208_CV_FWB!$F:$AD,25,FALSE)</f>
        <v>284.97409326424872</v>
      </c>
      <c r="V276" s="18">
        <v>97</v>
      </c>
    </row>
    <row r="277" spans="1:22" x14ac:dyDescent="0.25">
      <c r="A277" s="9">
        <v>44316</v>
      </c>
      <c r="B277" s="10" t="s">
        <v>55</v>
      </c>
      <c r="C277" s="12" t="s">
        <v>56</v>
      </c>
      <c r="D277" s="12">
        <v>213208</v>
      </c>
      <c r="E277" s="12" t="s">
        <v>228</v>
      </c>
      <c r="F277" s="13" t="s">
        <v>229</v>
      </c>
      <c r="G277" s="14">
        <v>1901059</v>
      </c>
      <c r="H277" s="12" t="s">
        <v>330</v>
      </c>
      <c r="I277" s="11" t="s">
        <v>30</v>
      </c>
      <c r="J277" s="11" t="s">
        <v>231</v>
      </c>
      <c r="K277" s="11" t="s">
        <v>232</v>
      </c>
      <c r="L277" s="14" t="s">
        <v>238</v>
      </c>
      <c r="M277" s="12">
        <v>20889979</v>
      </c>
      <c r="N277" s="14" t="s">
        <v>234</v>
      </c>
      <c r="O277" s="14">
        <v>31</v>
      </c>
      <c r="P277" s="14" t="s">
        <v>57</v>
      </c>
      <c r="Q277" s="14">
        <v>20506064</v>
      </c>
      <c r="R277" s="14" t="s">
        <v>30</v>
      </c>
      <c r="S277" s="14">
        <v>42</v>
      </c>
      <c r="T277" s="11"/>
      <c r="U277" s="29">
        <f>VLOOKUP(G277,[1]ENVIO_213208_CV_FWB!$F:$AD,25,FALSE)</f>
        <v>1217.6165803108809</v>
      </c>
      <c r="V277" s="18">
        <v>97</v>
      </c>
    </row>
    <row r="278" spans="1:22" x14ac:dyDescent="0.25">
      <c r="A278" s="9">
        <v>44316</v>
      </c>
      <c r="B278" s="10" t="s">
        <v>55</v>
      </c>
      <c r="C278" s="14" t="s">
        <v>56</v>
      </c>
      <c r="D278" s="12">
        <v>213208</v>
      </c>
      <c r="E278" s="12" t="s">
        <v>228</v>
      </c>
      <c r="F278" s="13" t="s">
        <v>229</v>
      </c>
      <c r="G278" s="14">
        <v>1901060</v>
      </c>
      <c r="H278" s="12" t="s">
        <v>331</v>
      </c>
      <c r="I278" s="11" t="s">
        <v>30</v>
      </c>
      <c r="J278" s="11" t="s">
        <v>231</v>
      </c>
      <c r="K278" s="11" t="s">
        <v>232</v>
      </c>
      <c r="L278" s="14" t="s">
        <v>240</v>
      </c>
      <c r="M278" s="12">
        <v>20889980</v>
      </c>
      <c r="N278" s="14" t="s">
        <v>234</v>
      </c>
      <c r="O278" s="14">
        <v>31</v>
      </c>
      <c r="P278" s="14" t="s">
        <v>57</v>
      </c>
      <c r="Q278" s="14">
        <v>20506064</v>
      </c>
      <c r="R278" s="14" t="s">
        <v>30</v>
      </c>
      <c r="S278" s="14">
        <v>42</v>
      </c>
      <c r="T278" s="11"/>
      <c r="U278" s="29">
        <f>VLOOKUP(G278,[1]ENVIO_213208_CV_FWB!$F:$AD,25,FALSE)</f>
        <v>1230.5699481865286</v>
      </c>
      <c r="V278" s="18">
        <v>97</v>
      </c>
    </row>
    <row r="279" spans="1:22" x14ac:dyDescent="0.25">
      <c r="A279" s="9">
        <v>44316</v>
      </c>
      <c r="B279" s="10" t="s">
        <v>55</v>
      </c>
      <c r="C279" s="14" t="s">
        <v>56</v>
      </c>
      <c r="D279" s="12">
        <v>213208</v>
      </c>
      <c r="E279" s="12" t="s">
        <v>228</v>
      </c>
      <c r="F279" s="13" t="s">
        <v>229</v>
      </c>
      <c r="G279" s="14">
        <v>1901061</v>
      </c>
      <c r="H279" s="12" t="s">
        <v>332</v>
      </c>
      <c r="I279" s="11" t="s">
        <v>30</v>
      </c>
      <c r="J279" s="11" t="s">
        <v>231</v>
      </c>
      <c r="K279" s="11" t="s">
        <v>232</v>
      </c>
      <c r="L279" s="14" t="s">
        <v>242</v>
      </c>
      <c r="M279" s="12">
        <v>20889983</v>
      </c>
      <c r="N279" s="14" t="s">
        <v>234</v>
      </c>
      <c r="O279" s="14">
        <v>31</v>
      </c>
      <c r="P279" s="14" t="s">
        <v>57</v>
      </c>
      <c r="Q279" s="14">
        <v>20506064</v>
      </c>
      <c r="R279" s="14" t="s">
        <v>30</v>
      </c>
      <c r="S279" s="14">
        <v>42</v>
      </c>
      <c r="T279" s="11"/>
      <c r="U279" s="29">
        <f>VLOOKUP(G279,[1]ENVIO_213208_CV_FWB!$F:$AD,25,FALSE)</f>
        <v>362.6943005181347</v>
      </c>
      <c r="V279" s="18">
        <v>97</v>
      </c>
    </row>
    <row r="280" spans="1:22" x14ac:dyDescent="0.25">
      <c r="A280" s="9">
        <v>44316</v>
      </c>
      <c r="B280" s="10" t="s">
        <v>55</v>
      </c>
      <c r="C280" s="12" t="s">
        <v>56</v>
      </c>
      <c r="D280" s="12">
        <v>213208</v>
      </c>
      <c r="E280" s="12" t="s">
        <v>228</v>
      </c>
      <c r="F280" s="13" t="s">
        <v>229</v>
      </c>
      <c r="G280" s="14">
        <v>1901062</v>
      </c>
      <c r="H280" s="12" t="s">
        <v>333</v>
      </c>
      <c r="I280" s="11" t="s">
        <v>30</v>
      </c>
      <c r="J280" s="11" t="s">
        <v>231</v>
      </c>
      <c r="K280" s="11" t="s">
        <v>232</v>
      </c>
      <c r="L280" s="14" t="s">
        <v>244</v>
      </c>
      <c r="M280" s="12">
        <v>20889987</v>
      </c>
      <c r="N280" s="14" t="s">
        <v>234</v>
      </c>
      <c r="O280" s="14">
        <v>31</v>
      </c>
      <c r="P280" s="14" t="s">
        <v>57</v>
      </c>
      <c r="Q280" s="14">
        <v>20506064</v>
      </c>
      <c r="R280" s="14" t="s">
        <v>30</v>
      </c>
      <c r="S280" s="14">
        <v>42</v>
      </c>
      <c r="T280" s="11"/>
      <c r="U280" s="29">
        <f>VLOOKUP(G280,[1]ENVIO_213208_CV_FWB!$F:$AD,25,FALSE)</f>
        <v>259.06735751295338</v>
      </c>
      <c r="V280" s="18">
        <v>97</v>
      </c>
    </row>
    <row r="281" spans="1:22" x14ac:dyDescent="0.25">
      <c r="A281" s="9">
        <v>44316</v>
      </c>
      <c r="B281" s="10" t="s">
        <v>55</v>
      </c>
      <c r="C281" s="12" t="s">
        <v>56</v>
      </c>
      <c r="D281" s="12">
        <v>213208</v>
      </c>
      <c r="E281" s="12" t="s">
        <v>228</v>
      </c>
      <c r="F281" s="13" t="s">
        <v>229</v>
      </c>
      <c r="G281" s="14">
        <v>1901063</v>
      </c>
      <c r="H281" s="12" t="s">
        <v>334</v>
      </c>
      <c r="I281" s="11" t="s">
        <v>30</v>
      </c>
      <c r="J281" s="11" t="s">
        <v>231</v>
      </c>
      <c r="K281" s="11" t="s">
        <v>232</v>
      </c>
      <c r="L281" s="14" t="s">
        <v>246</v>
      </c>
      <c r="M281" s="12">
        <v>20889989</v>
      </c>
      <c r="N281" s="14" t="s">
        <v>234</v>
      </c>
      <c r="O281" s="14">
        <v>31</v>
      </c>
      <c r="P281" s="14" t="s">
        <v>57</v>
      </c>
      <c r="Q281" s="14">
        <v>20506064</v>
      </c>
      <c r="R281" s="14" t="s">
        <v>30</v>
      </c>
      <c r="S281" s="14">
        <v>42</v>
      </c>
      <c r="T281" s="11"/>
      <c r="U281" s="29">
        <f>VLOOKUP(G281,[1]ENVIO_213208_CV_FWB!$F:$AD,25,FALSE)</f>
        <v>582.90155440414503</v>
      </c>
      <c r="V281" s="18">
        <v>97</v>
      </c>
    </row>
    <row r="282" spans="1:22" x14ac:dyDescent="0.25">
      <c r="A282" s="9">
        <v>44316</v>
      </c>
      <c r="B282" s="10" t="s">
        <v>55</v>
      </c>
      <c r="C282" s="12" t="s">
        <v>56</v>
      </c>
      <c r="D282" s="12">
        <v>213208</v>
      </c>
      <c r="E282" s="12" t="s">
        <v>228</v>
      </c>
      <c r="F282" s="13" t="s">
        <v>229</v>
      </c>
      <c r="G282" s="14">
        <v>1901064</v>
      </c>
      <c r="H282" s="12" t="s">
        <v>335</v>
      </c>
      <c r="I282" s="11" t="s">
        <v>30</v>
      </c>
      <c r="J282" s="11" t="s">
        <v>231</v>
      </c>
      <c r="K282" s="11" t="s">
        <v>232</v>
      </c>
      <c r="L282" s="14" t="s">
        <v>248</v>
      </c>
      <c r="M282" s="12">
        <v>20889992</v>
      </c>
      <c r="N282" s="14" t="s">
        <v>234</v>
      </c>
      <c r="O282" s="14">
        <v>31</v>
      </c>
      <c r="P282" s="14" t="s">
        <v>57</v>
      </c>
      <c r="Q282" s="14">
        <v>20506064</v>
      </c>
      <c r="R282" s="14" t="s">
        <v>30</v>
      </c>
      <c r="S282" s="14">
        <v>42</v>
      </c>
      <c r="T282" s="11"/>
      <c r="U282" s="29">
        <f>VLOOKUP(G282,[1]ENVIO_213208_CV_FWB!$F:$AD,25,FALSE)</f>
        <v>621.76165803108802</v>
      </c>
      <c r="V282" s="18">
        <v>97</v>
      </c>
    </row>
    <row r="283" spans="1:22" x14ac:dyDescent="0.25">
      <c r="A283" s="9">
        <v>44316</v>
      </c>
      <c r="B283" s="10" t="s">
        <v>55</v>
      </c>
      <c r="C283" s="12" t="s">
        <v>56</v>
      </c>
      <c r="D283" s="12">
        <v>213208</v>
      </c>
      <c r="E283" s="12" t="s">
        <v>228</v>
      </c>
      <c r="F283" s="13" t="s">
        <v>229</v>
      </c>
      <c r="G283" s="14">
        <v>1901065</v>
      </c>
      <c r="H283" s="12" t="s">
        <v>336</v>
      </c>
      <c r="I283" s="11" t="s">
        <v>30</v>
      </c>
      <c r="J283" s="11" t="s">
        <v>231</v>
      </c>
      <c r="K283" s="11" t="s">
        <v>232</v>
      </c>
      <c r="L283" s="14" t="s">
        <v>132</v>
      </c>
      <c r="M283" s="12">
        <v>20889994</v>
      </c>
      <c r="N283" s="14" t="s">
        <v>234</v>
      </c>
      <c r="O283" s="14">
        <v>31</v>
      </c>
      <c r="P283" s="14" t="s">
        <v>57</v>
      </c>
      <c r="Q283" s="14">
        <v>20506064</v>
      </c>
      <c r="R283" s="14" t="s">
        <v>30</v>
      </c>
      <c r="S283" s="14">
        <v>42</v>
      </c>
      <c r="T283" s="11"/>
      <c r="U283" s="29">
        <f>VLOOKUP(G283,[1]ENVIO_213208_CV_FWB!$F:$AD,25,FALSE)</f>
        <v>336.78756476683935</v>
      </c>
      <c r="V283" s="18">
        <v>97</v>
      </c>
    </row>
    <row r="284" spans="1:22" x14ac:dyDescent="0.25">
      <c r="A284" s="9">
        <v>44316</v>
      </c>
      <c r="B284" s="10" t="s">
        <v>55</v>
      </c>
      <c r="C284" s="12" t="s">
        <v>56</v>
      </c>
      <c r="D284" s="12">
        <v>213208</v>
      </c>
      <c r="E284" s="12" t="s">
        <v>228</v>
      </c>
      <c r="F284" s="13" t="s">
        <v>229</v>
      </c>
      <c r="G284" s="14">
        <v>1901066</v>
      </c>
      <c r="H284" s="12" t="s">
        <v>337</v>
      </c>
      <c r="I284" s="11" t="s">
        <v>30</v>
      </c>
      <c r="J284" s="11" t="s">
        <v>231</v>
      </c>
      <c r="K284" s="11" t="s">
        <v>232</v>
      </c>
      <c r="L284" s="14" t="s">
        <v>251</v>
      </c>
      <c r="M284" s="12">
        <v>20890000</v>
      </c>
      <c r="N284" s="14" t="s">
        <v>234</v>
      </c>
      <c r="O284" s="14">
        <v>31</v>
      </c>
      <c r="P284" s="14" t="s">
        <v>57</v>
      </c>
      <c r="Q284" s="14">
        <v>20506064</v>
      </c>
      <c r="R284" s="14" t="s">
        <v>30</v>
      </c>
      <c r="S284" s="14">
        <v>42</v>
      </c>
      <c r="T284" s="11"/>
      <c r="U284" s="29">
        <f>VLOOKUP(G284,[1]ENVIO_213208_CV_FWB!$F:$AD,25,FALSE)</f>
        <v>803.10880829015537</v>
      </c>
      <c r="V284" s="18">
        <v>97</v>
      </c>
    </row>
    <row r="285" spans="1:22" x14ac:dyDescent="0.25">
      <c r="A285" s="9">
        <v>44316</v>
      </c>
      <c r="B285" s="10" t="s">
        <v>55</v>
      </c>
      <c r="C285" s="14" t="s">
        <v>56</v>
      </c>
      <c r="D285" s="12">
        <v>213208</v>
      </c>
      <c r="E285" s="12" t="s">
        <v>228</v>
      </c>
      <c r="F285" s="13" t="s">
        <v>229</v>
      </c>
      <c r="G285" s="14">
        <v>1901067</v>
      </c>
      <c r="H285" s="12" t="s">
        <v>338</v>
      </c>
      <c r="I285" s="11" t="s">
        <v>30</v>
      </c>
      <c r="J285" s="11" t="s">
        <v>231</v>
      </c>
      <c r="K285" s="11" t="s">
        <v>232</v>
      </c>
      <c r="L285" s="14" t="s">
        <v>253</v>
      </c>
      <c r="M285" s="12">
        <v>20890001</v>
      </c>
      <c r="N285" s="14" t="s">
        <v>234</v>
      </c>
      <c r="O285" s="14">
        <v>31</v>
      </c>
      <c r="P285" s="14" t="s">
        <v>57</v>
      </c>
      <c r="Q285" s="14">
        <v>20506064</v>
      </c>
      <c r="R285" s="14" t="s">
        <v>30</v>
      </c>
      <c r="S285" s="14">
        <v>42</v>
      </c>
      <c r="T285" s="11"/>
      <c r="U285" s="29">
        <f>VLOOKUP(G285,[1]ENVIO_213208_CV_FWB!$F:$AD,25,FALSE)</f>
        <v>362.6943005181347</v>
      </c>
      <c r="V285" s="18">
        <v>97</v>
      </c>
    </row>
    <row r="286" spans="1:22" x14ac:dyDescent="0.25">
      <c r="A286" s="9">
        <v>44316</v>
      </c>
      <c r="B286" s="10" t="s">
        <v>55</v>
      </c>
      <c r="C286" s="14" t="s">
        <v>56</v>
      </c>
      <c r="D286" s="12">
        <v>213208</v>
      </c>
      <c r="E286" s="12" t="s">
        <v>228</v>
      </c>
      <c r="F286" s="13" t="s">
        <v>229</v>
      </c>
      <c r="G286" s="14">
        <v>1901068</v>
      </c>
      <c r="H286" s="12" t="s">
        <v>339</v>
      </c>
      <c r="I286" s="11" t="s">
        <v>30</v>
      </c>
      <c r="J286" s="11" t="s">
        <v>231</v>
      </c>
      <c r="K286" s="11" t="s">
        <v>232</v>
      </c>
      <c r="L286" s="14" t="s">
        <v>131</v>
      </c>
      <c r="M286" s="12">
        <v>20890002</v>
      </c>
      <c r="N286" s="14" t="s">
        <v>234</v>
      </c>
      <c r="O286" s="14">
        <v>31</v>
      </c>
      <c r="P286" s="14" t="s">
        <v>57</v>
      </c>
      <c r="Q286" s="14">
        <v>20506064</v>
      </c>
      <c r="R286" s="14" t="s">
        <v>30</v>
      </c>
      <c r="S286" s="14">
        <v>42</v>
      </c>
      <c r="T286" s="11"/>
      <c r="U286" s="29">
        <f>VLOOKUP(G286,[1]ENVIO_213208_CV_FWB!$F:$AD,25,FALSE)</f>
        <v>427.46113989637303</v>
      </c>
      <c r="V286" s="18">
        <v>97</v>
      </c>
    </row>
    <row r="287" spans="1:22" x14ac:dyDescent="0.25">
      <c r="A287" s="9">
        <v>44316</v>
      </c>
      <c r="B287" s="10" t="s">
        <v>55</v>
      </c>
      <c r="C287" s="14" t="s">
        <v>56</v>
      </c>
      <c r="D287" s="12">
        <v>213208</v>
      </c>
      <c r="E287" s="12" t="s">
        <v>228</v>
      </c>
      <c r="F287" s="13" t="s">
        <v>229</v>
      </c>
      <c r="G287" s="14">
        <v>1901069</v>
      </c>
      <c r="H287" s="12" t="s">
        <v>340</v>
      </c>
      <c r="I287" s="11" t="s">
        <v>30</v>
      </c>
      <c r="J287" s="11" t="s">
        <v>231</v>
      </c>
      <c r="K287" s="11" t="s">
        <v>232</v>
      </c>
      <c r="L287" s="14" t="s">
        <v>256</v>
      </c>
      <c r="M287" s="12">
        <v>20890003</v>
      </c>
      <c r="N287" s="14" t="s">
        <v>234</v>
      </c>
      <c r="O287" s="14">
        <v>31</v>
      </c>
      <c r="P287" s="14" t="s">
        <v>57</v>
      </c>
      <c r="Q287" s="14">
        <v>20506064</v>
      </c>
      <c r="R287" s="14" t="s">
        <v>30</v>
      </c>
      <c r="S287" s="14">
        <v>42</v>
      </c>
      <c r="T287" s="11"/>
      <c r="U287" s="29">
        <f>VLOOKUP(G287,[1]ENVIO_213208_CV_FWB!$F:$AD,25,FALSE)</f>
        <v>608.80829015544043</v>
      </c>
      <c r="V287" s="18">
        <v>97</v>
      </c>
    </row>
    <row r="288" spans="1:22" x14ac:dyDescent="0.25">
      <c r="A288" s="9">
        <v>44316</v>
      </c>
      <c r="B288" s="10" t="s">
        <v>55</v>
      </c>
      <c r="C288" s="12" t="s">
        <v>56</v>
      </c>
      <c r="D288" s="12">
        <v>213208</v>
      </c>
      <c r="E288" s="12" t="s">
        <v>228</v>
      </c>
      <c r="F288" s="13" t="s">
        <v>229</v>
      </c>
      <c r="G288" s="14">
        <v>1901070</v>
      </c>
      <c r="H288" s="12" t="s">
        <v>341</v>
      </c>
      <c r="I288" s="11" t="s">
        <v>30</v>
      </c>
      <c r="J288" s="11" t="s">
        <v>231</v>
      </c>
      <c r="K288" s="11" t="s">
        <v>232</v>
      </c>
      <c r="L288" s="14" t="s">
        <v>258</v>
      </c>
      <c r="M288" s="12">
        <v>20890004</v>
      </c>
      <c r="N288" s="14" t="s">
        <v>234</v>
      </c>
      <c r="O288" s="14">
        <v>31</v>
      </c>
      <c r="P288" s="14" t="s">
        <v>57</v>
      </c>
      <c r="Q288" s="14">
        <v>20506064</v>
      </c>
      <c r="R288" s="14" t="s">
        <v>30</v>
      </c>
      <c r="S288" s="14">
        <v>42</v>
      </c>
      <c r="T288" s="11"/>
      <c r="U288" s="29">
        <f>VLOOKUP(G288,[1]ENVIO_213208_CV_FWB!$F:$AD,25,FALSE)</f>
        <v>932.64248704663214</v>
      </c>
      <c r="V288" s="18">
        <v>97</v>
      </c>
    </row>
    <row r="289" spans="1:22" x14ac:dyDescent="0.25">
      <c r="A289" s="9">
        <v>44316</v>
      </c>
      <c r="B289" s="10" t="s">
        <v>55</v>
      </c>
      <c r="C289" s="12" t="s">
        <v>56</v>
      </c>
      <c r="D289" s="12">
        <v>213208</v>
      </c>
      <c r="E289" s="12" t="s">
        <v>228</v>
      </c>
      <c r="F289" s="13" t="s">
        <v>229</v>
      </c>
      <c r="G289" s="14">
        <v>1901071</v>
      </c>
      <c r="H289" s="12" t="s">
        <v>342</v>
      </c>
      <c r="I289" s="11" t="s">
        <v>30</v>
      </c>
      <c r="J289" s="11" t="s">
        <v>231</v>
      </c>
      <c r="K289" s="11" t="s">
        <v>232</v>
      </c>
      <c r="L289" s="14" t="s">
        <v>260</v>
      </c>
      <c r="M289" s="12">
        <v>20890010</v>
      </c>
      <c r="N289" s="14" t="s">
        <v>234</v>
      </c>
      <c r="O289" s="14">
        <v>31</v>
      </c>
      <c r="P289" s="14" t="s">
        <v>57</v>
      </c>
      <c r="Q289" s="14">
        <v>20506064</v>
      </c>
      <c r="R289" s="14" t="s">
        <v>30</v>
      </c>
      <c r="S289" s="14">
        <v>42</v>
      </c>
      <c r="T289" s="11"/>
      <c r="U289" s="29">
        <f>VLOOKUP(G289,[1]ENVIO_213208_CV_FWB!$F:$AD,25,FALSE)</f>
        <v>712.43523316062169</v>
      </c>
      <c r="V289" s="18">
        <v>97</v>
      </c>
    </row>
    <row r="290" spans="1:22" x14ac:dyDescent="0.25">
      <c r="A290" s="9">
        <v>44316</v>
      </c>
      <c r="B290" s="10" t="s">
        <v>55</v>
      </c>
      <c r="C290" s="12" t="s">
        <v>56</v>
      </c>
      <c r="D290" s="12">
        <v>213208</v>
      </c>
      <c r="E290" s="12" t="s">
        <v>228</v>
      </c>
      <c r="F290" s="13" t="s">
        <v>229</v>
      </c>
      <c r="G290" s="14">
        <v>1901072</v>
      </c>
      <c r="H290" s="12" t="s">
        <v>343</v>
      </c>
      <c r="I290" s="11" t="s">
        <v>30</v>
      </c>
      <c r="J290" s="11" t="s">
        <v>231</v>
      </c>
      <c r="K290" s="11" t="s">
        <v>232</v>
      </c>
      <c r="L290" s="14" t="s">
        <v>262</v>
      </c>
      <c r="M290" s="12">
        <v>20890015</v>
      </c>
      <c r="N290" s="14" t="s">
        <v>234</v>
      </c>
      <c r="O290" s="14">
        <v>31</v>
      </c>
      <c r="P290" s="14" t="s">
        <v>57</v>
      </c>
      <c r="Q290" s="14">
        <v>20506064</v>
      </c>
      <c r="R290" s="14" t="s">
        <v>30</v>
      </c>
      <c r="S290" s="14">
        <v>42</v>
      </c>
      <c r="T290" s="11"/>
      <c r="U290" s="29">
        <f>VLOOKUP(G290,[1]ENVIO_213208_CV_FWB!$F:$AD,25,FALSE)</f>
        <v>284.97409326424872</v>
      </c>
      <c r="V290" s="18">
        <v>97</v>
      </c>
    </row>
    <row r="291" spans="1:22" x14ac:dyDescent="0.25">
      <c r="A291" s="9">
        <v>44316</v>
      </c>
      <c r="B291" s="10" t="s">
        <v>55</v>
      </c>
      <c r="C291" s="12" t="s">
        <v>56</v>
      </c>
      <c r="D291" s="12">
        <v>213208</v>
      </c>
      <c r="E291" s="12" t="s">
        <v>228</v>
      </c>
      <c r="F291" s="13" t="s">
        <v>229</v>
      </c>
      <c r="G291" s="14">
        <v>1901073</v>
      </c>
      <c r="H291" s="12" t="s">
        <v>344</v>
      </c>
      <c r="I291" s="11" t="s">
        <v>30</v>
      </c>
      <c r="J291" s="11" t="s">
        <v>231</v>
      </c>
      <c r="K291" s="11" t="s">
        <v>232</v>
      </c>
      <c r="L291" s="14" t="s">
        <v>264</v>
      </c>
      <c r="M291" s="12">
        <v>20890019</v>
      </c>
      <c r="N291" s="14" t="s">
        <v>234</v>
      </c>
      <c r="O291" s="14">
        <v>31</v>
      </c>
      <c r="P291" s="14" t="s">
        <v>57</v>
      </c>
      <c r="Q291" s="14">
        <v>20506064</v>
      </c>
      <c r="R291" s="14" t="s">
        <v>30</v>
      </c>
      <c r="S291" s="14">
        <v>42</v>
      </c>
      <c r="T291" s="11"/>
      <c r="U291" s="29">
        <f>VLOOKUP(G291,[1]ENVIO_213208_CV_FWB!$F:$AD,25,FALSE)</f>
        <v>582.90155440414503</v>
      </c>
      <c r="V291" s="18">
        <v>97</v>
      </c>
    </row>
    <row r="292" spans="1:22" x14ac:dyDescent="0.25">
      <c r="A292" s="9">
        <v>44316</v>
      </c>
      <c r="B292" s="10" t="s">
        <v>55</v>
      </c>
      <c r="C292" s="12" t="s">
        <v>56</v>
      </c>
      <c r="D292" s="12">
        <v>213208</v>
      </c>
      <c r="E292" s="12" t="s">
        <v>228</v>
      </c>
      <c r="F292" s="13" t="s">
        <v>229</v>
      </c>
      <c r="G292" s="14">
        <v>1901074</v>
      </c>
      <c r="H292" s="12" t="s">
        <v>345</v>
      </c>
      <c r="I292" s="11" t="s">
        <v>30</v>
      </c>
      <c r="J292" s="11" t="s">
        <v>231</v>
      </c>
      <c r="K292" s="11" t="s">
        <v>232</v>
      </c>
      <c r="L292" s="14" t="s">
        <v>266</v>
      </c>
      <c r="M292" s="12">
        <v>20890020</v>
      </c>
      <c r="N292" s="14" t="s">
        <v>234</v>
      </c>
      <c r="O292" s="14">
        <v>31</v>
      </c>
      <c r="P292" s="14" t="s">
        <v>57</v>
      </c>
      <c r="Q292" s="14">
        <v>20506064</v>
      </c>
      <c r="R292" s="14" t="s">
        <v>30</v>
      </c>
      <c r="S292" s="14">
        <v>42</v>
      </c>
      <c r="T292" s="11"/>
      <c r="U292" s="29">
        <f>VLOOKUP(G292,[1]ENVIO_213208_CV_FWB!$F:$AD,25,FALSE)</f>
        <v>479.27461139896371</v>
      </c>
      <c r="V292" s="18">
        <v>97</v>
      </c>
    </row>
    <row r="293" spans="1:22" x14ac:dyDescent="0.25">
      <c r="A293" s="9">
        <v>44316</v>
      </c>
      <c r="B293" s="10" t="s">
        <v>55</v>
      </c>
      <c r="C293" s="14" t="s">
        <v>56</v>
      </c>
      <c r="D293" s="12">
        <v>213208</v>
      </c>
      <c r="E293" s="12" t="s">
        <v>228</v>
      </c>
      <c r="F293" s="13" t="s">
        <v>229</v>
      </c>
      <c r="G293" s="14">
        <v>1901075</v>
      </c>
      <c r="H293" s="12" t="s">
        <v>346</v>
      </c>
      <c r="I293" s="11" t="s">
        <v>30</v>
      </c>
      <c r="J293" s="11" t="s">
        <v>231</v>
      </c>
      <c r="K293" s="11" t="s">
        <v>232</v>
      </c>
      <c r="L293" s="14" t="s">
        <v>268</v>
      </c>
      <c r="M293" s="12">
        <v>20890077</v>
      </c>
      <c r="N293" s="14" t="s">
        <v>234</v>
      </c>
      <c r="O293" s="14">
        <v>38</v>
      </c>
      <c r="P293" s="14" t="s">
        <v>57</v>
      </c>
      <c r="Q293" s="14">
        <v>20506064</v>
      </c>
      <c r="R293" s="14" t="s">
        <v>30</v>
      </c>
      <c r="S293" s="14">
        <v>42</v>
      </c>
      <c r="T293" s="11"/>
      <c r="U293" s="29">
        <f>VLOOKUP(G293,[1]ENVIO_213208_CV_FWB!$F:$AD,25,FALSE)</f>
        <v>725.38860103626939</v>
      </c>
      <c r="V293" s="18">
        <v>97</v>
      </c>
    </row>
    <row r="294" spans="1:22" x14ac:dyDescent="0.25">
      <c r="A294" s="9">
        <v>44316</v>
      </c>
      <c r="B294" s="10" t="s">
        <v>55</v>
      </c>
      <c r="C294" s="14" t="s">
        <v>56</v>
      </c>
      <c r="D294" s="12">
        <v>213208</v>
      </c>
      <c r="E294" s="12" t="s">
        <v>228</v>
      </c>
      <c r="F294" s="13" t="s">
        <v>229</v>
      </c>
      <c r="G294" s="14">
        <v>1901076</v>
      </c>
      <c r="H294" s="12" t="s">
        <v>347</v>
      </c>
      <c r="I294" s="11" t="s">
        <v>30</v>
      </c>
      <c r="J294" s="11" t="s">
        <v>231</v>
      </c>
      <c r="K294" s="11" t="s">
        <v>232</v>
      </c>
      <c r="L294" s="14" t="s">
        <v>270</v>
      </c>
      <c r="M294" s="12">
        <v>20890080</v>
      </c>
      <c r="N294" s="14" t="s">
        <v>234</v>
      </c>
      <c r="O294" s="14">
        <v>38</v>
      </c>
      <c r="P294" s="14" t="s">
        <v>57</v>
      </c>
      <c r="Q294" s="14">
        <v>20506064</v>
      </c>
      <c r="R294" s="14" t="s">
        <v>30</v>
      </c>
      <c r="S294" s="14">
        <v>42</v>
      </c>
      <c r="T294" s="11"/>
      <c r="U294" s="29">
        <f>VLOOKUP(G294,[1]ENVIO_213208_CV_FWB!$F:$AD,25,FALSE)</f>
        <v>751.29533678756479</v>
      </c>
      <c r="V294" s="18">
        <v>97</v>
      </c>
    </row>
    <row r="295" spans="1:22" x14ac:dyDescent="0.25">
      <c r="A295" s="9">
        <v>44316</v>
      </c>
      <c r="B295" s="10" t="s">
        <v>55</v>
      </c>
      <c r="C295" s="12" t="s">
        <v>56</v>
      </c>
      <c r="D295" s="12">
        <v>213208</v>
      </c>
      <c r="E295" s="12" t="s">
        <v>228</v>
      </c>
      <c r="F295" s="13" t="s">
        <v>229</v>
      </c>
      <c r="G295" s="14">
        <v>1901077</v>
      </c>
      <c r="H295" s="12" t="s">
        <v>348</v>
      </c>
      <c r="I295" s="11" t="s">
        <v>30</v>
      </c>
      <c r="J295" s="11" t="s">
        <v>231</v>
      </c>
      <c r="K295" s="11" t="s">
        <v>232</v>
      </c>
      <c r="L295" s="14" t="s">
        <v>272</v>
      </c>
      <c r="M295" s="12">
        <v>20890092</v>
      </c>
      <c r="N295" s="14" t="s">
        <v>234</v>
      </c>
      <c r="O295" s="14">
        <v>39</v>
      </c>
      <c r="P295" s="14" t="s">
        <v>57</v>
      </c>
      <c r="Q295" s="14">
        <v>20506064</v>
      </c>
      <c r="R295" s="14" t="s">
        <v>30</v>
      </c>
      <c r="S295" s="14">
        <v>42</v>
      </c>
      <c r="T295" s="11"/>
      <c r="U295" s="29">
        <f>VLOOKUP(G295,[1]ENVIO_213208_CV_FWB!$F:$AD,25,FALSE)</f>
        <v>194.30051813471502</v>
      </c>
      <c r="V295" s="18">
        <v>97</v>
      </c>
    </row>
    <row r="296" spans="1:22" x14ac:dyDescent="0.25">
      <c r="A296" s="9">
        <v>44316</v>
      </c>
      <c r="B296" s="10" t="s">
        <v>55</v>
      </c>
      <c r="C296" s="12" t="s">
        <v>56</v>
      </c>
      <c r="D296" s="12">
        <v>213208</v>
      </c>
      <c r="E296" s="12" t="s">
        <v>228</v>
      </c>
      <c r="F296" s="13" t="s">
        <v>229</v>
      </c>
      <c r="G296" s="14">
        <v>1901078</v>
      </c>
      <c r="H296" s="12" t="s">
        <v>349</v>
      </c>
      <c r="I296" s="11" t="s">
        <v>30</v>
      </c>
      <c r="J296" s="11" t="s">
        <v>231</v>
      </c>
      <c r="K296" s="11" t="s">
        <v>232</v>
      </c>
      <c r="L296" s="14" t="s">
        <v>274</v>
      </c>
      <c r="M296" s="12">
        <v>20890100</v>
      </c>
      <c r="N296" s="14" t="s">
        <v>234</v>
      </c>
      <c r="O296" s="14">
        <v>38</v>
      </c>
      <c r="P296" s="14" t="s">
        <v>57</v>
      </c>
      <c r="Q296" s="14">
        <v>20506064</v>
      </c>
      <c r="R296" s="14" t="s">
        <v>30</v>
      </c>
      <c r="S296" s="14">
        <v>42</v>
      </c>
      <c r="T296" s="11"/>
      <c r="U296" s="29">
        <f>VLOOKUP(G296,[1]ENVIO_213208_CV_FWB!$F:$AD,25,FALSE)</f>
        <v>531.08808290155434</v>
      </c>
      <c r="V296" s="18">
        <v>97</v>
      </c>
    </row>
    <row r="297" spans="1:22" x14ac:dyDescent="0.25">
      <c r="A297" s="9">
        <v>44316</v>
      </c>
      <c r="B297" s="10" t="s">
        <v>55</v>
      </c>
      <c r="C297" s="12" t="s">
        <v>56</v>
      </c>
      <c r="D297" s="12">
        <v>213208</v>
      </c>
      <c r="E297" s="12" t="s">
        <v>228</v>
      </c>
      <c r="F297" s="13" t="s">
        <v>229</v>
      </c>
      <c r="G297" s="14">
        <v>1901079</v>
      </c>
      <c r="H297" s="12" t="s">
        <v>350</v>
      </c>
      <c r="I297" s="11" t="s">
        <v>30</v>
      </c>
      <c r="J297" s="11" t="s">
        <v>231</v>
      </c>
      <c r="K297" s="11" t="s">
        <v>232</v>
      </c>
      <c r="L297" s="14" t="s">
        <v>276</v>
      </c>
      <c r="M297" s="12">
        <v>20890103</v>
      </c>
      <c r="N297" s="14" t="s">
        <v>234</v>
      </c>
      <c r="O297" s="14">
        <v>38</v>
      </c>
      <c r="P297" s="14" t="s">
        <v>57</v>
      </c>
      <c r="Q297" s="14">
        <v>20506064</v>
      </c>
      <c r="R297" s="14" t="s">
        <v>30</v>
      </c>
      <c r="S297" s="14">
        <v>42</v>
      </c>
      <c r="T297" s="11"/>
      <c r="U297" s="29">
        <f>VLOOKUP(G297,[1]ENVIO_213208_CV_FWB!$F:$AD,25,FALSE)</f>
        <v>556.99481865284974</v>
      </c>
      <c r="V297" s="18">
        <v>97</v>
      </c>
    </row>
    <row r="298" spans="1:22" x14ac:dyDescent="0.25">
      <c r="A298" s="9">
        <v>44316</v>
      </c>
      <c r="B298" s="10" t="s">
        <v>55</v>
      </c>
      <c r="C298" s="12" t="s">
        <v>56</v>
      </c>
      <c r="D298" s="12">
        <v>213208</v>
      </c>
      <c r="E298" s="12" t="s">
        <v>228</v>
      </c>
      <c r="F298" s="13" t="s">
        <v>229</v>
      </c>
      <c r="G298" s="14">
        <v>1901080</v>
      </c>
      <c r="H298" s="12" t="s">
        <v>351</v>
      </c>
      <c r="I298" s="11" t="s">
        <v>30</v>
      </c>
      <c r="J298" s="11" t="s">
        <v>231</v>
      </c>
      <c r="K298" s="11" t="s">
        <v>232</v>
      </c>
      <c r="L298" s="14" t="s">
        <v>134</v>
      </c>
      <c r="M298" s="12">
        <v>20890104</v>
      </c>
      <c r="N298" s="14" t="s">
        <v>234</v>
      </c>
      <c r="O298" s="14">
        <v>38</v>
      </c>
      <c r="P298" s="14" t="s">
        <v>57</v>
      </c>
      <c r="Q298" s="14">
        <v>20506064</v>
      </c>
      <c r="R298" s="14" t="s">
        <v>30</v>
      </c>
      <c r="S298" s="14">
        <v>42</v>
      </c>
      <c r="T298" s="11"/>
      <c r="U298" s="29">
        <f>VLOOKUP(G298,[1]ENVIO_213208_CV_FWB!$F:$AD,25,FALSE)</f>
        <v>673.57512953367871</v>
      </c>
      <c r="V298" s="18">
        <v>97</v>
      </c>
    </row>
    <row r="299" spans="1:22" x14ac:dyDescent="0.25">
      <c r="A299" s="9">
        <v>44316</v>
      </c>
      <c r="B299" s="10" t="s">
        <v>55</v>
      </c>
      <c r="C299" s="12" t="s">
        <v>56</v>
      </c>
      <c r="D299" s="12">
        <v>213208</v>
      </c>
      <c r="E299" s="12" t="s">
        <v>228</v>
      </c>
      <c r="F299" s="13" t="s">
        <v>229</v>
      </c>
      <c r="G299" s="14">
        <v>1901081</v>
      </c>
      <c r="H299" s="12" t="s">
        <v>352</v>
      </c>
      <c r="I299" s="11" t="s">
        <v>30</v>
      </c>
      <c r="J299" s="11" t="s">
        <v>231</v>
      </c>
      <c r="K299" s="11" t="s">
        <v>232</v>
      </c>
      <c r="L299" s="14" t="s">
        <v>279</v>
      </c>
      <c r="M299" s="12">
        <v>20890106</v>
      </c>
      <c r="N299" s="14" t="s">
        <v>234</v>
      </c>
      <c r="O299" s="14">
        <v>38</v>
      </c>
      <c r="P299" s="14" t="s">
        <v>57</v>
      </c>
      <c r="Q299" s="14">
        <v>20506064</v>
      </c>
      <c r="R299" s="14" t="s">
        <v>30</v>
      </c>
      <c r="S299" s="14">
        <v>42</v>
      </c>
      <c r="T299" s="11"/>
      <c r="U299" s="29">
        <f>VLOOKUP(G299,[1]ENVIO_213208_CV_FWB!$F:$AD,25,FALSE)</f>
        <v>518.13471502590676</v>
      </c>
      <c r="V299" s="18">
        <v>97</v>
      </c>
    </row>
    <row r="300" spans="1:22" x14ac:dyDescent="0.25">
      <c r="A300" s="9">
        <v>44316</v>
      </c>
      <c r="B300" s="10" t="s">
        <v>55</v>
      </c>
      <c r="C300" s="12" t="s">
        <v>56</v>
      </c>
      <c r="D300" s="12">
        <v>213208</v>
      </c>
      <c r="E300" s="12" t="s">
        <v>228</v>
      </c>
      <c r="F300" s="13" t="s">
        <v>229</v>
      </c>
      <c r="G300" s="14">
        <v>1901082</v>
      </c>
      <c r="H300" s="12" t="s">
        <v>353</v>
      </c>
      <c r="I300" s="11" t="s">
        <v>30</v>
      </c>
      <c r="J300" s="11" t="s">
        <v>231</v>
      </c>
      <c r="K300" s="11" t="s">
        <v>232</v>
      </c>
      <c r="L300" s="14" t="s">
        <v>281</v>
      </c>
      <c r="M300" s="12">
        <v>20890110</v>
      </c>
      <c r="N300" s="14" t="s">
        <v>234</v>
      </c>
      <c r="O300" s="14">
        <v>38</v>
      </c>
      <c r="P300" s="14" t="s">
        <v>57</v>
      </c>
      <c r="Q300" s="14">
        <v>20506064</v>
      </c>
      <c r="R300" s="14" t="s">
        <v>30</v>
      </c>
      <c r="S300" s="14">
        <v>42</v>
      </c>
      <c r="T300" s="11"/>
      <c r="U300" s="29">
        <f>VLOOKUP(G300,[1]ENVIO_213208_CV_FWB!$F:$AD,25,FALSE)</f>
        <v>336.78756476683935</v>
      </c>
      <c r="V300" s="18">
        <v>97</v>
      </c>
    </row>
    <row r="301" spans="1:22" x14ac:dyDescent="0.25">
      <c r="A301" s="9">
        <v>44316</v>
      </c>
      <c r="B301" s="10" t="s">
        <v>55</v>
      </c>
      <c r="C301" s="12" t="s">
        <v>56</v>
      </c>
      <c r="D301" s="12">
        <v>213208</v>
      </c>
      <c r="E301" s="12" t="s">
        <v>228</v>
      </c>
      <c r="F301" s="13" t="s">
        <v>229</v>
      </c>
      <c r="G301" s="14">
        <v>1901083</v>
      </c>
      <c r="H301" s="12" t="s">
        <v>354</v>
      </c>
      <c r="I301" s="11" t="s">
        <v>30</v>
      </c>
      <c r="J301" s="11" t="s">
        <v>231</v>
      </c>
      <c r="K301" s="11" t="s">
        <v>232</v>
      </c>
      <c r="L301" s="14" t="s">
        <v>283</v>
      </c>
      <c r="M301" s="12">
        <v>20890118</v>
      </c>
      <c r="N301" s="14" t="s">
        <v>234</v>
      </c>
      <c r="O301" s="14">
        <v>38</v>
      </c>
      <c r="P301" s="14" t="s">
        <v>57</v>
      </c>
      <c r="Q301" s="14">
        <v>20506064</v>
      </c>
      <c r="R301" s="14" t="s">
        <v>30</v>
      </c>
      <c r="S301" s="14">
        <v>42</v>
      </c>
      <c r="T301" s="11"/>
      <c r="U301" s="29">
        <f>VLOOKUP(G301,[1]ENVIO_213208_CV_FWB!$F:$AD,25,FALSE)</f>
        <v>790.15544041450778</v>
      </c>
      <c r="V301" s="18">
        <v>97</v>
      </c>
    </row>
    <row r="302" spans="1:22" x14ac:dyDescent="0.25">
      <c r="A302" s="9">
        <v>44316</v>
      </c>
      <c r="B302" s="10" t="s">
        <v>55</v>
      </c>
      <c r="C302" s="12" t="s">
        <v>56</v>
      </c>
      <c r="D302" s="12">
        <v>213208</v>
      </c>
      <c r="E302" s="12" t="s">
        <v>228</v>
      </c>
      <c r="F302" s="13" t="s">
        <v>229</v>
      </c>
      <c r="G302" s="14">
        <v>1901084</v>
      </c>
      <c r="H302" s="12" t="s">
        <v>355</v>
      </c>
      <c r="I302" s="11" t="s">
        <v>30</v>
      </c>
      <c r="J302" s="11" t="s">
        <v>231</v>
      </c>
      <c r="K302" s="11" t="s">
        <v>232</v>
      </c>
      <c r="L302" s="14" t="s">
        <v>133</v>
      </c>
      <c r="M302" s="12">
        <v>20890120</v>
      </c>
      <c r="N302" s="14" t="s">
        <v>234</v>
      </c>
      <c r="O302" s="14">
        <v>38</v>
      </c>
      <c r="P302" s="14" t="s">
        <v>57</v>
      </c>
      <c r="Q302" s="14">
        <v>20506064</v>
      </c>
      <c r="R302" s="14" t="s">
        <v>30</v>
      </c>
      <c r="S302" s="14">
        <v>42</v>
      </c>
      <c r="T302" s="11"/>
      <c r="U302" s="29">
        <f>VLOOKUP(G302,[1]ENVIO_213208_CV_FWB!$F:$AD,25,FALSE)</f>
        <v>1023.3160621761658</v>
      </c>
      <c r="V302" s="18">
        <v>97</v>
      </c>
    </row>
    <row r="303" spans="1:22" x14ac:dyDescent="0.25">
      <c r="A303" s="9">
        <v>44316</v>
      </c>
      <c r="B303" s="10" t="s">
        <v>55</v>
      </c>
      <c r="C303" s="12" t="s">
        <v>56</v>
      </c>
      <c r="D303" s="12">
        <v>213208</v>
      </c>
      <c r="E303" s="12" t="s">
        <v>228</v>
      </c>
      <c r="F303" s="13" t="s">
        <v>229</v>
      </c>
      <c r="G303" s="14">
        <v>1901085</v>
      </c>
      <c r="H303" s="12" t="s">
        <v>356</v>
      </c>
      <c r="I303" s="11" t="s">
        <v>30</v>
      </c>
      <c r="J303" s="11" t="s">
        <v>231</v>
      </c>
      <c r="K303" s="11" t="s">
        <v>232</v>
      </c>
      <c r="L303" s="14" t="s">
        <v>286</v>
      </c>
      <c r="M303" s="12">
        <v>20890129</v>
      </c>
      <c r="N303" s="14" t="s">
        <v>234</v>
      </c>
      <c r="O303" s="14">
        <v>38</v>
      </c>
      <c r="P303" s="14" t="s">
        <v>57</v>
      </c>
      <c r="Q303" s="14">
        <v>20506064</v>
      </c>
      <c r="R303" s="14" t="s">
        <v>30</v>
      </c>
      <c r="S303" s="14">
        <v>42</v>
      </c>
      <c r="T303" s="11"/>
      <c r="U303" s="29">
        <f>VLOOKUP(G303,[1]ENVIO_213208_CV_FWB!$F:$AD,25,FALSE)</f>
        <v>246.11398963730568</v>
      </c>
      <c r="V303" s="18">
        <v>97</v>
      </c>
    </row>
    <row r="304" spans="1:22" x14ac:dyDescent="0.25">
      <c r="A304" s="9">
        <v>44316</v>
      </c>
      <c r="B304" s="10" t="s">
        <v>55</v>
      </c>
      <c r="C304" s="12" t="s">
        <v>56</v>
      </c>
      <c r="D304" s="12">
        <v>213208</v>
      </c>
      <c r="E304" s="12" t="s">
        <v>228</v>
      </c>
      <c r="F304" s="13" t="s">
        <v>229</v>
      </c>
      <c r="G304" s="14">
        <v>1901086</v>
      </c>
      <c r="H304" s="12" t="s">
        <v>357</v>
      </c>
      <c r="I304" s="11" t="s">
        <v>30</v>
      </c>
      <c r="J304" s="11" t="s">
        <v>231</v>
      </c>
      <c r="K304" s="11" t="s">
        <v>232</v>
      </c>
      <c r="L304" s="14" t="s">
        <v>288</v>
      </c>
      <c r="M304" s="12">
        <v>20890138</v>
      </c>
      <c r="N304" s="14" t="s">
        <v>234</v>
      </c>
      <c r="O304" s="14">
        <v>38</v>
      </c>
      <c r="P304" s="14" t="s">
        <v>57</v>
      </c>
      <c r="Q304" s="14">
        <v>20506064</v>
      </c>
      <c r="R304" s="14" t="s">
        <v>30</v>
      </c>
      <c r="S304" s="14">
        <v>42</v>
      </c>
      <c r="T304" s="11"/>
      <c r="U304" s="29">
        <f>VLOOKUP(G304,[1]ENVIO_213208_CV_FWB!$F:$AD,25,FALSE)</f>
        <v>518.13471502590676</v>
      </c>
      <c r="V304" s="18">
        <v>97</v>
      </c>
    </row>
    <row r="305" spans="1:22" x14ac:dyDescent="0.25">
      <c r="A305" s="9">
        <v>44316</v>
      </c>
      <c r="B305" s="10" t="s">
        <v>55</v>
      </c>
      <c r="C305" s="12" t="s">
        <v>56</v>
      </c>
      <c r="D305" s="12">
        <v>213208</v>
      </c>
      <c r="E305" s="12" t="s">
        <v>228</v>
      </c>
      <c r="F305" s="13" t="s">
        <v>229</v>
      </c>
      <c r="G305" s="14">
        <v>1901087</v>
      </c>
      <c r="H305" s="12" t="s">
        <v>358</v>
      </c>
      <c r="I305" s="11" t="s">
        <v>30</v>
      </c>
      <c r="J305" s="11" t="s">
        <v>231</v>
      </c>
      <c r="K305" s="11" t="s">
        <v>232</v>
      </c>
      <c r="L305" s="14" t="s">
        <v>290</v>
      </c>
      <c r="M305" s="12">
        <v>20890139</v>
      </c>
      <c r="N305" s="14" t="s">
        <v>234</v>
      </c>
      <c r="O305" s="14">
        <v>38</v>
      </c>
      <c r="P305" s="14" t="s">
        <v>57</v>
      </c>
      <c r="Q305" s="14">
        <v>20506064</v>
      </c>
      <c r="R305" s="14" t="s">
        <v>30</v>
      </c>
      <c r="S305" s="14">
        <v>42</v>
      </c>
      <c r="T305" s="11"/>
      <c r="U305" s="29">
        <f>VLOOKUP(G305,[1]ENVIO_213208_CV_FWB!$F:$AD,25,FALSE)</f>
        <v>673.57512953367871</v>
      </c>
      <c r="V305" s="18">
        <v>97</v>
      </c>
    </row>
    <row r="306" spans="1:22" x14ac:dyDescent="0.25">
      <c r="A306" s="9">
        <v>44316</v>
      </c>
      <c r="B306" s="10" t="s">
        <v>55</v>
      </c>
      <c r="C306" s="12" t="s">
        <v>56</v>
      </c>
      <c r="D306" s="12">
        <v>213208</v>
      </c>
      <c r="E306" s="12" t="s">
        <v>228</v>
      </c>
      <c r="F306" s="13" t="s">
        <v>229</v>
      </c>
      <c r="G306" s="14">
        <v>1901088</v>
      </c>
      <c r="H306" s="12" t="s">
        <v>359</v>
      </c>
      <c r="I306" s="11" t="s">
        <v>30</v>
      </c>
      <c r="J306" s="11" t="s">
        <v>231</v>
      </c>
      <c r="K306" s="11" t="s">
        <v>232</v>
      </c>
      <c r="L306" s="14" t="s">
        <v>292</v>
      </c>
      <c r="M306" s="12">
        <v>20890144</v>
      </c>
      <c r="N306" s="14" t="s">
        <v>234</v>
      </c>
      <c r="O306" s="14">
        <v>38</v>
      </c>
      <c r="P306" s="14" t="s">
        <v>57</v>
      </c>
      <c r="Q306" s="14">
        <v>20506064</v>
      </c>
      <c r="R306" s="14" t="s">
        <v>30</v>
      </c>
      <c r="S306" s="14">
        <v>42</v>
      </c>
      <c r="T306" s="11"/>
      <c r="U306" s="29">
        <f>VLOOKUP(G306,[1]ENVIO_213208_CV_FWB!$F:$AD,25,FALSE)</f>
        <v>621.76165803108802</v>
      </c>
      <c r="V306" s="18">
        <v>97</v>
      </c>
    </row>
    <row r="307" spans="1:22" x14ac:dyDescent="0.25">
      <c r="A307" s="9">
        <v>44316</v>
      </c>
      <c r="B307" s="10" t="s">
        <v>55</v>
      </c>
      <c r="C307" s="12" t="s">
        <v>56</v>
      </c>
      <c r="D307" s="12">
        <v>213208</v>
      </c>
      <c r="E307" s="12" t="s">
        <v>228</v>
      </c>
      <c r="F307" s="13" t="s">
        <v>229</v>
      </c>
      <c r="G307" s="14">
        <v>1901089</v>
      </c>
      <c r="H307" s="12" t="s">
        <v>360</v>
      </c>
      <c r="I307" s="11" t="s">
        <v>30</v>
      </c>
      <c r="J307" s="11" t="s">
        <v>231</v>
      </c>
      <c r="K307" s="11" t="s">
        <v>232</v>
      </c>
      <c r="L307" s="14" t="s">
        <v>294</v>
      </c>
      <c r="M307" s="12">
        <v>20890147</v>
      </c>
      <c r="N307" s="14" t="s">
        <v>234</v>
      </c>
      <c r="O307" s="14">
        <v>38</v>
      </c>
      <c r="P307" s="14" t="s">
        <v>57</v>
      </c>
      <c r="Q307" s="14">
        <v>20506064</v>
      </c>
      <c r="R307" s="14" t="s">
        <v>30</v>
      </c>
      <c r="S307" s="14">
        <v>42</v>
      </c>
      <c r="T307" s="11"/>
      <c r="U307" s="29">
        <f>VLOOKUP(G307,[1]ENVIO_213208_CV_FWB!$F:$AD,25,FALSE)</f>
        <v>427.46113989637303</v>
      </c>
      <c r="V307" s="18">
        <v>97</v>
      </c>
    </row>
    <row r="308" spans="1:22" x14ac:dyDescent="0.25">
      <c r="A308" s="9">
        <v>44316</v>
      </c>
      <c r="B308" s="10" t="s">
        <v>55</v>
      </c>
      <c r="C308" s="12" t="s">
        <v>56</v>
      </c>
      <c r="D308" s="12">
        <v>213208</v>
      </c>
      <c r="E308" s="12" t="s">
        <v>228</v>
      </c>
      <c r="F308" s="13" t="s">
        <v>229</v>
      </c>
      <c r="G308" s="14">
        <v>1901090</v>
      </c>
      <c r="H308" s="12" t="s">
        <v>361</v>
      </c>
      <c r="I308" s="11" t="s">
        <v>30</v>
      </c>
      <c r="J308" s="11" t="s">
        <v>231</v>
      </c>
      <c r="K308" s="11" t="s">
        <v>232</v>
      </c>
      <c r="L308" s="14" t="s">
        <v>296</v>
      </c>
      <c r="M308" s="12">
        <v>20890149</v>
      </c>
      <c r="N308" s="14" t="s">
        <v>234</v>
      </c>
      <c r="O308" s="14">
        <v>38</v>
      </c>
      <c r="P308" s="14" t="s">
        <v>57</v>
      </c>
      <c r="Q308" s="14">
        <v>20506064</v>
      </c>
      <c r="R308" s="14" t="s">
        <v>30</v>
      </c>
      <c r="S308" s="14">
        <v>42</v>
      </c>
      <c r="T308" s="11"/>
      <c r="U308" s="29">
        <f>VLOOKUP(G308,[1]ENVIO_213208_CV_FWB!$F:$AD,25,FALSE)</f>
        <v>388.60103626943004</v>
      </c>
      <c r="V308" s="18">
        <v>97</v>
      </c>
    </row>
    <row r="309" spans="1:22" x14ac:dyDescent="0.25">
      <c r="A309" s="9">
        <v>44316</v>
      </c>
      <c r="B309" s="10" t="s">
        <v>55</v>
      </c>
      <c r="C309" s="12" t="s">
        <v>56</v>
      </c>
      <c r="D309" s="12">
        <v>213208</v>
      </c>
      <c r="E309" s="12" t="s">
        <v>228</v>
      </c>
      <c r="F309" s="13" t="s">
        <v>229</v>
      </c>
      <c r="G309" s="12">
        <v>1901091</v>
      </c>
      <c r="H309" s="12" t="s">
        <v>362</v>
      </c>
      <c r="I309" s="11" t="s">
        <v>30</v>
      </c>
      <c r="J309" s="11" t="s">
        <v>231</v>
      </c>
      <c r="K309" s="11" t="s">
        <v>232</v>
      </c>
      <c r="L309" s="14" t="s">
        <v>298</v>
      </c>
      <c r="M309" s="12">
        <v>20890150</v>
      </c>
      <c r="N309" s="14" t="s">
        <v>234</v>
      </c>
      <c r="O309" s="14">
        <v>38</v>
      </c>
      <c r="P309" s="14" t="s">
        <v>57</v>
      </c>
      <c r="Q309" s="14">
        <v>20506064</v>
      </c>
      <c r="R309" s="14" t="s">
        <v>30</v>
      </c>
      <c r="S309" s="14">
        <v>42</v>
      </c>
      <c r="T309" s="11"/>
      <c r="U309" s="29">
        <f>VLOOKUP(G309,[1]ENVIO_213208_CV_FWB!$F:$AD,25,FALSE)</f>
        <v>880.82901554404145</v>
      </c>
      <c r="V309" s="18">
        <v>97</v>
      </c>
    </row>
    <row r="310" spans="1:22" x14ac:dyDescent="0.25">
      <c r="A310" s="9">
        <v>44316</v>
      </c>
      <c r="B310" s="10" t="s">
        <v>55</v>
      </c>
      <c r="C310" s="12" t="s">
        <v>56</v>
      </c>
      <c r="D310" s="12">
        <v>213208</v>
      </c>
      <c r="E310" s="12" t="s">
        <v>228</v>
      </c>
      <c r="F310" s="13" t="s">
        <v>229</v>
      </c>
      <c r="G310" s="12">
        <v>1901092</v>
      </c>
      <c r="H310" s="12" t="s">
        <v>363</v>
      </c>
      <c r="I310" s="11" t="s">
        <v>30</v>
      </c>
      <c r="J310" s="11" t="s">
        <v>231</v>
      </c>
      <c r="K310" s="11" t="s">
        <v>232</v>
      </c>
      <c r="L310" s="14" t="s">
        <v>300</v>
      </c>
      <c r="M310" s="12">
        <v>20890153</v>
      </c>
      <c r="N310" s="14" t="s">
        <v>234</v>
      </c>
      <c r="O310" s="14">
        <v>38</v>
      </c>
      <c r="P310" s="14" t="s">
        <v>57</v>
      </c>
      <c r="Q310" s="14">
        <v>20506064</v>
      </c>
      <c r="R310" s="14" t="s">
        <v>30</v>
      </c>
      <c r="S310" s="14">
        <v>42</v>
      </c>
      <c r="T310" s="11"/>
      <c r="U310" s="29">
        <f>VLOOKUP(G310,[1]ENVIO_213208_CV_FWB!$F:$AD,25,FALSE)</f>
        <v>336.78756476683935</v>
      </c>
      <c r="V310" s="18">
        <v>97</v>
      </c>
    </row>
    <row r="311" spans="1:22" x14ac:dyDescent="0.25">
      <c r="A311" s="9">
        <v>44316</v>
      </c>
      <c r="B311" s="10" t="s">
        <v>55</v>
      </c>
      <c r="C311" s="12" t="s">
        <v>56</v>
      </c>
      <c r="D311" s="12">
        <v>213208</v>
      </c>
      <c r="E311" s="12" t="s">
        <v>228</v>
      </c>
      <c r="F311" s="13" t="s">
        <v>229</v>
      </c>
      <c r="G311" s="12">
        <v>1901093</v>
      </c>
      <c r="H311" s="12" t="s">
        <v>364</v>
      </c>
      <c r="I311" s="11" t="s">
        <v>30</v>
      </c>
      <c r="J311" s="11" t="s">
        <v>231</v>
      </c>
      <c r="K311" s="11" t="s">
        <v>232</v>
      </c>
      <c r="L311" s="14" t="s">
        <v>302</v>
      </c>
      <c r="M311" s="12">
        <v>20890280</v>
      </c>
      <c r="N311" s="14" t="s">
        <v>234</v>
      </c>
      <c r="O311" s="14">
        <v>39</v>
      </c>
      <c r="P311" s="14" t="s">
        <v>57</v>
      </c>
      <c r="Q311" s="14">
        <v>20506064</v>
      </c>
      <c r="R311" s="14" t="s">
        <v>30</v>
      </c>
      <c r="S311" s="14">
        <v>42</v>
      </c>
      <c r="T311" s="11"/>
      <c r="U311" s="29">
        <f>VLOOKUP(G311,[1]ENVIO_213208_CV_FWB!$F:$AD,25,FALSE)</f>
        <v>310.88082901554401</v>
      </c>
      <c r="V311" s="18">
        <v>97</v>
      </c>
    </row>
    <row r="312" spans="1:22" x14ac:dyDescent="0.25">
      <c r="A312" s="9">
        <v>44316</v>
      </c>
      <c r="B312" s="10" t="s">
        <v>55</v>
      </c>
      <c r="C312" s="12" t="s">
        <v>56</v>
      </c>
      <c r="D312" s="12">
        <v>213208</v>
      </c>
      <c r="E312" s="12" t="s">
        <v>228</v>
      </c>
      <c r="F312" s="13" t="s">
        <v>229</v>
      </c>
      <c r="G312" s="12">
        <v>1901094</v>
      </c>
      <c r="H312" s="12" t="s">
        <v>365</v>
      </c>
      <c r="I312" s="11" t="s">
        <v>30</v>
      </c>
      <c r="J312" s="11" t="s">
        <v>231</v>
      </c>
      <c r="K312" s="11" t="s">
        <v>232</v>
      </c>
      <c r="L312" s="14" t="s">
        <v>304</v>
      </c>
      <c r="M312" s="12">
        <v>20890281</v>
      </c>
      <c r="N312" s="14" t="s">
        <v>234</v>
      </c>
      <c r="O312" s="14">
        <v>38</v>
      </c>
      <c r="P312" s="14" t="s">
        <v>57</v>
      </c>
      <c r="Q312" s="14">
        <v>20506064</v>
      </c>
      <c r="R312" s="14" t="s">
        <v>30</v>
      </c>
      <c r="S312" s="14">
        <v>42</v>
      </c>
      <c r="T312" s="11"/>
      <c r="U312" s="29">
        <f>VLOOKUP(G312,[1]ENVIO_213208_CV_FWB!$F:$AD,25,FALSE)</f>
        <v>803.10880829015537</v>
      </c>
      <c r="V312" s="18">
        <v>97</v>
      </c>
    </row>
    <row r="313" spans="1:22" x14ac:dyDescent="0.25">
      <c r="A313" s="9">
        <v>44316</v>
      </c>
      <c r="B313" s="10" t="s">
        <v>55</v>
      </c>
      <c r="C313" s="12" t="s">
        <v>56</v>
      </c>
      <c r="D313" s="12">
        <v>213208</v>
      </c>
      <c r="E313" s="12" t="s">
        <v>228</v>
      </c>
      <c r="F313" s="13" t="s">
        <v>229</v>
      </c>
      <c r="G313" s="12">
        <v>1901095</v>
      </c>
      <c r="H313" s="12" t="s">
        <v>366</v>
      </c>
      <c r="I313" s="11" t="s">
        <v>30</v>
      </c>
      <c r="J313" s="11" t="s">
        <v>231</v>
      </c>
      <c r="K313" s="11" t="s">
        <v>232</v>
      </c>
      <c r="L313" s="14" t="s">
        <v>123</v>
      </c>
      <c r="M313" s="12">
        <v>20935571</v>
      </c>
      <c r="N313" s="14" t="s">
        <v>234</v>
      </c>
      <c r="O313" s="14">
        <v>31</v>
      </c>
      <c r="P313" s="14" t="s">
        <v>57</v>
      </c>
      <c r="Q313" s="14">
        <v>20506064</v>
      </c>
      <c r="R313" s="14" t="s">
        <v>30</v>
      </c>
      <c r="S313" s="14">
        <v>42</v>
      </c>
      <c r="T313" s="11"/>
      <c r="U313" s="29">
        <f>VLOOKUP(G313,[1]ENVIO_213208_CV_FWB!$F:$AD,25,FALSE)</f>
        <v>803.10880829015537</v>
      </c>
      <c r="V313" s="18">
        <v>97</v>
      </c>
    </row>
    <row r="314" spans="1:22" x14ac:dyDescent="0.25">
      <c r="A314" s="9">
        <v>44316</v>
      </c>
      <c r="B314" s="10" t="s">
        <v>55</v>
      </c>
      <c r="C314" s="12" t="s">
        <v>56</v>
      </c>
      <c r="D314" s="12">
        <v>213208</v>
      </c>
      <c r="E314" s="12" t="s">
        <v>228</v>
      </c>
      <c r="F314" s="13" t="s">
        <v>229</v>
      </c>
      <c r="G314" s="12">
        <v>1901096</v>
      </c>
      <c r="H314" s="12" t="s">
        <v>367</v>
      </c>
      <c r="I314" s="11" t="s">
        <v>30</v>
      </c>
      <c r="J314" s="11" t="s">
        <v>231</v>
      </c>
      <c r="K314" s="11" t="s">
        <v>232</v>
      </c>
      <c r="L314" s="14" t="s">
        <v>126</v>
      </c>
      <c r="M314" s="12">
        <v>20935628</v>
      </c>
      <c r="N314" s="14" t="s">
        <v>234</v>
      </c>
      <c r="O314" s="14">
        <v>31</v>
      </c>
      <c r="P314" s="14" t="s">
        <v>57</v>
      </c>
      <c r="Q314" s="14">
        <v>20506064</v>
      </c>
      <c r="R314" s="14" t="s">
        <v>30</v>
      </c>
      <c r="S314" s="14">
        <v>42</v>
      </c>
      <c r="T314" s="11"/>
      <c r="U314" s="29">
        <f>VLOOKUP(G314,[1]ENVIO_213208_CV_FWB!$F:$AD,25,FALSE)</f>
        <v>453.36787564766837</v>
      </c>
      <c r="V314" s="18">
        <v>97</v>
      </c>
    </row>
    <row r="315" spans="1:22" x14ac:dyDescent="0.25">
      <c r="A315" s="9">
        <v>44316</v>
      </c>
      <c r="B315" s="10" t="s">
        <v>55</v>
      </c>
      <c r="C315" s="14" t="s">
        <v>56</v>
      </c>
      <c r="D315" s="12">
        <v>213208</v>
      </c>
      <c r="E315" s="12" t="s">
        <v>228</v>
      </c>
      <c r="F315" s="13" t="s">
        <v>229</v>
      </c>
      <c r="G315" s="14">
        <v>1901097</v>
      </c>
      <c r="H315" s="12" t="s">
        <v>368</v>
      </c>
      <c r="I315" s="11" t="s">
        <v>30</v>
      </c>
      <c r="J315" s="11" t="s">
        <v>231</v>
      </c>
      <c r="K315" s="11" t="s">
        <v>232</v>
      </c>
      <c r="L315" s="14" t="s">
        <v>308</v>
      </c>
      <c r="M315" s="12">
        <v>20935631</v>
      </c>
      <c r="N315" s="14" t="s">
        <v>234</v>
      </c>
      <c r="O315" s="14">
        <v>31</v>
      </c>
      <c r="P315" s="14" t="s">
        <v>57</v>
      </c>
      <c r="Q315" s="14">
        <v>20506064</v>
      </c>
      <c r="R315" s="14" t="s">
        <v>30</v>
      </c>
      <c r="S315" s="14">
        <v>42</v>
      </c>
      <c r="T315" s="11"/>
      <c r="U315" s="29">
        <f>VLOOKUP(G315,[1]ENVIO_213208_CV_FWB!$F:$AD,25,FALSE)</f>
        <v>233.16062176165804</v>
      </c>
      <c r="V315" s="18">
        <v>97</v>
      </c>
    </row>
    <row r="316" spans="1:22" x14ac:dyDescent="0.25">
      <c r="A316" s="9">
        <v>44316</v>
      </c>
      <c r="B316" s="10" t="s">
        <v>55</v>
      </c>
      <c r="C316" s="14" t="s">
        <v>56</v>
      </c>
      <c r="D316" s="12">
        <v>213208</v>
      </c>
      <c r="E316" s="12" t="s">
        <v>228</v>
      </c>
      <c r="F316" s="13" t="s">
        <v>229</v>
      </c>
      <c r="G316" s="14">
        <v>1901098</v>
      </c>
      <c r="H316" s="12" t="s">
        <v>369</v>
      </c>
      <c r="I316" s="11" t="s">
        <v>30</v>
      </c>
      <c r="J316" s="11" t="s">
        <v>231</v>
      </c>
      <c r="K316" s="11" t="s">
        <v>232</v>
      </c>
      <c r="L316" s="14" t="s">
        <v>127</v>
      </c>
      <c r="M316" s="12">
        <v>20935745</v>
      </c>
      <c r="N316" s="14" t="s">
        <v>234</v>
      </c>
      <c r="O316" s="14">
        <v>31</v>
      </c>
      <c r="P316" s="14" t="s">
        <v>57</v>
      </c>
      <c r="Q316" s="14">
        <v>20506064</v>
      </c>
      <c r="R316" s="14" t="s">
        <v>30</v>
      </c>
      <c r="S316" s="14">
        <v>42</v>
      </c>
      <c r="T316" s="11"/>
      <c r="U316" s="29">
        <f>VLOOKUP(G316,[1]ENVIO_213208_CV_FWB!$F:$AD,25,FALSE)</f>
        <v>1321.2435233160622</v>
      </c>
      <c r="V316" s="18">
        <v>97</v>
      </c>
    </row>
    <row r="317" spans="1:22" x14ac:dyDescent="0.25">
      <c r="A317" s="9">
        <v>44316</v>
      </c>
      <c r="B317" s="10" t="s">
        <v>55</v>
      </c>
      <c r="C317" s="14" t="s">
        <v>56</v>
      </c>
      <c r="D317" s="12">
        <v>213208</v>
      </c>
      <c r="E317" s="12" t="s">
        <v>228</v>
      </c>
      <c r="F317" s="13" t="s">
        <v>229</v>
      </c>
      <c r="G317" s="14">
        <v>1901100</v>
      </c>
      <c r="H317" s="12" t="s">
        <v>370</v>
      </c>
      <c r="I317" s="11" t="s">
        <v>30</v>
      </c>
      <c r="J317" s="11" t="s">
        <v>231</v>
      </c>
      <c r="K317" s="11" t="s">
        <v>232</v>
      </c>
      <c r="L317" s="14" t="s">
        <v>313</v>
      </c>
      <c r="M317" s="12">
        <v>20935808</v>
      </c>
      <c r="N317" s="14" t="s">
        <v>234</v>
      </c>
      <c r="O317" s="14">
        <v>29</v>
      </c>
      <c r="P317" s="14" t="s">
        <v>57</v>
      </c>
      <c r="Q317" s="14">
        <v>20506064</v>
      </c>
      <c r="R317" s="14" t="s">
        <v>30</v>
      </c>
      <c r="S317" s="14">
        <v>42</v>
      </c>
      <c r="T317" s="11"/>
      <c r="U317" s="29">
        <f>VLOOKUP(G317,[1]ENVIO_213208_CV_FWB!$F:$AD,25,FALSE)</f>
        <v>556.99481865284974</v>
      </c>
      <c r="V317" s="18">
        <v>97</v>
      </c>
    </row>
    <row r="318" spans="1:22" x14ac:dyDescent="0.25">
      <c r="A318" s="9">
        <v>44316</v>
      </c>
      <c r="B318" s="10" t="s">
        <v>55</v>
      </c>
      <c r="C318" s="14" t="s">
        <v>56</v>
      </c>
      <c r="D318" s="12">
        <v>213208</v>
      </c>
      <c r="E318" s="12" t="s">
        <v>228</v>
      </c>
      <c r="F318" s="13" t="s">
        <v>229</v>
      </c>
      <c r="G318" s="14">
        <v>1901101</v>
      </c>
      <c r="H318" s="12" t="s">
        <v>371</v>
      </c>
      <c r="I318" s="11" t="s">
        <v>30</v>
      </c>
      <c r="J318" s="11" t="s">
        <v>231</v>
      </c>
      <c r="K318" s="11" t="s">
        <v>232</v>
      </c>
      <c r="L318" s="14" t="s">
        <v>315</v>
      </c>
      <c r="M318" s="12">
        <v>20935809</v>
      </c>
      <c r="N318" s="14" t="s">
        <v>234</v>
      </c>
      <c r="O318" s="14">
        <v>31</v>
      </c>
      <c r="P318" s="14" t="s">
        <v>57</v>
      </c>
      <c r="Q318" s="14">
        <v>20506064</v>
      </c>
      <c r="R318" s="14" t="s">
        <v>30</v>
      </c>
      <c r="S318" s="14">
        <v>42</v>
      </c>
      <c r="T318" s="11"/>
      <c r="U318" s="29">
        <f>VLOOKUP(G318,[1]ENVIO_213208_CV_FWB!$F:$AD,25,FALSE)</f>
        <v>738.34196891191709</v>
      </c>
      <c r="V318" s="18">
        <v>97</v>
      </c>
    </row>
    <row r="319" spans="1:22" x14ac:dyDescent="0.25">
      <c r="A319" s="9">
        <v>44316</v>
      </c>
      <c r="B319" s="10" t="s">
        <v>55</v>
      </c>
      <c r="C319" s="14" t="s">
        <v>56</v>
      </c>
      <c r="D319" s="12">
        <v>213208</v>
      </c>
      <c r="E319" s="12" t="s">
        <v>228</v>
      </c>
      <c r="F319" s="13" t="s">
        <v>229</v>
      </c>
      <c r="G319" s="14">
        <v>1901102</v>
      </c>
      <c r="H319" s="12" t="s">
        <v>372</v>
      </c>
      <c r="I319" s="11" t="s">
        <v>30</v>
      </c>
      <c r="J319" s="11" t="s">
        <v>231</v>
      </c>
      <c r="K319" s="11" t="s">
        <v>232</v>
      </c>
      <c r="L319" s="14" t="s">
        <v>137</v>
      </c>
      <c r="M319" s="12">
        <v>20948198</v>
      </c>
      <c r="N319" s="14" t="s">
        <v>234</v>
      </c>
      <c r="O319" s="14">
        <v>38</v>
      </c>
      <c r="P319" s="14" t="s">
        <v>57</v>
      </c>
      <c r="Q319" s="14">
        <v>20506064</v>
      </c>
      <c r="R319" s="14" t="s">
        <v>30</v>
      </c>
      <c r="S319" s="14">
        <v>42</v>
      </c>
      <c r="T319" s="11"/>
      <c r="U319" s="29">
        <f>VLOOKUP(G319,[1]ENVIO_213208_CV_FWB!$F:$AD,25,FALSE)</f>
        <v>1502.5906735751296</v>
      </c>
      <c r="V319" s="18">
        <v>97</v>
      </c>
    </row>
    <row r="320" spans="1:22" x14ac:dyDescent="0.25">
      <c r="A320" s="9">
        <v>44316</v>
      </c>
      <c r="B320" s="10" t="s">
        <v>55</v>
      </c>
      <c r="C320" s="14" t="s">
        <v>56</v>
      </c>
      <c r="D320" s="12">
        <v>213208</v>
      </c>
      <c r="E320" s="12" t="s">
        <v>228</v>
      </c>
      <c r="F320" s="13" t="s">
        <v>229</v>
      </c>
      <c r="G320" s="14">
        <v>1901103</v>
      </c>
      <c r="H320" s="12" t="s">
        <v>373</v>
      </c>
      <c r="I320" s="11" t="s">
        <v>30</v>
      </c>
      <c r="J320" s="11" t="s">
        <v>231</v>
      </c>
      <c r="K320" s="11" t="s">
        <v>232</v>
      </c>
      <c r="L320" s="14" t="s">
        <v>130</v>
      </c>
      <c r="M320" s="12">
        <v>20948272</v>
      </c>
      <c r="N320" s="14" t="s">
        <v>234</v>
      </c>
      <c r="O320" s="14">
        <v>31</v>
      </c>
      <c r="P320" s="14" t="s">
        <v>57</v>
      </c>
      <c r="Q320" s="14">
        <v>20506064</v>
      </c>
      <c r="R320" s="14" t="s">
        <v>30</v>
      </c>
      <c r="S320" s="14">
        <v>42</v>
      </c>
      <c r="T320" s="11"/>
      <c r="U320" s="29">
        <f>VLOOKUP(G320,[1]ENVIO_213208_CV_FWB!$F:$AD,25,FALSE)</f>
        <v>777.20207253886008</v>
      </c>
      <c r="V320" s="18">
        <v>97</v>
      </c>
    </row>
    <row r="321" spans="1:22" x14ac:dyDescent="0.25">
      <c r="A321" s="9">
        <v>44316</v>
      </c>
      <c r="B321" s="10" t="s">
        <v>55</v>
      </c>
      <c r="C321" s="12" t="s">
        <v>56</v>
      </c>
      <c r="D321" s="12">
        <v>213208</v>
      </c>
      <c r="E321" s="12" t="s">
        <v>228</v>
      </c>
      <c r="F321" s="13" t="s">
        <v>229</v>
      </c>
      <c r="G321" s="14">
        <v>1901104</v>
      </c>
      <c r="H321" s="12" t="s">
        <v>374</v>
      </c>
      <c r="I321" s="11" t="s">
        <v>30</v>
      </c>
      <c r="J321" s="11" t="s">
        <v>231</v>
      </c>
      <c r="K321" s="11" t="s">
        <v>232</v>
      </c>
      <c r="L321" s="14" t="s">
        <v>138</v>
      </c>
      <c r="M321" s="12">
        <v>20948492</v>
      </c>
      <c r="N321" s="14" t="s">
        <v>234</v>
      </c>
      <c r="O321" s="14">
        <v>38</v>
      </c>
      <c r="P321" s="14" t="s">
        <v>57</v>
      </c>
      <c r="Q321" s="14">
        <v>20506064</v>
      </c>
      <c r="R321" s="14" t="s">
        <v>30</v>
      </c>
      <c r="S321" s="14">
        <v>42</v>
      </c>
      <c r="T321" s="11"/>
      <c r="U321" s="29">
        <f>VLOOKUP(G321,[1]ENVIO_213208_CV_FWB!$F:$AD,25,FALSE)</f>
        <v>2642.4870466321245</v>
      </c>
      <c r="V321" s="18">
        <v>97</v>
      </c>
    </row>
    <row r="322" spans="1:22" x14ac:dyDescent="0.25">
      <c r="A322" s="9">
        <v>44316</v>
      </c>
      <c r="B322" s="10" t="s">
        <v>55</v>
      </c>
      <c r="C322" s="12" t="s">
        <v>56</v>
      </c>
      <c r="D322" s="12">
        <v>213208</v>
      </c>
      <c r="E322" s="12" t="s">
        <v>228</v>
      </c>
      <c r="F322" s="13" t="s">
        <v>229</v>
      </c>
      <c r="G322" s="14">
        <v>1901105</v>
      </c>
      <c r="H322" s="12" t="s">
        <v>375</v>
      </c>
      <c r="I322" s="11" t="s">
        <v>30</v>
      </c>
      <c r="J322" s="11" t="s">
        <v>231</v>
      </c>
      <c r="K322" s="11" t="s">
        <v>232</v>
      </c>
      <c r="L322" s="14" t="s">
        <v>139</v>
      </c>
      <c r="M322" s="12">
        <v>20948679</v>
      </c>
      <c r="N322" s="14" t="s">
        <v>234</v>
      </c>
      <c r="O322" s="14">
        <v>38</v>
      </c>
      <c r="P322" s="14" t="s">
        <v>57</v>
      </c>
      <c r="Q322" s="14">
        <v>20506064</v>
      </c>
      <c r="R322" s="14" t="s">
        <v>30</v>
      </c>
      <c r="S322" s="14">
        <v>42</v>
      </c>
      <c r="T322" s="11"/>
      <c r="U322" s="29">
        <f>VLOOKUP(G322,[1]ENVIO_213208_CV_FWB!$F:$AD,25,FALSE)</f>
        <v>556.99481865284974</v>
      </c>
      <c r="V322" s="18">
        <v>97</v>
      </c>
    </row>
    <row r="323" spans="1:22" x14ac:dyDescent="0.25">
      <c r="A323" s="9">
        <v>44316</v>
      </c>
      <c r="B323" s="10" t="s">
        <v>55</v>
      </c>
      <c r="C323" s="14" t="s">
        <v>56</v>
      </c>
      <c r="D323" s="12">
        <v>213208</v>
      </c>
      <c r="E323" s="12" t="s">
        <v>228</v>
      </c>
      <c r="F323" s="13" t="s">
        <v>229</v>
      </c>
      <c r="G323" s="14">
        <v>1901106</v>
      </c>
      <c r="H323" s="12" t="s">
        <v>376</v>
      </c>
      <c r="I323" s="11" t="s">
        <v>30</v>
      </c>
      <c r="J323" s="11" t="s">
        <v>231</v>
      </c>
      <c r="K323" s="11" t="s">
        <v>232</v>
      </c>
      <c r="L323" s="14" t="s">
        <v>141</v>
      </c>
      <c r="M323" s="12">
        <v>20948688</v>
      </c>
      <c r="N323" s="14" t="s">
        <v>234</v>
      </c>
      <c r="O323" s="14">
        <v>35</v>
      </c>
      <c r="P323" s="14" t="s">
        <v>57</v>
      </c>
      <c r="Q323" s="14">
        <v>20506064</v>
      </c>
      <c r="R323" s="14" t="s">
        <v>30</v>
      </c>
      <c r="S323" s="14">
        <v>42</v>
      </c>
      <c r="T323" s="11"/>
      <c r="U323" s="29">
        <f>VLOOKUP(G323,[1]ENVIO_213208_CV_FWB!$F:$AD,25,FALSE)</f>
        <v>1049.222797927461</v>
      </c>
      <c r="V323" s="18">
        <v>97</v>
      </c>
    </row>
    <row r="324" spans="1:22" x14ac:dyDescent="0.25">
      <c r="A324" s="9">
        <v>44316</v>
      </c>
      <c r="B324" s="10" t="s">
        <v>55</v>
      </c>
      <c r="C324" s="14" t="s">
        <v>56</v>
      </c>
      <c r="D324" s="12">
        <v>213208</v>
      </c>
      <c r="E324" s="12" t="s">
        <v>228</v>
      </c>
      <c r="F324" s="13" t="s">
        <v>229</v>
      </c>
      <c r="G324" s="14">
        <v>1901107</v>
      </c>
      <c r="H324" s="12" t="s">
        <v>377</v>
      </c>
      <c r="I324" s="11" t="s">
        <v>30</v>
      </c>
      <c r="J324" s="11" t="s">
        <v>231</v>
      </c>
      <c r="K324" s="11" t="s">
        <v>232</v>
      </c>
      <c r="L324" s="14" t="s">
        <v>143</v>
      </c>
      <c r="M324" s="12">
        <v>20948760</v>
      </c>
      <c r="N324" s="14" t="s">
        <v>234</v>
      </c>
      <c r="O324" s="14">
        <v>38</v>
      </c>
      <c r="P324" s="14" t="s">
        <v>57</v>
      </c>
      <c r="Q324" s="14">
        <v>20506064</v>
      </c>
      <c r="R324" s="14" t="s">
        <v>30</v>
      </c>
      <c r="S324" s="14">
        <v>42</v>
      </c>
      <c r="T324" s="11"/>
      <c r="U324" s="29">
        <f>VLOOKUP(G324,[1]ENVIO_213208_CV_FWB!$F:$AD,25,FALSE)</f>
        <v>880.82901554404145</v>
      </c>
      <c r="V324" s="18">
        <v>97</v>
      </c>
    </row>
    <row r="325" spans="1:22" x14ac:dyDescent="0.25">
      <c r="A325" s="9">
        <v>44316</v>
      </c>
      <c r="B325" s="10" t="s">
        <v>55</v>
      </c>
      <c r="C325" s="12" t="s">
        <v>56</v>
      </c>
      <c r="D325" s="12">
        <v>213208</v>
      </c>
      <c r="E325" s="12" t="s">
        <v>228</v>
      </c>
      <c r="F325" s="13" t="s">
        <v>229</v>
      </c>
      <c r="G325" s="14">
        <v>1901108</v>
      </c>
      <c r="H325" s="12" t="s">
        <v>378</v>
      </c>
      <c r="I325" s="11" t="s">
        <v>30</v>
      </c>
      <c r="J325" s="11" t="s">
        <v>231</v>
      </c>
      <c r="K325" s="11" t="s">
        <v>232</v>
      </c>
      <c r="L325" s="14" t="s">
        <v>142</v>
      </c>
      <c r="M325" s="12">
        <v>20948761</v>
      </c>
      <c r="N325" s="14" t="s">
        <v>234</v>
      </c>
      <c r="O325" s="14">
        <v>38</v>
      </c>
      <c r="P325" s="14" t="s">
        <v>57</v>
      </c>
      <c r="Q325" s="14">
        <v>20506064</v>
      </c>
      <c r="R325" s="14" t="s">
        <v>30</v>
      </c>
      <c r="S325" s="14">
        <v>42</v>
      </c>
      <c r="T325" s="11"/>
      <c r="U325" s="29">
        <f>VLOOKUP(G325,[1]ENVIO_213208_CV_FWB!$F:$AD,25,FALSE)</f>
        <v>803.10880829015537</v>
      </c>
      <c r="V325" s="18">
        <v>97</v>
      </c>
    </row>
    <row r="326" spans="1:22" x14ac:dyDescent="0.25">
      <c r="A326" s="9">
        <v>44316</v>
      </c>
      <c r="B326" s="10" t="s">
        <v>55</v>
      </c>
      <c r="C326" s="12" t="s">
        <v>56</v>
      </c>
      <c r="D326" s="12">
        <v>213208</v>
      </c>
      <c r="E326" s="12" t="s">
        <v>228</v>
      </c>
      <c r="F326" s="13" t="s">
        <v>229</v>
      </c>
      <c r="G326" s="14">
        <v>1901109</v>
      </c>
      <c r="H326" s="12" t="s">
        <v>379</v>
      </c>
      <c r="I326" s="11" t="s">
        <v>30</v>
      </c>
      <c r="J326" s="11" t="s">
        <v>231</v>
      </c>
      <c r="K326" s="11" t="s">
        <v>232</v>
      </c>
      <c r="L326" s="14" t="s">
        <v>144</v>
      </c>
      <c r="M326" s="12">
        <v>20948859</v>
      </c>
      <c r="N326" s="14" t="s">
        <v>234</v>
      </c>
      <c r="O326" s="14">
        <v>38</v>
      </c>
      <c r="P326" s="14" t="s">
        <v>57</v>
      </c>
      <c r="Q326" s="14">
        <v>20506064</v>
      </c>
      <c r="R326" s="14" t="s">
        <v>30</v>
      </c>
      <c r="S326" s="14">
        <v>42</v>
      </c>
      <c r="T326" s="11"/>
      <c r="U326" s="29">
        <f>VLOOKUP(G326,[1]ENVIO_213208_CV_FWB!$F:$AD,25,FALSE)</f>
        <v>1943.0051813471503</v>
      </c>
      <c r="V326" s="18">
        <v>97</v>
      </c>
    </row>
    <row r="327" spans="1:22" x14ac:dyDescent="0.25">
      <c r="A327" s="9">
        <v>44316</v>
      </c>
      <c r="B327" s="10" t="s">
        <v>55</v>
      </c>
      <c r="C327" s="12" t="s">
        <v>56</v>
      </c>
      <c r="D327" s="12">
        <v>213208</v>
      </c>
      <c r="E327" s="12" t="s">
        <v>228</v>
      </c>
      <c r="F327" s="13" t="s">
        <v>229</v>
      </c>
      <c r="G327" s="14">
        <v>1901110</v>
      </c>
      <c r="H327" s="12" t="s">
        <v>380</v>
      </c>
      <c r="I327" s="11" t="s">
        <v>30</v>
      </c>
      <c r="J327" s="11" t="s">
        <v>231</v>
      </c>
      <c r="K327" s="11" t="s">
        <v>232</v>
      </c>
      <c r="L327" s="14" t="s">
        <v>145</v>
      </c>
      <c r="M327" s="12">
        <v>20948864</v>
      </c>
      <c r="N327" s="14" t="s">
        <v>234</v>
      </c>
      <c r="O327" s="14">
        <v>38</v>
      </c>
      <c r="P327" s="14" t="s">
        <v>57</v>
      </c>
      <c r="Q327" s="14">
        <v>20506064</v>
      </c>
      <c r="R327" s="14" t="s">
        <v>30</v>
      </c>
      <c r="S327" s="14">
        <v>42</v>
      </c>
      <c r="T327" s="11"/>
      <c r="U327" s="29">
        <f>VLOOKUP(G327,[1]ENVIO_213208_CV_FWB!$F:$AD,25,FALSE)</f>
        <v>1774.6113989637306</v>
      </c>
      <c r="V327" s="18">
        <v>97</v>
      </c>
    </row>
    <row r="328" spans="1:22" x14ac:dyDescent="0.25">
      <c r="A328" s="9">
        <v>44316</v>
      </c>
      <c r="B328" s="10" t="s">
        <v>55</v>
      </c>
      <c r="C328" s="12" t="s">
        <v>56</v>
      </c>
      <c r="D328" s="12">
        <v>213208</v>
      </c>
      <c r="E328" s="12" t="s">
        <v>228</v>
      </c>
      <c r="F328" s="13" t="s">
        <v>229</v>
      </c>
      <c r="G328" s="14">
        <v>1901111</v>
      </c>
      <c r="H328" s="12" t="s">
        <v>381</v>
      </c>
      <c r="I328" s="11" t="s">
        <v>30</v>
      </c>
      <c r="J328" s="11" t="s">
        <v>231</v>
      </c>
      <c r="K328" s="11" t="s">
        <v>232</v>
      </c>
      <c r="L328" s="14" t="s">
        <v>326</v>
      </c>
      <c r="M328" s="12">
        <v>20948984</v>
      </c>
      <c r="N328" s="14" t="s">
        <v>234</v>
      </c>
      <c r="O328" s="14">
        <v>38</v>
      </c>
      <c r="P328" s="14" t="s">
        <v>57</v>
      </c>
      <c r="Q328" s="14">
        <v>20506064</v>
      </c>
      <c r="R328" s="14" t="s">
        <v>30</v>
      </c>
      <c r="S328" s="14">
        <v>42</v>
      </c>
      <c r="T328" s="11"/>
      <c r="U328" s="29">
        <f>VLOOKUP(G328,[1]ENVIO_213208_CV_FWB!$F:$AD,25,FALSE)</f>
        <v>686.52849740932641</v>
      </c>
      <c r="V328" s="18">
        <v>97</v>
      </c>
    </row>
    <row r="329" spans="1:22" x14ac:dyDescent="0.25">
      <c r="A329" s="9">
        <v>44316</v>
      </c>
      <c r="B329" s="10" t="s">
        <v>55</v>
      </c>
      <c r="C329" s="12" t="s">
        <v>56</v>
      </c>
      <c r="D329" s="12">
        <v>213208</v>
      </c>
      <c r="E329" s="12" t="s">
        <v>228</v>
      </c>
      <c r="F329" s="13" t="s">
        <v>229</v>
      </c>
      <c r="G329" s="14">
        <v>1901112</v>
      </c>
      <c r="H329" s="12" t="s">
        <v>382</v>
      </c>
      <c r="I329" s="11" t="s">
        <v>30</v>
      </c>
      <c r="J329" s="11" t="s">
        <v>231</v>
      </c>
      <c r="K329" s="11" t="s">
        <v>232</v>
      </c>
      <c r="L329" s="14" t="s">
        <v>124</v>
      </c>
      <c r="M329" s="12">
        <v>20948988</v>
      </c>
      <c r="N329" s="14" t="s">
        <v>234</v>
      </c>
      <c r="O329" s="14">
        <v>42</v>
      </c>
      <c r="P329" s="14" t="s">
        <v>57</v>
      </c>
      <c r="Q329" s="14">
        <v>20506064</v>
      </c>
      <c r="R329" s="14" t="s">
        <v>30</v>
      </c>
      <c r="S329" s="14">
        <v>42</v>
      </c>
      <c r="T329" s="11"/>
      <c r="U329" s="29">
        <f>VLOOKUP(G329,[1]ENVIO_213208_CV_FWB!$F:$AD,25,FALSE)</f>
        <v>284.97409326424872</v>
      </c>
      <c r="V329" s="18">
        <v>97</v>
      </c>
    </row>
    <row r="330" spans="1:22" x14ac:dyDescent="0.25">
      <c r="A330" s="9">
        <v>44316</v>
      </c>
      <c r="B330" s="10" t="s">
        <v>55</v>
      </c>
      <c r="C330" s="14" t="s">
        <v>56</v>
      </c>
      <c r="D330" s="12">
        <v>213208</v>
      </c>
      <c r="E330" s="12" t="s">
        <v>228</v>
      </c>
      <c r="F330" s="13" t="s">
        <v>229</v>
      </c>
      <c r="G330" s="14">
        <v>1901113</v>
      </c>
      <c r="H330" s="12" t="s">
        <v>383</v>
      </c>
      <c r="I330" s="11" t="s">
        <v>30</v>
      </c>
      <c r="J330" s="11" t="s">
        <v>231</v>
      </c>
      <c r="K330" s="11" t="s">
        <v>232</v>
      </c>
      <c r="L330" s="14" t="s">
        <v>233</v>
      </c>
      <c r="M330" s="12">
        <v>20889967</v>
      </c>
      <c r="N330" s="14" t="s">
        <v>234</v>
      </c>
      <c r="O330" s="14">
        <v>31</v>
      </c>
      <c r="P330" s="14" t="s">
        <v>87</v>
      </c>
      <c r="Q330" s="14">
        <v>20009505</v>
      </c>
      <c r="R330" s="14" t="s">
        <v>30</v>
      </c>
      <c r="S330" s="14">
        <v>46</v>
      </c>
      <c r="T330" s="11"/>
      <c r="U330" s="29">
        <f>VLOOKUP(G330,[1]ENVIO_213208_CV_FWB!$F:$AD,25,FALSE)</f>
        <v>492.22797927461136</v>
      </c>
      <c r="V330" s="18">
        <v>97</v>
      </c>
    </row>
    <row r="331" spans="1:22" x14ac:dyDescent="0.25">
      <c r="A331" s="9">
        <v>44316</v>
      </c>
      <c r="B331" s="10" t="s">
        <v>55</v>
      </c>
      <c r="C331" s="14" t="s">
        <v>56</v>
      </c>
      <c r="D331" s="12">
        <v>213208</v>
      </c>
      <c r="E331" s="12" t="s">
        <v>228</v>
      </c>
      <c r="F331" s="13" t="s">
        <v>229</v>
      </c>
      <c r="G331" s="14">
        <v>1901114</v>
      </c>
      <c r="H331" s="12" t="s">
        <v>384</v>
      </c>
      <c r="I331" s="11" t="s">
        <v>30</v>
      </c>
      <c r="J331" s="11" t="s">
        <v>231</v>
      </c>
      <c r="K331" s="11" t="s">
        <v>232</v>
      </c>
      <c r="L331" s="14" t="s">
        <v>236</v>
      </c>
      <c r="M331" s="12">
        <v>20889972</v>
      </c>
      <c r="N331" s="14" t="s">
        <v>234</v>
      </c>
      <c r="O331" s="14">
        <v>31</v>
      </c>
      <c r="P331" s="14" t="s">
        <v>87</v>
      </c>
      <c r="Q331" s="14">
        <v>20009505</v>
      </c>
      <c r="R331" s="14" t="s">
        <v>30</v>
      </c>
      <c r="S331" s="14">
        <v>46</v>
      </c>
      <c r="T331" s="11"/>
      <c r="U331" s="29">
        <f>VLOOKUP(G331,[1]ENVIO_213208_CV_FWB!$F:$AD,25,FALSE)</f>
        <v>531.08808290155434</v>
      </c>
      <c r="V331" s="18">
        <v>97</v>
      </c>
    </row>
    <row r="332" spans="1:22" x14ac:dyDescent="0.25">
      <c r="A332" s="9">
        <v>44316</v>
      </c>
      <c r="B332" s="10" t="s">
        <v>55</v>
      </c>
      <c r="C332" s="14" t="s">
        <v>56</v>
      </c>
      <c r="D332" s="12">
        <v>213208</v>
      </c>
      <c r="E332" s="12" t="s">
        <v>228</v>
      </c>
      <c r="F332" s="13" t="s">
        <v>229</v>
      </c>
      <c r="G332" s="14">
        <v>1901115</v>
      </c>
      <c r="H332" s="12" t="s">
        <v>385</v>
      </c>
      <c r="I332" s="11" t="s">
        <v>30</v>
      </c>
      <c r="J332" s="11" t="s">
        <v>231</v>
      </c>
      <c r="K332" s="11" t="s">
        <v>232</v>
      </c>
      <c r="L332" s="14" t="s">
        <v>238</v>
      </c>
      <c r="M332" s="12">
        <v>20889979</v>
      </c>
      <c r="N332" s="14" t="s">
        <v>234</v>
      </c>
      <c r="O332" s="14">
        <v>31</v>
      </c>
      <c r="P332" s="14" t="s">
        <v>87</v>
      </c>
      <c r="Q332" s="14">
        <v>20009505</v>
      </c>
      <c r="R332" s="14" t="s">
        <v>30</v>
      </c>
      <c r="S332" s="14">
        <v>46</v>
      </c>
      <c r="T332" s="11"/>
      <c r="U332" s="29">
        <f>VLOOKUP(G332,[1]ENVIO_213208_CV_FWB!$F:$AD,25,FALSE)</f>
        <v>220.20725388601036</v>
      </c>
      <c r="V332" s="18">
        <v>97</v>
      </c>
    </row>
    <row r="333" spans="1:22" x14ac:dyDescent="0.25">
      <c r="A333" s="9">
        <v>44316</v>
      </c>
      <c r="B333" s="10" t="s">
        <v>55</v>
      </c>
      <c r="C333" s="12" t="s">
        <v>56</v>
      </c>
      <c r="D333" s="12">
        <v>213208</v>
      </c>
      <c r="E333" s="12" t="s">
        <v>228</v>
      </c>
      <c r="F333" s="13" t="s">
        <v>229</v>
      </c>
      <c r="G333" s="14">
        <v>1901116</v>
      </c>
      <c r="H333" s="12" t="s">
        <v>386</v>
      </c>
      <c r="I333" s="11" t="s">
        <v>30</v>
      </c>
      <c r="J333" s="11" t="s">
        <v>231</v>
      </c>
      <c r="K333" s="11" t="s">
        <v>232</v>
      </c>
      <c r="L333" s="14" t="s">
        <v>240</v>
      </c>
      <c r="M333" s="12">
        <v>20889980</v>
      </c>
      <c r="N333" s="14" t="s">
        <v>234</v>
      </c>
      <c r="O333" s="14">
        <v>31</v>
      </c>
      <c r="P333" s="14" t="s">
        <v>87</v>
      </c>
      <c r="Q333" s="14">
        <v>20009505</v>
      </c>
      <c r="R333" s="14" t="s">
        <v>30</v>
      </c>
      <c r="S333" s="14">
        <v>46</v>
      </c>
      <c r="T333" s="11"/>
      <c r="U333" s="29">
        <f>VLOOKUP(G333,[1]ENVIO_213208_CV_FWB!$F:$AD,25,FALSE)</f>
        <v>414.50777202072538</v>
      </c>
      <c r="V333" s="18">
        <v>97</v>
      </c>
    </row>
    <row r="334" spans="1:22" x14ac:dyDescent="0.25">
      <c r="A334" s="9">
        <v>44316</v>
      </c>
      <c r="B334" s="10" t="s">
        <v>55</v>
      </c>
      <c r="C334" s="12" t="s">
        <v>56</v>
      </c>
      <c r="D334" s="12">
        <v>213208</v>
      </c>
      <c r="E334" s="12" t="s">
        <v>228</v>
      </c>
      <c r="F334" s="13" t="s">
        <v>229</v>
      </c>
      <c r="G334" s="14">
        <v>1901117</v>
      </c>
      <c r="H334" s="12" t="s">
        <v>387</v>
      </c>
      <c r="I334" s="11" t="s">
        <v>30</v>
      </c>
      <c r="J334" s="11" t="s">
        <v>231</v>
      </c>
      <c r="K334" s="11" t="s">
        <v>232</v>
      </c>
      <c r="L334" s="14" t="s">
        <v>242</v>
      </c>
      <c r="M334" s="12">
        <v>20889983</v>
      </c>
      <c r="N334" s="14" t="s">
        <v>234</v>
      </c>
      <c r="O334" s="14">
        <v>31</v>
      </c>
      <c r="P334" s="14" t="s">
        <v>87</v>
      </c>
      <c r="Q334" s="14">
        <v>20009505</v>
      </c>
      <c r="R334" s="14" t="s">
        <v>30</v>
      </c>
      <c r="S334" s="14">
        <v>46</v>
      </c>
      <c r="T334" s="11"/>
      <c r="U334" s="29">
        <f>VLOOKUP(G334,[1]ENVIO_213208_CV_FWB!$F:$AD,25,FALSE)</f>
        <v>168.39378238341968</v>
      </c>
      <c r="V334" s="18">
        <v>97</v>
      </c>
    </row>
    <row r="335" spans="1:22" x14ac:dyDescent="0.25">
      <c r="A335" s="9">
        <v>44316</v>
      </c>
      <c r="B335" s="10" t="s">
        <v>55</v>
      </c>
      <c r="C335" s="12" t="s">
        <v>56</v>
      </c>
      <c r="D335" s="12">
        <v>213208</v>
      </c>
      <c r="E335" s="12" t="s">
        <v>228</v>
      </c>
      <c r="F335" s="13" t="s">
        <v>229</v>
      </c>
      <c r="G335" s="14">
        <v>1901118</v>
      </c>
      <c r="H335" s="12" t="s">
        <v>388</v>
      </c>
      <c r="I335" s="11" t="s">
        <v>30</v>
      </c>
      <c r="J335" s="11" t="s">
        <v>231</v>
      </c>
      <c r="K335" s="11" t="s">
        <v>232</v>
      </c>
      <c r="L335" s="14" t="s">
        <v>244</v>
      </c>
      <c r="M335" s="12">
        <v>20889987</v>
      </c>
      <c r="N335" s="14" t="s">
        <v>234</v>
      </c>
      <c r="O335" s="14">
        <v>31</v>
      </c>
      <c r="P335" s="14" t="s">
        <v>87</v>
      </c>
      <c r="Q335" s="14">
        <v>20009505</v>
      </c>
      <c r="R335" s="14" t="s">
        <v>30</v>
      </c>
      <c r="S335" s="14">
        <v>46</v>
      </c>
      <c r="T335" s="11"/>
      <c r="U335" s="29">
        <f>VLOOKUP(G335,[1]ENVIO_213208_CV_FWB!$F:$AD,25,FALSE)</f>
        <v>1606.2176165803107</v>
      </c>
      <c r="V335" s="18">
        <v>97</v>
      </c>
    </row>
    <row r="336" spans="1:22" x14ac:dyDescent="0.25">
      <c r="A336" s="9">
        <v>44316</v>
      </c>
      <c r="B336" s="10" t="s">
        <v>55</v>
      </c>
      <c r="C336" s="12" t="s">
        <v>56</v>
      </c>
      <c r="D336" s="12">
        <v>213208</v>
      </c>
      <c r="E336" s="12" t="s">
        <v>228</v>
      </c>
      <c r="F336" s="13" t="s">
        <v>229</v>
      </c>
      <c r="G336" s="14">
        <v>1901119</v>
      </c>
      <c r="H336" s="12" t="s">
        <v>389</v>
      </c>
      <c r="I336" s="11" t="s">
        <v>30</v>
      </c>
      <c r="J336" s="11" t="s">
        <v>231</v>
      </c>
      <c r="K336" s="11" t="s">
        <v>232</v>
      </c>
      <c r="L336" s="14" t="s">
        <v>246</v>
      </c>
      <c r="M336" s="12">
        <v>20889989</v>
      </c>
      <c r="N336" s="14" t="s">
        <v>234</v>
      </c>
      <c r="O336" s="14">
        <v>31</v>
      </c>
      <c r="P336" s="14" t="s">
        <v>87</v>
      </c>
      <c r="Q336" s="14">
        <v>20009505</v>
      </c>
      <c r="R336" s="14" t="s">
        <v>30</v>
      </c>
      <c r="S336" s="14">
        <v>46</v>
      </c>
      <c r="T336" s="11"/>
      <c r="U336" s="29">
        <f>VLOOKUP(G336,[1]ENVIO_213208_CV_FWB!$F:$AD,25,FALSE)</f>
        <v>505.18134715025906</v>
      </c>
      <c r="V336" s="18">
        <v>97</v>
      </c>
    </row>
    <row r="337" spans="1:22" x14ac:dyDescent="0.25">
      <c r="A337" s="9">
        <v>44316</v>
      </c>
      <c r="B337" s="10" t="s">
        <v>55</v>
      </c>
      <c r="C337" s="12" t="s">
        <v>56</v>
      </c>
      <c r="D337" s="12">
        <v>213208</v>
      </c>
      <c r="E337" s="12" t="s">
        <v>228</v>
      </c>
      <c r="F337" s="13" t="s">
        <v>229</v>
      </c>
      <c r="G337" s="14">
        <v>1901120</v>
      </c>
      <c r="H337" s="12" t="s">
        <v>390</v>
      </c>
      <c r="I337" s="11" t="s">
        <v>30</v>
      </c>
      <c r="J337" s="11" t="s">
        <v>231</v>
      </c>
      <c r="K337" s="11" t="s">
        <v>232</v>
      </c>
      <c r="L337" s="14" t="s">
        <v>248</v>
      </c>
      <c r="M337" s="12">
        <v>20889992</v>
      </c>
      <c r="N337" s="14" t="s">
        <v>234</v>
      </c>
      <c r="O337" s="14">
        <v>31</v>
      </c>
      <c r="P337" s="14" t="s">
        <v>87</v>
      </c>
      <c r="Q337" s="14">
        <v>20009505</v>
      </c>
      <c r="R337" s="14" t="s">
        <v>30</v>
      </c>
      <c r="S337" s="14">
        <v>46</v>
      </c>
      <c r="T337" s="11"/>
      <c r="U337" s="29">
        <f>VLOOKUP(G337,[1]ENVIO_213208_CV_FWB!$F:$AD,25,FALSE)</f>
        <v>1062.1761658031087</v>
      </c>
      <c r="V337" s="18">
        <v>97</v>
      </c>
    </row>
    <row r="338" spans="1:22" x14ac:dyDescent="0.25">
      <c r="A338" s="9">
        <v>44316</v>
      </c>
      <c r="B338" s="10" t="s">
        <v>55</v>
      </c>
      <c r="C338" s="14" t="s">
        <v>56</v>
      </c>
      <c r="D338" s="12">
        <v>213208</v>
      </c>
      <c r="E338" s="12" t="s">
        <v>228</v>
      </c>
      <c r="F338" s="13" t="s">
        <v>229</v>
      </c>
      <c r="G338" s="14">
        <v>1901121</v>
      </c>
      <c r="H338" s="12" t="s">
        <v>391</v>
      </c>
      <c r="I338" s="11" t="s">
        <v>30</v>
      </c>
      <c r="J338" s="11" t="s">
        <v>231</v>
      </c>
      <c r="K338" s="11" t="s">
        <v>232</v>
      </c>
      <c r="L338" s="14" t="s">
        <v>132</v>
      </c>
      <c r="M338" s="12">
        <v>20889994</v>
      </c>
      <c r="N338" s="14" t="s">
        <v>234</v>
      </c>
      <c r="O338" s="14">
        <v>31</v>
      </c>
      <c r="P338" s="14" t="s">
        <v>87</v>
      </c>
      <c r="Q338" s="14">
        <v>20009505</v>
      </c>
      <c r="R338" s="14" t="s">
        <v>30</v>
      </c>
      <c r="S338" s="14">
        <v>46</v>
      </c>
      <c r="T338" s="11"/>
      <c r="U338" s="29">
        <f>VLOOKUP(G338,[1]ENVIO_213208_CV_FWB!$F:$AD,25,FALSE)</f>
        <v>466.32124352331607</v>
      </c>
      <c r="V338" s="18">
        <v>97</v>
      </c>
    </row>
    <row r="339" spans="1:22" x14ac:dyDescent="0.25">
      <c r="A339" s="9">
        <v>44316</v>
      </c>
      <c r="B339" s="10" t="s">
        <v>55</v>
      </c>
      <c r="C339" s="14" t="s">
        <v>56</v>
      </c>
      <c r="D339" s="12">
        <v>213208</v>
      </c>
      <c r="E339" s="12" t="s">
        <v>228</v>
      </c>
      <c r="F339" s="13" t="s">
        <v>229</v>
      </c>
      <c r="G339" s="14">
        <v>1901122</v>
      </c>
      <c r="H339" s="12" t="s">
        <v>392</v>
      </c>
      <c r="I339" s="11" t="s">
        <v>30</v>
      </c>
      <c r="J339" s="11" t="s">
        <v>231</v>
      </c>
      <c r="K339" s="11" t="s">
        <v>232</v>
      </c>
      <c r="L339" s="14" t="s">
        <v>251</v>
      </c>
      <c r="M339" s="12">
        <v>20890000</v>
      </c>
      <c r="N339" s="14" t="s">
        <v>234</v>
      </c>
      <c r="O339" s="14">
        <v>31</v>
      </c>
      <c r="P339" s="14" t="s">
        <v>87</v>
      </c>
      <c r="Q339" s="14">
        <v>20009505</v>
      </c>
      <c r="R339" s="14" t="s">
        <v>30</v>
      </c>
      <c r="S339" s="14">
        <v>46</v>
      </c>
      <c r="T339" s="11"/>
      <c r="U339" s="29">
        <f>VLOOKUP(G339,[1]ENVIO_213208_CV_FWB!$F:$AD,25,FALSE)</f>
        <v>272.02072538860102</v>
      </c>
      <c r="V339" s="18">
        <v>97</v>
      </c>
    </row>
    <row r="340" spans="1:22" x14ac:dyDescent="0.25">
      <c r="A340" s="9">
        <v>44316</v>
      </c>
      <c r="B340" s="10" t="s">
        <v>55</v>
      </c>
      <c r="C340" s="12" t="s">
        <v>56</v>
      </c>
      <c r="D340" s="12">
        <v>213208</v>
      </c>
      <c r="E340" s="12" t="s">
        <v>228</v>
      </c>
      <c r="F340" s="13" t="s">
        <v>229</v>
      </c>
      <c r="G340" s="14">
        <v>1901123</v>
      </c>
      <c r="H340" s="12" t="s">
        <v>393</v>
      </c>
      <c r="I340" s="11" t="s">
        <v>30</v>
      </c>
      <c r="J340" s="11" t="s">
        <v>231</v>
      </c>
      <c r="K340" s="11" t="s">
        <v>232</v>
      </c>
      <c r="L340" s="14" t="s">
        <v>253</v>
      </c>
      <c r="M340" s="12">
        <v>20890001</v>
      </c>
      <c r="N340" s="14" t="s">
        <v>234</v>
      </c>
      <c r="O340" s="14">
        <v>31</v>
      </c>
      <c r="P340" s="14" t="s">
        <v>87</v>
      </c>
      <c r="Q340" s="14">
        <v>20009505</v>
      </c>
      <c r="R340" s="14" t="s">
        <v>30</v>
      </c>
      <c r="S340" s="14">
        <v>46</v>
      </c>
      <c r="T340" s="11"/>
      <c r="U340" s="29">
        <f>VLOOKUP(G340,[1]ENVIO_213208_CV_FWB!$F:$AD,25,FALSE)</f>
        <v>764.24870466321238</v>
      </c>
      <c r="V340" s="18">
        <v>97</v>
      </c>
    </row>
    <row r="341" spans="1:22" x14ac:dyDescent="0.25">
      <c r="A341" s="9">
        <v>44316</v>
      </c>
      <c r="B341" s="10" t="s">
        <v>55</v>
      </c>
      <c r="C341" s="12" t="s">
        <v>56</v>
      </c>
      <c r="D341" s="12">
        <v>213208</v>
      </c>
      <c r="E341" s="12" t="s">
        <v>228</v>
      </c>
      <c r="F341" s="13" t="s">
        <v>229</v>
      </c>
      <c r="G341" s="14">
        <v>1901124</v>
      </c>
      <c r="H341" s="12" t="s">
        <v>394</v>
      </c>
      <c r="I341" s="11" t="s">
        <v>30</v>
      </c>
      <c r="J341" s="11" t="s">
        <v>231</v>
      </c>
      <c r="K341" s="11" t="s">
        <v>232</v>
      </c>
      <c r="L341" s="14" t="s">
        <v>131</v>
      </c>
      <c r="M341" s="12">
        <v>20890002</v>
      </c>
      <c r="N341" s="14" t="s">
        <v>234</v>
      </c>
      <c r="O341" s="14">
        <v>31</v>
      </c>
      <c r="P341" s="14" t="s">
        <v>87</v>
      </c>
      <c r="Q341" s="14">
        <v>20009505</v>
      </c>
      <c r="R341" s="14" t="s">
        <v>30</v>
      </c>
      <c r="S341" s="14">
        <v>46</v>
      </c>
      <c r="T341" s="11"/>
      <c r="U341" s="29">
        <f>VLOOKUP(G341,[1]ENVIO_213208_CV_FWB!$F:$AD,25,FALSE)</f>
        <v>388.60103626943004</v>
      </c>
      <c r="V341" s="18">
        <v>97</v>
      </c>
    </row>
    <row r="342" spans="1:22" x14ac:dyDescent="0.25">
      <c r="A342" s="9">
        <v>44316</v>
      </c>
      <c r="B342" s="10" t="s">
        <v>55</v>
      </c>
      <c r="C342" s="12" t="s">
        <v>56</v>
      </c>
      <c r="D342" s="12">
        <v>213208</v>
      </c>
      <c r="E342" s="12" t="s">
        <v>228</v>
      </c>
      <c r="F342" s="13" t="s">
        <v>229</v>
      </c>
      <c r="G342" s="14">
        <v>1901125</v>
      </c>
      <c r="H342" s="12" t="s">
        <v>395</v>
      </c>
      <c r="I342" s="11" t="s">
        <v>30</v>
      </c>
      <c r="J342" s="11" t="s">
        <v>231</v>
      </c>
      <c r="K342" s="11" t="s">
        <v>232</v>
      </c>
      <c r="L342" s="14" t="s">
        <v>256</v>
      </c>
      <c r="M342" s="12">
        <v>20890003</v>
      </c>
      <c r="N342" s="14" t="s">
        <v>234</v>
      </c>
      <c r="O342" s="14">
        <v>31</v>
      </c>
      <c r="P342" s="14" t="s">
        <v>87</v>
      </c>
      <c r="Q342" s="14">
        <v>20009505</v>
      </c>
      <c r="R342" s="14" t="s">
        <v>30</v>
      </c>
      <c r="S342" s="14">
        <v>46</v>
      </c>
      <c r="T342" s="11"/>
      <c r="U342" s="29">
        <f>VLOOKUP(G342,[1]ENVIO_213208_CV_FWB!$F:$AD,25,FALSE)</f>
        <v>466.32124352331607</v>
      </c>
      <c r="V342" s="18">
        <v>97</v>
      </c>
    </row>
    <row r="343" spans="1:22" x14ac:dyDescent="0.25">
      <c r="A343" s="9">
        <v>44316</v>
      </c>
      <c r="B343" s="10" t="s">
        <v>55</v>
      </c>
      <c r="C343" s="12" t="s">
        <v>56</v>
      </c>
      <c r="D343" s="12">
        <v>213208</v>
      </c>
      <c r="E343" s="12" t="s">
        <v>228</v>
      </c>
      <c r="F343" s="13" t="s">
        <v>229</v>
      </c>
      <c r="G343" s="14">
        <v>1901126</v>
      </c>
      <c r="H343" s="12" t="s">
        <v>396</v>
      </c>
      <c r="I343" s="11" t="s">
        <v>30</v>
      </c>
      <c r="J343" s="11" t="s">
        <v>231</v>
      </c>
      <c r="K343" s="11" t="s">
        <v>232</v>
      </c>
      <c r="L343" s="14" t="s">
        <v>258</v>
      </c>
      <c r="M343" s="12">
        <v>20890004</v>
      </c>
      <c r="N343" s="14" t="s">
        <v>234</v>
      </c>
      <c r="O343" s="14">
        <v>31</v>
      </c>
      <c r="P343" s="14" t="s">
        <v>87</v>
      </c>
      <c r="Q343" s="14">
        <v>20009505</v>
      </c>
      <c r="R343" s="14" t="s">
        <v>30</v>
      </c>
      <c r="S343" s="14">
        <v>46</v>
      </c>
      <c r="T343" s="11"/>
      <c r="U343" s="29">
        <f>VLOOKUP(G343,[1]ENVIO_213208_CV_FWB!$F:$AD,25,FALSE)</f>
        <v>401.55440414507768</v>
      </c>
      <c r="V343" s="18">
        <v>97</v>
      </c>
    </row>
    <row r="344" spans="1:22" x14ac:dyDescent="0.25">
      <c r="A344" s="9">
        <v>44316</v>
      </c>
      <c r="B344" s="10" t="s">
        <v>55</v>
      </c>
      <c r="C344" s="12" t="s">
        <v>56</v>
      </c>
      <c r="D344" s="12">
        <v>213208</v>
      </c>
      <c r="E344" s="12" t="s">
        <v>228</v>
      </c>
      <c r="F344" s="13" t="s">
        <v>229</v>
      </c>
      <c r="G344" s="14">
        <v>1901127</v>
      </c>
      <c r="H344" s="12" t="s">
        <v>397</v>
      </c>
      <c r="I344" s="11" t="s">
        <v>30</v>
      </c>
      <c r="J344" s="11" t="s">
        <v>231</v>
      </c>
      <c r="K344" s="11" t="s">
        <v>232</v>
      </c>
      <c r="L344" s="14" t="s">
        <v>260</v>
      </c>
      <c r="M344" s="12">
        <v>20890010</v>
      </c>
      <c r="N344" s="14" t="s">
        <v>234</v>
      </c>
      <c r="O344" s="14">
        <v>31</v>
      </c>
      <c r="P344" s="14" t="s">
        <v>87</v>
      </c>
      <c r="Q344" s="14">
        <v>20009505</v>
      </c>
      <c r="R344" s="14" t="s">
        <v>30</v>
      </c>
      <c r="S344" s="14">
        <v>46</v>
      </c>
      <c r="T344" s="11"/>
      <c r="U344" s="29">
        <f>VLOOKUP(G344,[1]ENVIO_213208_CV_FWB!$F:$AD,25,FALSE)</f>
        <v>1113.9896373056995</v>
      </c>
      <c r="V344" s="18">
        <v>97</v>
      </c>
    </row>
    <row r="345" spans="1:22" x14ac:dyDescent="0.25">
      <c r="A345" s="9">
        <v>44316</v>
      </c>
      <c r="B345" s="10" t="s">
        <v>55</v>
      </c>
      <c r="C345" s="12" t="s">
        <v>56</v>
      </c>
      <c r="D345" s="12">
        <v>213208</v>
      </c>
      <c r="E345" s="12" t="s">
        <v>228</v>
      </c>
      <c r="F345" s="13" t="s">
        <v>229</v>
      </c>
      <c r="G345" s="14">
        <v>1901129</v>
      </c>
      <c r="H345" s="12" t="s">
        <v>398</v>
      </c>
      <c r="I345" s="11" t="s">
        <v>30</v>
      </c>
      <c r="J345" s="11" t="s">
        <v>231</v>
      </c>
      <c r="K345" s="11" t="s">
        <v>232</v>
      </c>
      <c r="L345" s="14" t="s">
        <v>264</v>
      </c>
      <c r="M345" s="12">
        <v>20890019</v>
      </c>
      <c r="N345" s="14" t="s">
        <v>234</v>
      </c>
      <c r="O345" s="14">
        <v>31</v>
      </c>
      <c r="P345" s="14" t="s">
        <v>87</v>
      </c>
      <c r="Q345" s="14">
        <v>20009505</v>
      </c>
      <c r="R345" s="14" t="s">
        <v>30</v>
      </c>
      <c r="S345" s="14">
        <v>46</v>
      </c>
      <c r="T345" s="11"/>
      <c r="U345" s="29">
        <f>VLOOKUP(G345,[1]ENVIO_213208_CV_FWB!$F:$AD,25,FALSE)</f>
        <v>375.6476683937824</v>
      </c>
      <c r="V345" s="18">
        <v>97</v>
      </c>
    </row>
    <row r="346" spans="1:22" x14ac:dyDescent="0.25">
      <c r="A346" s="9">
        <v>44316</v>
      </c>
      <c r="B346" s="10" t="s">
        <v>55</v>
      </c>
      <c r="C346" s="12" t="s">
        <v>56</v>
      </c>
      <c r="D346" s="12">
        <v>213208</v>
      </c>
      <c r="E346" s="12" t="s">
        <v>228</v>
      </c>
      <c r="F346" s="13" t="s">
        <v>229</v>
      </c>
      <c r="G346" s="14">
        <v>1901130</v>
      </c>
      <c r="H346" s="12" t="s">
        <v>399</v>
      </c>
      <c r="I346" s="11" t="s">
        <v>30</v>
      </c>
      <c r="J346" s="11" t="s">
        <v>231</v>
      </c>
      <c r="K346" s="11" t="s">
        <v>232</v>
      </c>
      <c r="L346" s="14" t="s">
        <v>266</v>
      </c>
      <c r="M346" s="12">
        <v>20890020</v>
      </c>
      <c r="N346" s="14" t="s">
        <v>234</v>
      </c>
      <c r="O346" s="14">
        <v>31</v>
      </c>
      <c r="P346" s="14" t="s">
        <v>87</v>
      </c>
      <c r="Q346" s="14">
        <v>20009505</v>
      </c>
      <c r="R346" s="14" t="s">
        <v>30</v>
      </c>
      <c r="S346" s="14">
        <v>46</v>
      </c>
      <c r="T346" s="11"/>
      <c r="U346" s="29">
        <f>VLOOKUP(G346,[1]ENVIO_213208_CV_FWB!$F:$AD,25,FALSE)</f>
        <v>362.6943005181347</v>
      </c>
      <c r="V346" s="18">
        <v>97</v>
      </c>
    </row>
    <row r="347" spans="1:22" x14ac:dyDescent="0.25">
      <c r="A347" s="9">
        <v>44316</v>
      </c>
      <c r="B347" s="10" t="s">
        <v>55</v>
      </c>
      <c r="C347" s="12" t="s">
        <v>56</v>
      </c>
      <c r="D347" s="12">
        <v>213208</v>
      </c>
      <c r="E347" s="12" t="s">
        <v>228</v>
      </c>
      <c r="F347" s="13" t="s">
        <v>229</v>
      </c>
      <c r="G347" s="14">
        <v>1901131</v>
      </c>
      <c r="H347" s="12" t="s">
        <v>400</v>
      </c>
      <c r="I347" s="11" t="s">
        <v>30</v>
      </c>
      <c r="J347" s="11" t="s">
        <v>231</v>
      </c>
      <c r="K347" s="11" t="s">
        <v>232</v>
      </c>
      <c r="L347" s="14" t="s">
        <v>268</v>
      </c>
      <c r="M347" s="12">
        <v>20890077</v>
      </c>
      <c r="N347" s="14" t="s">
        <v>234</v>
      </c>
      <c r="O347" s="14">
        <v>38</v>
      </c>
      <c r="P347" s="14" t="s">
        <v>87</v>
      </c>
      <c r="Q347" s="14">
        <v>20009505</v>
      </c>
      <c r="R347" s="14" t="s">
        <v>30</v>
      </c>
      <c r="S347" s="14">
        <v>46</v>
      </c>
      <c r="T347" s="11"/>
      <c r="U347" s="29">
        <f>VLOOKUP(G347,[1]ENVIO_213208_CV_FWB!$F:$AD,25,FALSE)</f>
        <v>699.48186528497411</v>
      </c>
      <c r="V347" s="18">
        <v>97</v>
      </c>
    </row>
    <row r="348" spans="1:22" x14ac:dyDescent="0.25">
      <c r="A348" s="9">
        <v>44316</v>
      </c>
      <c r="B348" s="10" t="s">
        <v>55</v>
      </c>
      <c r="C348" s="12" t="s">
        <v>56</v>
      </c>
      <c r="D348" s="12">
        <v>213208</v>
      </c>
      <c r="E348" s="12" t="s">
        <v>228</v>
      </c>
      <c r="F348" s="13" t="s">
        <v>229</v>
      </c>
      <c r="G348" s="14">
        <v>1901132</v>
      </c>
      <c r="H348" s="12" t="s">
        <v>401</v>
      </c>
      <c r="I348" s="11" t="s">
        <v>30</v>
      </c>
      <c r="J348" s="11" t="s">
        <v>231</v>
      </c>
      <c r="K348" s="11" t="s">
        <v>232</v>
      </c>
      <c r="L348" s="14" t="s">
        <v>270</v>
      </c>
      <c r="M348" s="12">
        <v>20890080</v>
      </c>
      <c r="N348" s="14" t="s">
        <v>234</v>
      </c>
      <c r="O348" s="14">
        <v>38</v>
      </c>
      <c r="P348" s="14" t="s">
        <v>87</v>
      </c>
      <c r="Q348" s="14">
        <v>20009505</v>
      </c>
      <c r="R348" s="14" t="s">
        <v>30</v>
      </c>
      <c r="S348" s="14">
        <v>46</v>
      </c>
      <c r="T348" s="11"/>
      <c r="U348" s="29">
        <f>VLOOKUP(G348,[1]ENVIO_213208_CV_FWB!$F:$AD,25,FALSE)</f>
        <v>569.94818652849744</v>
      </c>
      <c r="V348" s="18">
        <v>97</v>
      </c>
    </row>
    <row r="349" spans="1:22" x14ac:dyDescent="0.25">
      <c r="A349" s="9">
        <v>44316</v>
      </c>
      <c r="B349" s="10" t="s">
        <v>55</v>
      </c>
      <c r="C349" s="12" t="s">
        <v>56</v>
      </c>
      <c r="D349" s="12">
        <v>213208</v>
      </c>
      <c r="E349" s="12" t="s">
        <v>228</v>
      </c>
      <c r="F349" s="13" t="s">
        <v>229</v>
      </c>
      <c r="G349" s="14">
        <v>1901133</v>
      </c>
      <c r="H349" s="12" t="s">
        <v>402</v>
      </c>
      <c r="I349" s="11" t="s">
        <v>30</v>
      </c>
      <c r="J349" s="11" t="s">
        <v>231</v>
      </c>
      <c r="K349" s="11" t="s">
        <v>232</v>
      </c>
      <c r="L349" s="14" t="s">
        <v>272</v>
      </c>
      <c r="M349" s="12">
        <v>20890092</v>
      </c>
      <c r="N349" s="14" t="s">
        <v>234</v>
      </c>
      <c r="O349" s="14">
        <v>39</v>
      </c>
      <c r="P349" s="14" t="s">
        <v>87</v>
      </c>
      <c r="Q349" s="14">
        <v>20009505</v>
      </c>
      <c r="R349" s="14" t="s">
        <v>30</v>
      </c>
      <c r="S349" s="14">
        <v>46</v>
      </c>
      <c r="T349" s="11"/>
      <c r="U349" s="29">
        <f>VLOOKUP(G349,[1]ENVIO_213208_CV_FWB!$F:$AD,25,FALSE)</f>
        <v>349.74093264248705</v>
      </c>
      <c r="V349" s="18">
        <v>97</v>
      </c>
    </row>
    <row r="350" spans="1:22" x14ac:dyDescent="0.25">
      <c r="A350" s="9">
        <v>44316</v>
      </c>
      <c r="B350" s="10" t="s">
        <v>55</v>
      </c>
      <c r="C350" s="12" t="s">
        <v>56</v>
      </c>
      <c r="D350" s="12">
        <v>213208</v>
      </c>
      <c r="E350" s="12" t="s">
        <v>228</v>
      </c>
      <c r="F350" s="13" t="s">
        <v>229</v>
      </c>
      <c r="G350" s="14">
        <v>1901134</v>
      </c>
      <c r="H350" s="12" t="s">
        <v>403</v>
      </c>
      <c r="I350" s="11" t="s">
        <v>30</v>
      </c>
      <c r="J350" s="11" t="s">
        <v>231</v>
      </c>
      <c r="K350" s="11" t="s">
        <v>232</v>
      </c>
      <c r="L350" s="14" t="s">
        <v>274</v>
      </c>
      <c r="M350" s="12">
        <v>20890100</v>
      </c>
      <c r="N350" s="14" t="s">
        <v>234</v>
      </c>
      <c r="O350" s="14">
        <v>38</v>
      </c>
      <c r="P350" s="14" t="s">
        <v>87</v>
      </c>
      <c r="Q350" s="14">
        <v>20009505</v>
      </c>
      <c r="R350" s="14" t="s">
        <v>30</v>
      </c>
      <c r="S350" s="14">
        <v>46</v>
      </c>
      <c r="T350" s="11"/>
      <c r="U350" s="29">
        <f>VLOOKUP(G350,[1]ENVIO_213208_CV_FWB!$F:$AD,25,FALSE)</f>
        <v>90.673575129533674</v>
      </c>
      <c r="V350" s="18">
        <v>97</v>
      </c>
    </row>
    <row r="351" spans="1:22" x14ac:dyDescent="0.25">
      <c r="A351" s="9">
        <v>44316</v>
      </c>
      <c r="B351" s="10" t="s">
        <v>55</v>
      </c>
      <c r="C351" s="12" t="s">
        <v>56</v>
      </c>
      <c r="D351" s="12">
        <v>213208</v>
      </c>
      <c r="E351" s="12" t="s">
        <v>228</v>
      </c>
      <c r="F351" s="13" t="s">
        <v>229</v>
      </c>
      <c r="G351" s="14">
        <v>1901135</v>
      </c>
      <c r="H351" s="12" t="s">
        <v>404</v>
      </c>
      <c r="I351" s="11" t="s">
        <v>30</v>
      </c>
      <c r="J351" s="11" t="s">
        <v>231</v>
      </c>
      <c r="K351" s="11" t="s">
        <v>232</v>
      </c>
      <c r="L351" s="14" t="s">
        <v>276</v>
      </c>
      <c r="M351" s="12">
        <v>20890103</v>
      </c>
      <c r="N351" s="14" t="s">
        <v>234</v>
      </c>
      <c r="O351" s="14">
        <v>38</v>
      </c>
      <c r="P351" s="14" t="s">
        <v>87</v>
      </c>
      <c r="Q351" s="14">
        <v>20009505</v>
      </c>
      <c r="R351" s="14" t="s">
        <v>30</v>
      </c>
      <c r="S351" s="14">
        <v>46</v>
      </c>
      <c r="T351" s="11"/>
      <c r="U351" s="29">
        <f>VLOOKUP(G351,[1]ENVIO_213208_CV_FWB!$F:$AD,25,FALSE)</f>
        <v>310.88082901554401</v>
      </c>
      <c r="V351" s="18">
        <v>97</v>
      </c>
    </row>
    <row r="352" spans="1:22" x14ac:dyDescent="0.25">
      <c r="A352" s="9">
        <v>44316</v>
      </c>
      <c r="B352" s="10" t="s">
        <v>55</v>
      </c>
      <c r="C352" s="12" t="s">
        <v>56</v>
      </c>
      <c r="D352" s="12">
        <v>213208</v>
      </c>
      <c r="E352" s="12" t="s">
        <v>228</v>
      </c>
      <c r="F352" s="13" t="s">
        <v>229</v>
      </c>
      <c r="G352" s="14">
        <v>1901136</v>
      </c>
      <c r="H352" s="12" t="s">
        <v>405</v>
      </c>
      <c r="I352" s="11" t="s">
        <v>30</v>
      </c>
      <c r="J352" s="11" t="s">
        <v>231</v>
      </c>
      <c r="K352" s="11" t="s">
        <v>232</v>
      </c>
      <c r="L352" s="14" t="s">
        <v>134</v>
      </c>
      <c r="M352" s="12">
        <v>20890104</v>
      </c>
      <c r="N352" s="14" t="s">
        <v>234</v>
      </c>
      <c r="O352" s="14">
        <v>38</v>
      </c>
      <c r="P352" s="14" t="s">
        <v>87</v>
      </c>
      <c r="Q352" s="14">
        <v>20009505</v>
      </c>
      <c r="R352" s="14" t="s">
        <v>30</v>
      </c>
      <c r="S352" s="14">
        <v>46</v>
      </c>
      <c r="T352" s="11"/>
      <c r="U352" s="29">
        <f>VLOOKUP(G352,[1]ENVIO_213208_CV_FWB!$F:$AD,25,FALSE)</f>
        <v>518.13471502590676</v>
      </c>
      <c r="V352" s="18">
        <v>97</v>
      </c>
    </row>
    <row r="353" spans="1:22" x14ac:dyDescent="0.25">
      <c r="A353" s="9">
        <v>44316</v>
      </c>
      <c r="B353" s="10" t="s">
        <v>55</v>
      </c>
      <c r="C353" s="12" t="s">
        <v>56</v>
      </c>
      <c r="D353" s="12">
        <v>213208</v>
      </c>
      <c r="E353" s="12" t="s">
        <v>228</v>
      </c>
      <c r="F353" s="13" t="s">
        <v>229</v>
      </c>
      <c r="G353" s="14">
        <v>1901137</v>
      </c>
      <c r="H353" s="12" t="s">
        <v>406</v>
      </c>
      <c r="I353" s="11" t="s">
        <v>30</v>
      </c>
      <c r="J353" s="11" t="s">
        <v>231</v>
      </c>
      <c r="K353" s="11" t="s">
        <v>232</v>
      </c>
      <c r="L353" s="14" t="s">
        <v>279</v>
      </c>
      <c r="M353" s="12">
        <v>20890106</v>
      </c>
      <c r="N353" s="14" t="s">
        <v>234</v>
      </c>
      <c r="O353" s="14">
        <v>38</v>
      </c>
      <c r="P353" s="14" t="s">
        <v>87</v>
      </c>
      <c r="Q353" s="14">
        <v>20009505</v>
      </c>
      <c r="R353" s="14" t="s">
        <v>30</v>
      </c>
      <c r="S353" s="14">
        <v>46</v>
      </c>
      <c r="T353" s="11"/>
      <c r="U353" s="29">
        <f>VLOOKUP(G353,[1]ENVIO_213208_CV_FWB!$F:$AD,25,FALSE)</f>
        <v>492.22797927461136</v>
      </c>
      <c r="V353" s="18">
        <v>97</v>
      </c>
    </row>
    <row r="354" spans="1:22" x14ac:dyDescent="0.25">
      <c r="A354" s="9">
        <v>44316</v>
      </c>
      <c r="B354" s="10" t="s">
        <v>55</v>
      </c>
      <c r="C354" s="12" t="s">
        <v>56</v>
      </c>
      <c r="D354" s="12">
        <v>213208</v>
      </c>
      <c r="E354" s="12" t="s">
        <v>228</v>
      </c>
      <c r="F354" s="13" t="s">
        <v>229</v>
      </c>
      <c r="G354" s="14">
        <v>1901138</v>
      </c>
      <c r="H354" s="12" t="s">
        <v>407</v>
      </c>
      <c r="I354" s="11" t="s">
        <v>30</v>
      </c>
      <c r="J354" s="11" t="s">
        <v>231</v>
      </c>
      <c r="K354" s="11" t="s">
        <v>232</v>
      </c>
      <c r="L354" s="14" t="s">
        <v>281</v>
      </c>
      <c r="M354" s="12">
        <v>20890110</v>
      </c>
      <c r="N354" s="14" t="s">
        <v>234</v>
      </c>
      <c r="O354" s="14">
        <v>38</v>
      </c>
      <c r="P354" s="14" t="s">
        <v>87</v>
      </c>
      <c r="Q354" s="14">
        <v>20009505</v>
      </c>
      <c r="R354" s="14" t="s">
        <v>30</v>
      </c>
      <c r="S354" s="14">
        <v>46</v>
      </c>
      <c r="T354" s="11"/>
      <c r="U354" s="29">
        <f>VLOOKUP(G354,[1]ENVIO_213208_CV_FWB!$F:$AD,25,FALSE)</f>
        <v>556.99481865284974</v>
      </c>
      <c r="V354" s="18">
        <v>97</v>
      </c>
    </row>
    <row r="355" spans="1:22" x14ac:dyDescent="0.25">
      <c r="A355" s="9">
        <v>44316</v>
      </c>
      <c r="B355" s="10" t="s">
        <v>55</v>
      </c>
      <c r="C355" s="12" t="s">
        <v>56</v>
      </c>
      <c r="D355" s="12">
        <v>213208</v>
      </c>
      <c r="E355" s="12" t="s">
        <v>228</v>
      </c>
      <c r="F355" s="13" t="s">
        <v>229</v>
      </c>
      <c r="G355" s="14">
        <v>1901139</v>
      </c>
      <c r="H355" s="12" t="s">
        <v>408</v>
      </c>
      <c r="I355" s="11" t="s">
        <v>30</v>
      </c>
      <c r="J355" s="11" t="s">
        <v>231</v>
      </c>
      <c r="K355" s="11" t="s">
        <v>232</v>
      </c>
      <c r="L355" s="14" t="s">
        <v>283</v>
      </c>
      <c r="M355" s="12">
        <v>20890118</v>
      </c>
      <c r="N355" s="14" t="s">
        <v>234</v>
      </c>
      <c r="O355" s="14">
        <v>38</v>
      </c>
      <c r="P355" s="14" t="s">
        <v>87</v>
      </c>
      <c r="Q355" s="14">
        <v>20009505</v>
      </c>
      <c r="R355" s="14" t="s">
        <v>30</v>
      </c>
      <c r="S355" s="14">
        <v>46</v>
      </c>
      <c r="T355" s="11"/>
      <c r="U355" s="29">
        <f>VLOOKUP(G355,[1]ENVIO_213208_CV_FWB!$F:$AD,25,FALSE)</f>
        <v>790.15544041450778</v>
      </c>
      <c r="V355" s="18">
        <v>97</v>
      </c>
    </row>
    <row r="356" spans="1:22" x14ac:dyDescent="0.25">
      <c r="A356" s="9">
        <v>44316</v>
      </c>
      <c r="B356" s="10" t="s">
        <v>55</v>
      </c>
      <c r="C356" s="12" t="s">
        <v>56</v>
      </c>
      <c r="D356" s="12">
        <v>213208</v>
      </c>
      <c r="E356" s="12" t="s">
        <v>228</v>
      </c>
      <c r="F356" s="13" t="s">
        <v>229</v>
      </c>
      <c r="G356" s="14">
        <v>1901140</v>
      </c>
      <c r="H356" s="12" t="s">
        <v>409</v>
      </c>
      <c r="I356" s="11" t="s">
        <v>30</v>
      </c>
      <c r="J356" s="11" t="s">
        <v>231</v>
      </c>
      <c r="K356" s="11" t="s">
        <v>232</v>
      </c>
      <c r="L356" s="14" t="s">
        <v>133</v>
      </c>
      <c r="M356" s="12">
        <v>20890120</v>
      </c>
      <c r="N356" s="14" t="s">
        <v>234</v>
      </c>
      <c r="O356" s="14">
        <v>38</v>
      </c>
      <c r="P356" s="14" t="s">
        <v>87</v>
      </c>
      <c r="Q356" s="14">
        <v>20009505</v>
      </c>
      <c r="R356" s="14" t="s">
        <v>30</v>
      </c>
      <c r="S356" s="14">
        <v>46</v>
      </c>
      <c r="T356" s="11"/>
      <c r="U356" s="29">
        <f>VLOOKUP(G356,[1]ENVIO_213208_CV_FWB!$F:$AD,25,FALSE)</f>
        <v>634.71502590673572</v>
      </c>
      <c r="V356" s="18">
        <v>97</v>
      </c>
    </row>
    <row r="357" spans="1:22" x14ac:dyDescent="0.25">
      <c r="A357" s="9">
        <v>44316</v>
      </c>
      <c r="B357" s="10" t="s">
        <v>55</v>
      </c>
      <c r="C357" s="12" t="s">
        <v>56</v>
      </c>
      <c r="D357" s="12">
        <v>213208</v>
      </c>
      <c r="E357" s="12" t="s">
        <v>228</v>
      </c>
      <c r="F357" s="13" t="s">
        <v>229</v>
      </c>
      <c r="G357" s="14">
        <v>1901141</v>
      </c>
      <c r="H357" s="12" t="s">
        <v>410</v>
      </c>
      <c r="I357" s="11" t="s">
        <v>30</v>
      </c>
      <c r="J357" s="11" t="s">
        <v>231</v>
      </c>
      <c r="K357" s="11" t="s">
        <v>232</v>
      </c>
      <c r="L357" s="14" t="s">
        <v>286</v>
      </c>
      <c r="M357" s="12">
        <v>20890129</v>
      </c>
      <c r="N357" s="14" t="s">
        <v>234</v>
      </c>
      <c r="O357" s="14">
        <v>38</v>
      </c>
      <c r="P357" s="14" t="s">
        <v>87</v>
      </c>
      <c r="Q357" s="14">
        <v>20009505</v>
      </c>
      <c r="R357" s="14" t="s">
        <v>30</v>
      </c>
      <c r="S357" s="14">
        <v>46</v>
      </c>
      <c r="T357" s="11"/>
      <c r="U357" s="29">
        <f>VLOOKUP(G357,[1]ENVIO_213208_CV_FWB!$F:$AD,25,FALSE)</f>
        <v>77.720207253886002</v>
      </c>
      <c r="V357" s="18">
        <v>97</v>
      </c>
    </row>
    <row r="358" spans="1:22" x14ac:dyDescent="0.25">
      <c r="A358" s="9">
        <v>44316</v>
      </c>
      <c r="B358" s="10" t="s">
        <v>55</v>
      </c>
      <c r="C358" s="12" t="s">
        <v>56</v>
      </c>
      <c r="D358" s="12">
        <v>213208</v>
      </c>
      <c r="E358" s="12" t="s">
        <v>228</v>
      </c>
      <c r="F358" s="13" t="s">
        <v>229</v>
      </c>
      <c r="G358" s="14">
        <v>1901142</v>
      </c>
      <c r="H358" s="12" t="s">
        <v>411</v>
      </c>
      <c r="I358" s="11" t="s">
        <v>30</v>
      </c>
      <c r="J358" s="11" t="s">
        <v>231</v>
      </c>
      <c r="K358" s="11" t="s">
        <v>232</v>
      </c>
      <c r="L358" s="14" t="s">
        <v>288</v>
      </c>
      <c r="M358" s="12">
        <v>20890138</v>
      </c>
      <c r="N358" s="14" t="s">
        <v>234</v>
      </c>
      <c r="O358" s="14">
        <v>38</v>
      </c>
      <c r="P358" s="14" t="s">
        <v>87</v>
      </c>
      <c r="Q358" s="14">
        <v>20009505</v>
      </c>
      <c r="R358" s="14" t="s">
        <v>30</v>
      </c>
      <c r="S358" s="14">
        <v>46</v>
      </c>
      <c r="T358" s="11"/>
      <c r="U358" s="29">
        <f>VLOOKUP(G358,[1]ENVIO_213208_CV_FWB!$F:$AD,25,FALSE)</f>
        <v>673.57512953367871</v>
      </c>
      <c r="V358" s="18">
        <v>97</v>
      </c>
    </row>
    <row r="359" spans="1:22" x14ac:dyDescent="0.25">
      <c r="A359" s="9">
        <v>44316</v>
      </c>
      <c r="B359" s="10" t="s">
        <v>55</v>
      </c>
      <c r="C359" s="12" t="s">
        <v>56</v>
      </c>
      <c r="D359" s="12">
        <v>213208</v>
      </c>
      <c r="E359" s="12" t="s">
        <v>228</v>
      </c>
      <c r="F359" s="13" t="s">
        <v>229</v>
      </c>
      <c r="G359" s="14">
        <v>1901143</v>
      </c>
      <c r="H359" s="12" t="s">
        <v>412</v>
      </c>
      <c r="I359" s="11" t="s">
        <v>30</v>
      </c>
      <c r="J359" s="11" t="s">
        <v>231</v>
      </c>
      <c r="K359" s="11" t="s">
        <v>232</v>
      </c>
      <c r="L359" s="14" t="s">
        <v>290</v>
      </c>
      <c r="M359" s="12">
        <v>20890139</v>
      </c>
      <c r="N359" s="14" t="s">
        <v>234</v>
      </c>
      <c r="O359" s="14">
        <v>38</v>
      </c>
      <c r="P359" s="14" t="s">
        <v>87</v>
      </c>
      <c r="Q359" s="14">
        <v>20009505</v>
      </c>
      <c r="R359" s="14" t="s">
        <v>30</v>
      </c>
      <c r="S359" s="14">
        <v>46</v>
      </c>
      <c r="T359" s="11"/>
      <c r="U359" s="29">
        <f>VLOOKUP(G359,[1]ENVIO_213208_CV_FWB!$F:$AD,25,FALSE)</f>
        <v>764.24870466321238</v>
      </c>
      <c r="V359" s="18">
        <v>97</v>
      </c>
    </row>
    <row r="360" spans="1:22" x14ac:dyDescent="0.25">
      <c r="A360" s="9">
        <v>44316</v>
      </c>
      <c r="B360" s="10" t="s">
        <v>55</v>
      </c>
      <c r="C360" s="12" t="s">
        <v>56</v>
      </c>
      <c r="D360" s="12">
        <v>213208</v>
      </c>
      <c r="E360" s="12" t="s">
        <v>228</v>
      </c>
      <c r="F360" s="13" t="s">
        <v>229</v>
      </c>
      <c r="G360" s="14">
        <v>1901144</v>
      </c>
      <c r="H360" s="12" t="s">
        <v>413</v>
      </c>
      <c r="I360" s="11" t="s">
        <v>30</v>
      </c>
      <c r="J360" s="11" t="s">
        <v>231</v>
      </c>
      <c r="K360" s="11" t="s">
        <v>232</v>
      </c>
      <c r="L360" s="14" t="s">
        <v>292</v>
      </c>
      <c r="M360" s="12">
        <v>20890144</v>
      </c>
      <c r="N360" s="14" t="s">
        <v>234</v>
      </c>
      <c r="O360" s="14">
        <v>38</v>
      </c>
      <c r="P360" s="14" t="s">
        <v>87</v>
      </c>
      <c r="Q360" s="14">
        <v>20009505</v>
      </c>
      <c r="R360" s="14" t="s">
        <v>30</v>
      </c>
      <c r="S360" s="14">
        <v>46</v>
      </c>
      <c r="T360" s="11"/>
      <c r="U360" s="29">
        <f>VLOOKUP(G360,[1]ENVIO_213208_CV_FWB!$F:$AD,25,FALSE)</f>
        <v>544.04145077720204</v>
      </c>
      <c r="V360" s="18">
        <v>97</v>
      </c>
    </row>
    <row r="361" spans="1:22" x14ac:dyDescent="0.25">
      <c r="A361" s="9">
        <v>44316</v>
      </c>
      <c r="B361" s="10" t="s">
        <v>55</v>
      </c>
      <c r="C361" s="12" t="s">
        <v>56</v>
      </c>
      <c r="D361" s="12">
        <v>213208</v>
      </c>
      <c r="E361" s="12" t="s">
        <v>228</v>
      </c>
      <c r="F361" s="13" t="s">
        <v>229</v>
      </c>
      <c r="G361" s="14">
        <v>1901145</v>
      </c>
      <c r="H361" s="12" t="s">
        <v>414</v>
      </c>
      <c r="I361" s="11" t="s">
        <v>30</v>
      </c>
      <c r="J361" s="11" t="s">
        <v>231</v>
      </c>
      <c r="K361" s="11" t="s">
        <v>232</v>
      </c>
      <c r="L361" s="14" t="s">
        <v>294</v>
      </c>
      <c r="M361" s="12">
        <v>20890147</v>
      </c>
      <c r="N361" s="14" t="s">
        <v>234</v>
      </c>
      <c r="O361" s="14">
        <v>38</v>
      </c>
      <c r="P361" s="14" t="s">
        <v>87</v>
      </c>
      <c r="Q361" s="14">
        <v>20009505</v>
      </c>
      <c r="R361" s="14" t="s">
        <v>30</v>
      </c>
      <c r="S361" s="14">
        <v>46</v>
      </c>
      <c r="T361" s="11"/>
      <c r="U361" s="29">
        <f>VLOOKUP(G361,[1]ENVIO_213208_CV_FWB!$F:$AD,25,FALSE)</f>
        <v>1036.2694300518135</v>
      </c>
      <c r="V361" s="18">
        <v>97</v>
      </c>
    </row>
    <row r="362" spans="1:22" x14ac:dyDescent="0.25">
      <c r="A362" s="9">
        <v>44316</v>
      </c>
      <c r="B362" s="10" t="s">
        <v>55</v>
      </c>
      <c r="C362" s="12" t="s">
        <v>56</v>
      </c>
      <c r="D362" s="12">
        <v>213208</v>
      </c>
      <c r="E362" s="12" t="s">
        <v>228</v>
      </c>
      <c r="F362" s="13" t="s">
        <v>229</v>
      </c>
      <c r="G362" s="14">
        <v>1901146</v>
      </c>
      <c r="H362" s="12" t="s">
        <v>415</v>
      </c>
      <c r="I362" s="11" t="s">
        <v>30</v>
      </c>
      <c r="J362" s="11" t="s">
        <v>231</v>
      </c>
      <c r="K362" s="11" t="s">
        <v>232</v>
      </c>
      <c r="L362" s="14" t="s">
        <v>296</v>
      </c>
      <c r="M362" s="12">
        <v>20890149</v>
      </c>
      <c r="N362" s="14" t="s">
        <v>234</v>
      </c>
      <c r="O362" s="14">
        <v>38</v>
      </c>
      <c r="P362" s="14" t="s">
        <v>87</v>
      </c>
      <c r="Q362" s="14">
        <v>20009505</v>
      </c>
      <c r="R362" s="14" t="s">
        <v>30</v>
      </c>
      <c r="S362" s="14">
        <v>46</v>
      </c>
      <c r="T362" s="11"/>
      <c r="U362" s="29">
        <f>VLOOKUP(G362,[1]ENVIO_213208_CV_FWB!$F:$AD,25,FALSE)</f>
        <v>621.76165803108802</v>
      </c>
      <c r="V362" s="18">
        <v>97</v>
      </c>
    </row>
    <row r="363" spans="1:22" x14ac:dyDescent="0.25">
      <c r="A363" s="9">
        <v>44316</v>
      </c>
      <c r="B363" s="10" t="s">
        <v>55</v>
      </c>
      <c r="C363" s="12" t="s">
        <v>56</v>
      </c>
      <c r="D363" s="12">
        <v>213208</v>
      </c>
      <c r="E363" s="12" t="s">
        <v>228</v>
      </c>
      <c r="F363" s="13" t="s">
        <v>229</v>
      </c>
      <c r="G363" s="14">
        <v>1901147</v>
      </c>
      <c r="H363" s="12" t="s">
        <v>416</v>
      </c>
      <c r="I363" s="11" t="s">
        <v>30</v>
      </c>
      <c r="J363" s="11" t="s">
        <v>231</v>
      </c>
      <c r="K363" s="11" t="s">
        <v>232</v>
      </c>
      <c r="L363" s="14" t="s">
        <v>298</v>
      </c>
      <c r="M363" s="12">
        <v>20890150</v>
      </c>
      <c r="N363" s="14" t="s">
        <v>234</v>
      </c>
      <c r="O363" s="14">
        <v>38</v>
      </c>
      <c r="P363" s="14" t="s">
        <v>87</v>
      </c>
      <c r="Q363" s="14">
        <v>20009505</v>
      </c>
      <c r="R363" s="14" t="s">
        <v>30</v>
      </c>
      <c r="S363" s="14">
        <v>46</v>
      </c>
      <c r="T363" s="11"/>
      <c r="U363" s="29">
        <f>VLOOKUP(G363,[1]ENVIO_213208_CV_FWB!$F:$AD,25,FALSE)</f>
        <v>790.15544041450778</v>
      </c>
      <c r="V363" s="18">
        <v>97</v>
      </c>
    </row>
    <row r="364" spans="1:22" x14ac:dyDescent="0.25">
      <c r="A364" s="9">
        <v>44316</v>
      </c>
      <c r="B364" s="10" t="s">
        <v>55</v>
      </c>
      <c r="C364" s="12" t="s">
        <v>56</v>
      </c>
      <c r="D364" s="12">
        <v>213208</v>
      </c>
      <c r="E364" s="12" t="s">
        <v>228</v>
      </c>
      <c r="F364" s="13" t="s">
        <v>229</v>
      </c>
      <c r="G364" s="14">
        <v>1901148</v>
      </c>
      <c r="H364" s="12" t="s">
        <v>417</v>
      </c>
      <c r="I364" s="11" t="s">
        <v>30</v>
      </c>
      <c r="J364" s="11" t="s">
        <v>231</v>
      </c>
      <c r="K364" s="11" t="s">
        <v>232</v>
      </c>
      <c r="L364" s="14" t="s">
        <v>300</v>
      </c>
      <c r="M364" s="12">
        <v>20890153</v>
      </c>
      <c r="N364" s="14" t="s">
        <v>234</v>
      </c>
      <c r="O364" s="14">
        <v>38</v>
      </c>
      <c r="P364" s="14" t="s">
        <v>87</v>
      </c>
      <c r="Q364" s="14">
        <v>20009505</v>
      </c>
      <c r="R364" s="14" t="s">
        <v>30</v>
      </c>
      <c r="S364" s="14">
        <v>46</v>
      </c>
      <c r="T364" s="11"/>
      <c r="U364" s="29">
        <f>VLOOKUP(G364,[1]ENVIO_213208_CV_FWB!$F:$AD,25,FALSE)</f>
        <v>505.18134715025906</v>
      </c>
      <c r="V364" s="18">
        <v>97</v>
      </c>
    </row>
    <row r="365" spans="1:22" x14ac:dyDescent="0.25">
      <c r="A365" s="9">
        <v>44316</v>
      </c>
      <c r="B365" s="10" t="s">
        <v>55</v>
      </c>
      <c r="C365" s="12" t="s">
        <v>56</v>
      </c>
      <c r="D365" s="12">
        <v>213208</v>
      </c>
      <c r="E365" s="12" t="s">
        <v>228</v>
      </c>
      <c r="F365" s="13" t="s">
        <v>229</v>
      </c>
      <c r="G365" s="14">
        <v>1901149</v>
      </c>
      <c r="H365" s="12" t="s">
        <v>418</v>
      </c>
      <c r="I365" s="11" t="s">
        <v>30</v>
      </c>
      <c r="J365" s="11" t="s">
        <v>231</v>
      </c>
      <c r="K365" s="11" t="s">
        <v>232</v>
      </c>
      <c r="L365" s="14" t="s">
        <v>302</v>
      </c>
      <c r="M365" s="12">
        <v>20890280</v>
      </c>
      <c r="N365" s="14" t="s">
        <v>234</v>
      </c>
      <c r="O365" s="14">
        <v>39</v>
      </c>
      <c r="P365" s="14" t="s">
        <v>87</v>
      </c>
      <c r="Q365" s="14">
        <v>20009505</v>
      </c>
      <c r="R365" s="14" t="s">
        <v>30</v>
      </c>
      <c r="S365" s="14">
        <v>46</v>
      </c>
      <c r="T365" s="11"/>
      <c r="U365" s="29">
        <f>VLOOKUP(G365,[1]ENVIO_213208_CV_FWB!$F:$AD,25,FALSE)</f>
        <v>466.32124352331607</v>
      </c>
      <c r="V365" s="18">
        <v>97</v>
      </c>
    </row>
    <row r="366" spans="1:22" x14ac:dyDescent="0.25">
      <c r="A366" s="9">
        <v>44316</v>
      </c>
      <c r="B366" s="10" t="s">
        <v>55</v>
      </c>
      <c r="C366" s="12" t="s">
        <v>56</v>
      </c>
      <c r="D366" s="12">
        <v>213208</v>
      </c>
      <c r="E366" s="12" t="s">
        <v>228</v>
      </c>
      <c r="F366" s="13" t="s">
        <v>229</v>
      </c>
      <c r="G366" s="14">
        <v>1901150</v>
      </c>
      <c r="H366" s="12" t="s">
        <v>419</v>
      </c>
      <c r="I366" s="11" t="s">
        <v>30</v>
      </c>
      <c r="J366" s="11" t="s">
        <v>231</v>
      </c>
      <c r="K366" s="11" t="s">
        <v>232</v>
      </c>
      <c r="L366" s="14" t="s">
        <v>304</v>
      </c>
      <c r="M366" s="12">
        <v>20890281</v>
      </c>
      <c r="N366" s="14" t="s">
        <v>234</v>
      </c>
      <c r="O366" s="14">
        <v>38</v>
      </c>
      <c r="P366" s="14" t="s">
        <v>87</v>
      </c>
      <c r="Q366" s="14">
        <v>20009505</v>
      </c>
      <c r="R366" s="14" t="s">
        <v>30</v>
      </c>
      <c r="S366" s="14">
        <v>46</v>
      </c>
      <c r="T366" s="11"/>
      <c r="U366" s="29">
        <f>VLOOKUP(G366,[1]ENVIO_213208_CV_FWB!$F:$AD,25,FALSE)</f>
        <v>971.50259067357513</v>
      </c>
      <c r="V366" s="18">
        <v>97</v>
      </c>
    </row>
    <row r="367" spans="1:22" x14ac:dyDescent="0.25">
      <c r="A367" s="9">
        <v>44316</v>
      </c>
      <c r="B367" s="10" t="s">
        <v>55</v>
      </c>
      <c r="C367" s="12" t="s">
        <v>56</v>
      </c>
      <c r="D367" s="12">
        <v>213208</v>
      </c>
      <c r="E367" s="12" t="s">
        <v>228</v>
      </c>
      <c r="F367" s="13" t="s">
        <v>229</v>
      </c>
      <c r="G367" s="14">
        <v>1901151</v>
      </c>
      <c r="H367" s="12" t="s">
        <v>420</v>
      </c>
      <c r="I367" s="11" t="s">
        <v>30</v>
      </c>
      <c r="J367" s="11" t="s">
        <v>231</v>
      </c>
      <c r="K367" s="11" t="s">
        <v>232</v>
      </c>
      <c r="L367" s="14" t="s">
        <v>123</v>
      </c>
      <c r="M367" s="12">
        <v>20935571</v>
      </c>
      <c r="N367" s="14" t="s">
        <v>234</v>
      </c>
      <c r="O367" s="14">
        <v>31</v>
      </c>
      <c r="P367" s="14" t="s">
        <v>87</v>
      </c>
      <c r="Q367" s="14">
        <v>20009505</v>
      </c>
      <c r="R367" s="14" t="s">
        <v>30</v>
      </c>
      <c r="S367" s="14">
        <v>46</v>
      </c>
      <c r="T367" s="11"/>
      <c r="U367" s="29">
        <f>VLOOKUP(G367,[1]ENVIO_213208_CV_FWB!$F:$AD,25,FALSE)</f>
        <v>803.10880829015537</v>
      </c>
      <c r="V367" s="18">
        <v>97</v>
      </c>
    </row>
    <row r="368" spans="1:22" x14ac:dyDescent="0.25">
      <c r="A368" s="9">
        <v>44316</v>
      </c>
      <c r="B368" s="10" t="s">
        <v>55</v>
      </c>
      <c r="C368" s="12" t="s">
        <v>56</v>
      </c>
      <c r="D368" s="12">
        <v>213208</v>
      </c>
      <c r="E368" s="12" t="s">
        <v>228</v>
      </c>
      <c r="F368" s="13" t="s">
        <v>229</v>
      </c>
      <c r="G368" s="14">
        <v>1901152</v>
      </c>
      <c r="H368" s="12" t="s">
        <v>421</v>
      </c>
      <c r="I368" s="11" t="s">
        <v>30</v>
      </c>
      <c r="J368" s="11" t="s">
        <v>231</v>
      </c>
      <c r="K368" s="11" t="s">
        <v>232</v>
      </c>
      <c r="L368" s="14" t="s">
        <v>126</v>
      </c>
      <c r="M368" s="12">
        <v>20935628</v>
      </c>
      <c r="N368" s="14" t="s">
        <v>234</v>
      </c>
      <c r="O368" s="14">
        <v>31</v>
      </c>
      <c r="P368" s="14" t="s">
        <v>87</v>
      </c>
      <c r="Q368" s="14">
        <v>20009505</v>
      </c>
      <c r="R368" s="14" t="s">
        <v>30</v>
      </c>
      <c r="S368" s="14">
        <v>46</v>
      </c>
      <c r="T368" s="11"/>
      <c r="U368" s="29">
        <f>VLOOKUP(G368,[1]ENVIO_213208_CV_FWB!$F:$AD,25,FALSE)</f>
        <v>1243.523316062176</v>
      </c>
      <c r="V368" s="18">
        <v>97</v>
      </c>
    </row>
    <row r="369" spans="1:22" x14ac:dyDescent="0.25">
      <c r="A369" s="9">
        <v>44316</v>
      </c>
      <c r="B369" s="10" t="s">
        <v>55</v>
      </c>
      <c r="C369" s="12" t="s">
        <v>56</v>
      </c>
      <c r="D369" s="12">
        <v>213208</v>
      </c>
      <c r="E369" s="12" t="s">
        <v>228</v>
      </c>
      <c r="F369" s="13" t="s">
        <v>229</v>
      </c>
      <c r="G369" s="14">
        <v>1901153</v>
      </c>
      <c r="H369" s="12" t="s">
        <v>422</v>
      </c>
      <c r="I369" s="11" t="s">
        <v>30</v>
      </c>
      <c r="J369" s="11" t="s">
        <v>231</v>
      </c>
      <c r="K369" s="11" t="s">
        <v>232</v>
      </c>
      <c r="L369" s="14" t="s">
        <v>308</v>
      </c>
      <c r="M369" s="12">
        <v>20935631</v>
      </c>
      <c r="N369" s="14" t="s">
        <v>234</v>
      </c>
      <c r="O369" s="14">
        <v>31</v>
      </c>
      <c r="P369" s="14" t="s">
        <v>87</v>
      </c>
      <c r="Q369" s="14">
        <v>20009505</v>
      </c>
      <c r="R369" s="14" t="s">
        <v>30</v>
      </c>
      <c r="S369" s="14">
        <v>46</v>
      </c>
      <c r="T369" s="11"/>
      <c r="U369" s="29">
        <f>VLOOKUP(G369,[1]ENVIO_213208_CV_FWB!$F:$AD,25,FALSE)</f>
        <v>582.90155440414503</v>
      </c>
      <c r="V369" s="18">
        <v>97</v>
      </c>
    </row>
    <row r="370" spans="1:22" x14ac:dyDescent="0.25">
      <c r="A370" s="9">
        <v>44316</v>
      </c>
      <c r="B370" s="10" t="s">
        <v>55</v>
      </c>
      <c r="C370" s="12" t="s">
        <v>56</v>
      </c>
      <c r="D370" s="12">
        <v>213208</v>
      </c>
      <c r="E370" s="12" t="s">
        <v>228</v>
      </c>
      <c r="F370" s="13" t="s">
        <v>229</v>
      </c>
      <c r="G370" s="14">
        <v>1901154</v>
      </c>
      <c r="H370" s="12" t="s">
        <v>423</v>
      </c>
      <c r="I370" s="11" t="s">
        <v>30</v>
      </c>
      <c r="J370" s="11" t="s">
        <v>231</v>
      </c>
      <c r="K370" s="11" t="s">
        <v>232</v>
      </c>
      <c r="L370" s="14" t="s">
        <v>127</v>
      </c>
      <c r="M370" s="12">
        <v>20935745</v>
      </c>
      <c r="N370" s="14" t="s">
        <v>234</v>
      </c>
      <c r="O370" s="14">
        <v>31</v>
      </c>
      <c r="P370" s="14" t="s">
        <v>87</v>
      </c>
      <c r="Q370" s="14">
        <v>20009505</v>
      </c>
      <c r="R370" s="14" t="s">
        <v>30</v>
      </c>
      <c r="S370" s="14">
        <v>46</v>
      </c>
      <c r="T370" s="11"/>
      <c r="U370" s="29">
        <f>VLOOKUP(G370,[1]ENVIO_213208_CV_FWB!$F:$AD,25,FALSE)</f>
        <v>401.55440414507768</v>
      </c>
      <c r="V370" s="18">
        <v>97</v>
      </c>
    </row>
    <row r="371" spans="1:22" x14ac:dyDescent="0.25">
      <c r="A371" s="9">
        <v>44316</v>
      </c>
      <c r="B371" s="10" t="s">
        <v>55</v>
      </c>
      <c r="C371" s="12" t="s">
        <v>56</v>
      </c>
      <c r="D371" s="12">
        <v>213208</v>
      </c>
      <c r="E371" s="12" t="s">
        <v>228</v>
      </c>
      <c r="F371" s="13" t="s">
        <v>229</v>
      </c>
      <c r="G371" s="14">
        <v>1901155</v>
      </c>
      <c r="H371" s="12" t="s">
        <v>424</v>
      </c>
      <c r="I371" s="11" t="s">
        <v>30</v>
      </c>
      <c r="J371" s="11" t="s">
        <v>231</v>
      </c>
      <c r="K371" s="11" t="s">
        <v>232</v>
      </c>
      <c r="L371" s="14" t="s">
        <v>311</v>
      </c>
      <c r="M371" s="12">
        <v>20935798</v>
      </c>
      <c r="N371" s="14" t="s">
        <v>234</v>
      </c>
      <c r="O371" s="14">
        <v>31</v>
      </c>
      <c r="P371" s="14" t="s">
        <v>87</v>
      </c>
      <c r="Q371" s="14">
        <v>20009505</v>
      </c>
      <c r="R371" s="14" t="s">
        <v>30</v>
      </c>
      <c r="S371" s="14">
        <v>46</v>
      </c>
      <c r="T371" s="11"/>
      <c r="U371" s="29">
        <f>VLOOKUP(G371,[1]ENVIO_213208_CV_FWB!$F:$AD,25,FALSE)</f>
        <v>958.54922279792743</v>
      </c>
      <c r="V371" s="18">
        <v>97</v>
      </c>
    </row>
    <row r="372" spans="1:22" x14ac:dyDescent="0.25">
      <c r="A372" s="9">
        <v>44316</v>
      </c>
      <c r="B372" s="10" t="s">
        <v>55</v>
      </c>
      <c r="C372" s="12" t="s">
        <v>56</v>
      </c>
      <c r="D372" s="12">
        <v>213208</v>
      </c>
      <c r="E372" s="12" t="s">
        <v>228</v>
      </c>
      <c r="F372" s="13" t="s">
        <v>229</v>
      </c>
      <c r="G372" s="14">
        <v>1901156</v>
      </c>
      <c r="H372" s="12" t="s">
        <v>425</v>
      </c>
      <c r="I372" s="11" t="s">
        <v>30</v>
      </c>
      <c r="J372" s="11" t="s">
        <v>231</v>
      </c>
      <c r="K372" s="11" t="s">
        <v>232</v>
      </c>
      <c r="L372" s="14" t="s">
        <v>313</v>
      </c>
      <c r="M372" s="12">
        <v>20935808</v>
      </c>
      <c r="N372" s="14" t="s">
        <v>234</v>
      </c>
      <c r="O372" s="14">
        <v>29</v>
      </c>
      <c r="P372" s="14" t="s">
        <v>87</v>
      </c>
      <c r="Q372" s="14">
        <v>20009505</v>
      </c>
      <c r="R372" s="14" t="s">
        <v>30</v>
      </c>
      <c r="S372" s="14">
        <v>46</v>
      </c>
      <c r="T372" s="11"/>
      <c r="U372" s="29">
        <f>VLOOKUP(G372,[1]ENVIO_213208_CV_FWB!$F:$AD,25,FALSE)</f>
        <v>621.76165803108802</v>
      </c>
      <c r="V372" s="18">
        <v>97</v>
      </c>
    </row>
    <row r="373" spans="1:22" x14ac:dyDescent="0.25">
      <c r="A373" s="9">
        <v>44316</v>
      </c>
      <c r="B373" s="10" t="s">
        <v>55</v>
      </c>
      <c r="C373" s="12" t="s">
        <v>56</v>
      </c>
      <c r="D373" s="12">
        <v>213208</v>
      </c>
      <c r="E373" s="12" t="s">
        <v>228</v>
      </c>
      <c r="F373" s="13" t="s">
        <v>229</v>
      </c>
      <c r="G373" s="14">
        <v>1901157</v>
      </c>
      <c r="H373" s="12" t="s">
        <v>426</v>
      </c>
      <c r="I373" s="11" t="s">
        <v>30</v>
      </c>
      <c r="J373" s="11" t="s">
        <v>231</v>
      </c>
      <c r="K373" s="11" t="s">
        <v>232</v>
      </c>
      <c r="L373" s="14" t="s">
        <v>315</v>
      </c>
      <c r="M373" s="12">
        <v>20935809</v>
      </c>
      <c r="N373" s="14" t="s">
        <v>234</v>
      </c>
      <c r="O373" s="14">
        <v>31</v>
      </c>
      <c r="P373" s="14" t="s">
        <v>87</v>
      </c>
      <c r="Q373" s="14">
        <v>20009505</v>
      </c>
      <c r="R373" s="14" t="s">
        <v>30</v>
      </c>
      <c r="S373" s="14">
        <v>46</v>
      </c>
      <c r="T373" s="11"/>
      <c r="U373" s="29">
        <f>VLOOKUP(G373,[1]ENVIO_213208_CV_FWB!$F:$AD,25,FALSE)</f>
        <v>362.6943005181347</v>
      </c>
      <c r="V373" s="18">
        <v>97</v>
      </c>
    </row>
    <row r="374" spans="1:22" x14ac:dyDescent="0.25">
      <c r="A374" s="9">
        <v>44316</v>
      </c>
      <c r="B374" s="10" t="s">
        <v>55</v>
      </c>
      <c r="C374" s="12" t="s">
        <v>56</v>
      </c>
      <c r="D374" s="12">
        <v>213208</v>
      </c>
      <c r="E374" s="12" t="s">
        <v>228</v>
      </c>
      <c r="F374" s="13" t="s">
        <v>229</v>
      </c>
      <c r="G374" s="14">
        <v>1901158</v>
      </c>
      <c r="H374" s="12" t="s">
        <v>427</v>
      </c>
      <c r="I374" s="11" t="s">
        <v>30</v>
      </c>
      <c r="J374" s="11" t="s">
        <v>231</v>
      </c>
      <c r="K374" s="11" t="s">
        <v>232</v>
      </c>
      <c r="L374" s="14" t="s">
        <v>137</v>
      </c>
      <c r="M374" s="12">
        <v>20948198</v>
      </c>
      <c r="N374" s="14" t="s">
        <v>234</v>
      </c>
      <c r="O374" s="14">
        <v>38</v>
      </c>
      <c r="P374" s="14" t="s">
        <v>87</v>
      </c>
      <c r="Q374" s="14">
        <v>20009505</v>
      </c>
      <c r="R374" s="14" t="s">
        <v>30</v>
      </c>
      <c r="S374" s="14">
        <v>46</v>
      </c>
      <c r="T374" s="11"/>
      <c r="U374" s="29">
        <f>VLOOKUP(G374,[1]ENVIO_213208_CV_FWB!$F:$AD,25,FALSE)</f>
        <v>1891.1917098445595</v>
      </c>
      <c r="V374" s="18">
        <v>97</v>
      </c>
    </row>
    <row r="375" spans="1:22" x14ac:dyDescent="0.25">
      <c r="A375" s="9">
        <v>44316</v>
      </c>
      <c r="B375" s="10" t="s">
        <v>55</v>
      </c>
      <c r="C375" s="12" t="s">
        <v>56</v>
      </c>
      <c r="D375" s="12">
        <v>213208</v>
      </c>
      <c r="E375" s="12" t="s">
        <v>228</v>
      </c>
      <c r="F375" s="13" t="s">
        <v>229</v>
      </c>
      <c r="G375" s="14">
        <v>1901159</v>
      </c>
      <c r="H375" s="12" t="s">
        <v>428</v>
      </c>
      <c r="I375" s="11" t="s">
        <v>30</v>
      </c>
      <c r="J375" s="11" t="s">
        <v>231</v>
      </c>
      <c r="K375" s="11" t="s">
        <v>232</v>
      </c>
      <c r="L375" s="14" t="s">
        <v>130</v>
      </c>
      <c r="M375" s="12">
        <v>20948272</v>
      </c>
      <c r="N375" s="14" t="s">
        <v>234</v>
      </c>
      <c r="O375" s="14">
        <v>31</v>
      </c>
      <c r="P375" s="14" t="s">
        <v>87</v>
      </c>
      <c r="Q375" s="14">
        <v>20009505</v>
      </c>
      <c r="R375" s="14" t="s">
        <v>30</v>
      </c>
      <c r="S375" s="14">
        <v>46</v>
      </c>
      <c r="T375" s="11"/>
      <c r="U375" s="29">
        <f>VLOOKUP(G375,[1]ENVIO_213208_CV_FWB!$F:$AD,25,FALSE)</f>
        <v>906.73575129533674</v>
      </c>
      <c r="V375" s="18">
        <v>97</v>
      </c>
    </row>
    <row r="376" spans="1:22" x14ac:dyDescent="0.25">
      <c r="A376" s="9">
        <v>44316</v>
      </c>
      <c r="B376" s="10" t="s">
        <v>55</v>
      </c>
      <c r="C376" s="12" t="s">
        <v>56</v>
      </c>
      <c r="D376" s="12">
        <v>213208</v>
      </c>
      <c r="E376" s="12" t="s">
        <v>228</v>
      </c>
      <c r="F376" s="13" t="s">
        <v>229</v>
      </c>
      <c r="G376" s="14">
        <v>1901160</v>
      </c>
      <c r="H376" s="12" t="s">
        <v>429</v>
      </c>
      <c r="I376" s="11" t="s">
        <v>30</v>
      </c>
      <c r="J376" s="11" t="s">
        <v>231</v>
      </c>
      <c r="K376" s="11" t="s">
        <v>232</v>
      </c>
      <c r="L376" s="14" t="s">
        <v>138</v>
      </c>
      <c r="M376" s="12">
        <v>20948492</v>
      </c>
      <c r="N376" s="14" t="s">
        <v>234</v>
      </c>
      <c r="O376" s="14">
        <v>38</v>
      </c>
      <c r="P376" s="14" t="s">
        <v>87</v>
      </c>
      <c r="Q376" s="14">
        <v>20009505</v>
      </c>
      <c r="R376" s="14" t="s">
        <v>30</v>
      </c>
      <c r="S376" s="14">
        <v>46</v>
      </c>
      <c r="T376" s="11"/>
      <c r="U376" s="29">
        <f>VLOOKUP(G376,[1]ENVIO_213208_CV_FWB!$F:$AD,25,FALSE)</f>
        <v>492.22797927461136</v>
      </c>
      <c r="V376" s="18">
        <v>97</v>
      </c>
    </row>
    <row r="377" spans="1:22" x14ac:dyDescent="0.25">
      <c r="A377" s="9">
        <v>44316</v>
      </c>
      <c r="B377" s="10" t="s">
        <v>55</v>
      </c>
      <c r="C377" s="12" t="s">
        <v>56</v>
      </c>
      <c r="D377" s="12">
        <v>213208</v>
      </c>
      <c r="E377" s="12" t="s">
        <v>228</v>
      </c>
      <c r="F377" s="13" t="s">
        <v>229</v>
      </c>
      <c r="G377" s="14">
        <v>1901162</v>
      </c>
      <c r="H377" s="12" t="s">
        <v>430</v>
      </c>
      <c r="I377" s="11" t="s">
        <v>30</v>
      </c>
      <c r="J377" s="11" t="s">
        <v>231</v>
      </c>
      <c r="K377" s="11" t="s">
        <v>232</v>
      </c>
      <c r="L377" s="14" t="s">
        <v>141</v>
      </c>
      <c r="M377" s="12">
        <v>20948688</v>
      </c>
      <c r="N377" s="14" t="s">
        <v>234</v>
      </c>
      <c r="O377" s="14">
        <v>35</v>
      </c>
      <c r="P377" s="14" t="s">
        <v>87</v>
      </c>
      <c r="Q377" s="14">
        <v>20009505</v>
      </c>
      <c r="R377" s="14" t="s">
        <v>30</v>
      </c>
      <c r="S377" s="14">
        <v>46</v>
      </c>
      <c r="T377" s="11"/>
      <c r="U377" s="29">
        <f>VLOOKUP(G377,[1]ENVIO_213208_CV_FWB!$F:$AD,25,FALSE)</f>
        <v>505.18134715025906</v>
      </c>
      <c r="V377" s="18">
        <v>97</v>
      </c>
    </row>
    <row r="378" spans="1:22" x14ac:dyDescent="0.25">
      <c r="A378" s="9">
        <v>44316</v>
      </c>
      <c r="B378" s="10" t="s">
        <v>55</v>
      </c>
      <c r="C378" s="12" t="s">
        <v>56</v>
      </c>
      <c r="D378" s="12">
        <v>213208</v>
      </c>
      <c r="E378" s="12" t="s">
        <v>228</v>
      </c>
      <c r="F378" s="13" t="s">
        <v>229</v>
      </c>
      <c r="G378" s="14">
        <v>1901163</v>
      </c>
      <c r="H378" s="12" t="s">
        <v>431</v>
      </c>
      <c r="I378" s="11" t="s">
        <v>30</v>
      </c>
      <c r="J378" s="11" t="s">
        <v>231</v>
      </c>
      <c r="K378" s="11" t="s">
        <v>232</v>
      </c>
      <c r="L378" s="14" t="s">
        <v>143</v>
      </c>
      <c r="M378" s="12">
        <v>20948760</v>
      </c>
      <c r="N378" s="14" t="s">
        <v>234</v>
      </c>
      <c r="O378" s="14">
        <v>38</v>
      </c>
      <c r="P378" s="14" t="s">
        <v>87</v>
      </c>
      <c r="Q378" s="14">
        <v>20009505</v>
      </c>
      <c r="R378" s="14" t="s">
        <v>30</v>
      </c>
      <c r="S378" s="14">
        <v>46</v>
      </c>
      <c r="T378" s="11"/>
      <c r="U378" s="29">
        <f>VLOOKUP(G378,[1]ENVIO_213208_CV_FWB!$F:$AD,25,FALSE)</f>
        <v>427.46113989637303</v>
      </c>
      <c r="V378" s="18">
        <v>97</v>
      </c>
    </row>
    <row r="379" spans="1:22" x14ac:dyDescent="0.25">
      <c r="A379" s="9">
        <v>44316</v>
      </c>
      <c r="B379" s="10" t="s">
        <v>55</v>
      </c>
      <c r="C379" s="12" t="s">
        <v>56</v>
      </c>
      <c r="D379" s="12">
        <v>213208</v>
      </c>
      <c r="E379" s="12" t="s">
        <v>228</v>
      </c>
      <c r="F379" s="13" t="s">
        <v>229</v>
      </c>
      <c r="G379" s="14">
        <v>1901164</v>
      </c>
      <c r="H379" s="12" t="s">
        <v>432</v>
      </c>
      <c r="I379" s="11" t="s">
        <v>30</v>
      </c>
      <c r="J379" s="11" t="s">
        <v>231</v>
      </c>
      <c r="K379" s="11" t="s">
        <v>232</v>
      </c>
      <c r="L379" s="14" t="s">
        <v>142</v>
      </c>
      <c r="M379" s="12">
        <v>20948761</v>
      </c>
      <c r="N379" s="14" t="s">
        <v>234</v>
      </c>
      <c r="O379" s="14">
        <v>38</v>
      </c>
      <c r="P379" s="14" t="s">
        <v>87</v>
      </c>
      <c r="Q379" s="14">
        <v>20009505</v>
      </c>
      <c r="R379" s="14" t="s">
        <v>30</v>
      </c>
      <c r="S379" s="14">
        <v>46</v>
      </c>
      <c r="T379" s="11"/>
      <c r="U379" s="29">
        <f>VLOOKUP(G379,[1]ENVIO_213208_CV_FWB!$F:$AD,25,FALSE)</f>
        <v>155.440414507772</v>
      </c>
      <c r="V379" s="18">
        <v>97</v>
      </c>
    </row>
    <row r="380" spans="1:22" x14ac:dyDescent="0.25">
      <c r="A380" s="9">
        <v>44316</v>
      </c>
      <c r="B380" s="10" t="s">
        <v>55</v>
      </c>
      <c r="C380" s="12" t="s">
        <v>56</v>
      </c>
      <c r="D380" s="12">
        <v>213208</v>
      </c>
      <c r="E380" s="12" t="s">
        <v>228</v>
      </c>
      <c r="F380" s="13" t="s">
        <v>229</v>
      </c>
      <c r="G380" s="14">
        <v>1901165</v>
      </c>
      <c r="H380" s="12" t="s">
        <v>433</v>
      </c>
      <c r="I380" s="11" t="s">
        <v>30</v>
      </c>
      <c r="J380" s="11" t="s">
        <v>231</v>
      </c>
      <c r="K380" s="11" t="s">
        <v>232</v>
      </c>
      <c r="L380" s="14" t="s">
        <v>144</v>
      </c>
      <c r="M380" s="12">
        <v>20948859</v>
      </c>
      <c r="N380" s="14" t="s">
        <v>234</v>
      </c>
      <c r="O380" s="14">
        <v>38</v>
      </c>
      <c r="P380" s="14" t="s">
        <v>87</v>
      </c>
      <c r="Q380" s="14">
        <v>20009505</v>
      </c>
      <c r="R380" s="14" t="s">
        <v>30</v>
      </c>
      <c r="S380" s="14">
        <v>46</v>
      </c>
      <c r="T380" s="11"/>
      <c r="U380" s="29">
        <f>VLOOKUP(G380,[1]ENVIO_213208_CV_FWB!$F:$AD,25,FALSE)</f>
        <v>505.18134715025906</v>
      </c>
      <c r="V380" s="18">
        <v>97</v>
      </c>
    </row>
    <row r="381" spans="1:22" x14ac:dyDescent="0.25">
      <c r="A381" s="9">
        <v>44316</v>
      </c>
      <c r="B381" s="10" t="s">
        <v>55</v>
      </c>
      <c r="C381" s="12" t="s">
        <v>56</v>
      </c>
      <c r="D381" s="12">
        <v>213208</v>
      </c>
      <c r="E381" s="12" t="s">
        <v>228</v>
      </c>
      <c r="F381" s="13" t="s">
        <v>229</v>
      </c>
      <c r="G381" s="14">
        <v>1901166</v>
      </c>
      <c r="H381" s="12" t="s">
        <v>434</v>
      </c>
      <c r="I381" s="11" t="s">
        <v>30</v>
      </c>
      <c r="J381" s="11" t="s">
        <v>231</v>
      </c>
      <c r="K381" s="11" t="s">
        <v>232</v>
      </c>
      <c r="L381" s="14" t="s">
        <v>145</v>
      </c>
      <c r="M381" s="12">
        <v>20948864</v>
      </c>
      <c r="N381" s="14" t="s">
        <v>234</v>
      </c>
      <c r="O381" s="14">
        <v>38</v>
      </c>
      <c r="P381" s="14" t="s">
        <v>87</v>
      </c>
      <c r="Q381" s="14">
        <v>20009505</v>
      </c>
      <c r="R381" s="14" t="s">
        <v>30</v>
      </c>
      <c r="S381" s="14">
        <v>46</v>
      </c>
      <c r="T381" s="11"/>
      <c r="U381" s="29">
        <f>VLOOKUP(G381,[1]ENVIO_213208_CV_FWB!$F:$AD,25,FALSE)</f>
        <v>919.68911917098444</v>
      </c>
      <c r="V381" s="18">
        <v>97</v>
      </c>
    </row>
    <row r="382" spans="1:22" x14ac:dyDescent="0.25">
      <c r="A382" s="9">
        <v>44316</v>
      </c>
      <c r="B382" s="10" t="s">
        <v>55</v>
      </c>
      <c r="C382" s="12" t="s">
        <v>56</v>
      </c>
      <c r="D382" s="12">
        <v>213208</v>
      </c>
      <c r="E382" s="12" t="s">
        <v>228</v>
      </c>
      <c r="F382" s="13" t="s">
        <v>229</v>
      </c>
      <c r="G382" s="14">
        <v>1901167</v>
      </c>
      <c r="H382" s="12" t="s">
        <v>435</v>
      </c>
      <c r="I382" s="11" t="s">
        <v>30</v>
      </c>
      <c r="J382" s="11" t="s">
        <v>231</v>
      </c>
      <c r="K382" s="11" t="s">
        <v>232</v>
      </c>
      <c r="L382" s="14" t="s">
        <v>326</v>
      </c>
      <c r="M382" s="12">
        <v>20948984</v>
      </c>
      <c r="N382" s="14" t="s">
        <v>234</v>
      </c>
      <c r="O382" s="14">
        <v>38</v>
      </c>
      <c r="P382" s="14" t="s">
        <v>87</v>
      </c>
      <c r="Q382" s="14">
        <v>20009505</v>
      </c>
      <c r="R382" s="14" t="s">
        <v>30</v>
      </c>
      <c r="S382" s="14">
        <v>46</v>
      </c>
      <c r="T382" s="11"/>
      <c r="U382" s="29">
        <f>VLOOKUP(G382,[1]ENVIO_213208_CV_FWB!$F:$AD,25,FALSE)</f>
        <v>233.16062176165804</v>
      </c>
      <c r="V382" s="18">
        <v>97</v>
      </c>
    </row>
    <row r="383" spans="1:22" x14ac:dyDescent="0.25">
      <c r="A383" s="9">
        <v>44316</v>
      </c>
      <c r="B383" s="10" t="s">
        <v>55</v>
      </c>
      <c r="C383" s="12" t="s">
        <v>56</v>
      </c>
      <c r="D383" s="12">
        <v>213208</v>
      </c>
      <c r="E383" s="12" t="s">
        <v>228</v>
      </c>
      <c r="F383" s="13" t="s">
        <v>229</v>
      </c>
      <c r="G383" s="14">
        <v>1901168</v>
      </c>
      <c r="H383" s="12" t="s">
        <v>436</v>
      </c>
      <c r="I383" s="11" t="s">
        <v>30</v>
      </c>
      <c r="J383" s="11" t="s">
        <v>231</v>
      </c>
      <c r="K383" s="11" t="s">
        <v>232</v>
      </c>
      <c r="L383" s="14" t="s">
        <v>124</v>
      </c>
      <c r="M383" s="12">
        <v>20948988</v>
      </c>
      <c r="N383" s="14" t="s">
        <v>234</v>
      </c>
      <c r="O383" s="14">
        <v>42</v>
      </c>
      <c r="P383" s="14" t="s">
        <v>87</v>
      </c>
      <c r="Q383" s="14">
        <v>20009505</v>
      </c>
      <c r="R383" s="14" t="s">
        <v>30</v>
      </c>
      <c r="S383" s="14">
        <v>46</v>
      </c>
      <c r="T383" s="11"/>
      <c r="U383" s="29">
        <f>VLOOKUP(G383,[1]ENVIO_213208_CV_FWB!$F:$AD,25,FALSE)</f>
        <v>673.57512953367871</v>
      </c>
      <c r="V383" s="18">
        <v>97</v>
      </c>
    </row>
    <row r="384" spans="1:22" x14ac:dyDescent="0.25">
      <c r="A384" s="9">
        <v>44316</v>
      </c>
      <c r="B384" s="10" t="s">
        <v>43</v>
      </c>
      <c r="C384" s="12" t="s">
        <v>44</v>
      </c>
      <c r="D384" s="12">
        <v>213115</v>
      </c>
      <c r="E384" s="12" t="s">
        <v>228</v>
      </c>
      <c r="F384" s="13" t="s">
        <v>229</v>
      </c>
      <c r="G384" s="14">
        <v>1901169</v>
      </c>
      <c r="H384" s="12" t="s">
        <v>437</v>
      </c>
      <c r="I384" s="11" t="s">
        <v>30</v>
      </c>
      <c r="J384" s="11" t="s">
        <v>231</v>
      </c>
      <c r="K384" s="11" t="s">
        <v>438</v>
      </c>
      <c r="L384" s="14" t="s">
        <v>439</v>
      </c>
      <c r="M384" s="12">
        <v>2987331</v>
      </c>
      <c r="N384" s="14" t="s">
        <v>30</v>
      </c>
      <c r="O384" s="14">
        <v>45</v>
      </c>
      <c r="P384" s="14" t="s">
        <v>440</v>
      </c>
      <c r="Q384" s="14">
        <v>20012631</v>
      </c>
      <c r="R384" s="14" t="s">
        <v>234</v>
      </c>
      <c r="S384" s="14">
        <v>42</v>
      </c>
      <c r="T384" s="49"/>
      <c r="U384" s="29">
        <v>595.85492227979273</v>
      </c>
      <c r="V384" s="18">
        <v>99</v>
      </c>
    </row>
    <row r="385" spans="1:22" x14ac:dyDescent="0.25">
      <c r="A385" s="9">
        <v>44316</v>
      </c>
      <c r="B385" s="10" t="s">
        <v>43</v>
      </c>
      <c r="C385" s="12" t="s">
        <v>44</v>
      </c>
      <c r="D385" s="12">
        <v>213115</v>
      </c>
      <c r="E385" s="12" t="s">
        <v>228</v>
      </c>
      <c r="F385" s="13" t="s">
        <v>229</v>
      </c>
      <c r="G385" s="14">
        <v>1901170</v>
      </c>
      <c r="H385" s="12" t="s">
        <v>441</v>
      </c>
      <c r="I385" s="11" t="s">
        <v>30</v>
      </c>
      <c r="J385" s="11" t="s">
        <v>231</v>
      </c>
      <c r="K385" s="11" t="s">
        <v>438</v>
      </c>
      <c r="L385" s="14" t="s">
        <v>45</v>
      </c>
      <c r="M385" s="12">
        <v>20009509</v>
      </c>
      <c r="N385" s="14" t="s">
        <v>30</v>
      </c>
      <c r="O385" s="14">
        <v>48</v>
      </c>
      <c r="P385" s="14" t="s">
        <v>440</v>
      </c>
      <c r="Q385" s="14">
        <v>20012631</v>
      </c>
      <c r="R385" s="14" t="s">
        <v>234</v>
      </c>
      <c r="S385" s="14">
        <v>42</v>
      </c>
      <c r="T385" s="49"/>
      <c r="U385" s="29">
        <v>582.90155440414503</v>
      </c>
      <c r="V385" s="18">
        <v>99</v>
      </c>
    </row>
    <row r="386" spans="1:22" x14ac:dyDescent="0.25">
      <c r="A386" s="9">
        <v>44316</v>
      </c>
      <c r="B386" s="10" t="s">
        <v>43</v>
      </c>
      <c r="C386" s="12" t="s">
        <v>44</v>
      </c>
      <c r="D386" s="12">
        <v>213115</v>
      </c>
      <c r="E386" s="12" t="s">
        <v>228</v>
      </c>
      <c r="F386" s="13" t="s">
        <v>229</v>
      </c>
      <c r="G386" s="14">
        <v>1901171</v>
      </c>
      <c r="H386" s="12" t="s">
        <v>442</v>
      </c>
      <c r="I386" s="11" t="s">
        <v>30</v>
      </c>
      <c r="J386" s="11" t="s">
        <v>231</v>
      </c>
      <c r="K386" s="11" t="s">
        <v>438</v>
      </c>
      <c r="L386" s="14" t="s">
        <v>97</v>
      </c>
      <c r="M386" s="12">
        <v>20001792</v>
      </c>
      <c r="N386" s="14" t="s">
        <v>30</v>
      </c>
      <c r="O386" s="14">
        <v>50</v>
      </c>
      <c r="P386" s="14" t="s">
        <v>443</v>
      </c>
      <c r="Q386" s="14">
        <v>3446748</v>
      </c>
      <c r="R386" s="14" t="s">
        <v>234</v>
      </c>
      <c r="S386" s="14">
        <v>47</v>
      </c>
      <c r="T386" s="49"/>
      <c r="U386" s="29">
        <v>233.16062176165804</v>
      </c>
      <c r="V386" s="18">
        <v>99</v>
      </c>
    </row>
    <row r="387" spans="1:22" x14ac:dyDescent="0.25">
      <c r="A387" s="9">
        <v>44316</v>
      </c>
      <c r="B387" s="10" t="s">
        <v>43</v>
      </c>
      <c r="C387" s="12" t="s">
        <v>44</v>
      </c>
      <c r="D387" s="12">
        <v>213115</v>
      </c>
      <c r="E387" s="12" t="s">
        <v>228</v>
      </c>
      <c r="F387" s="13" t="s">
        <v>229</v>
      </c>
      <c r="G387" s="14">
        <v>1901172</v>
      </c>
      <c r="H387" s="12" t="s">
        <v>444</v>
      </c>
      <c r="I387" s="11" t="s">
        <v>30</v>
      </c>
      <c r="J387" s="11" t="s">
        <v>231</v>
      </c>
      <c r="K387" s="11" t="s">
        <v>438</v>
      </c>
      <c r="L387" s="14" t="s">
        <v>445</v>
      </c>
      <c r="M387" s="12">
        <v>20009438</v>
      </c>
      <c r="N387" s="14" t="s">
        <v>30</v>
      </c>
      <c r="O387" s="14">
        <v>49</v>
      </c>
      <c r="P387" s="14" t="s">
        <v>443</v>
      </c>
      <c r="Q387" s="14">
        <v>3446748</v>
      </c>
      <c r="R387" s="14" t="s">
        <v>234</v>
      </c>
      <c r="S387" s="14">
        <v>47</v>
      </c>
      <c r="T387" s="49"/>
      <c r="U387" s="29">
        <v>388.60103626943004</v>
      </c>
      <c r="V387" s="18">
        <v>99</v>
      </c>
    </row>
    <row r="388" spans="1:22" x14ac:dyDescent="0.25">
      <c r="A388" s="9">
        <v>44316</v>
      </c>
      <c r="B388" s="10" t="s">
        <v>43</v>
      </c>
      <c r="C388" s="12" t="s">
        <v>44</v>
      </c>
      <c r="D388" s="12">
        <v>213115</v>
      </c>
      <c r="E388" s="12" t="s">
        <v>228</v>
      </c>
      <c r="F388" s="13" t="s">
        <v>229</v>
      </c>
      <c r="G388" s="14">
        <v>1901173</v>
      </c>
      <c r="H388" s="12" t="s">
        <v>446</v>
      </c>
      <c r="I388" s="11" t="s">
        <v>30</v>
      </c>
      <c r="J388" s="11" t="s">
        <v>231</v>
      </c>
      <c r="K388" s="11" t="s">
        <v>438</v>
      </c>
      <c r="L388" s="14" t="s">
        <v>439</v>
      </c>
      <c r="M388" s="12">
        <v>2987331</v>
      </c>
      <c r="N388" s="14" t="s">
        <v>30</v>
      </c>
      <c r="O388" s="14">
        <v>45</v>
      </c>
      <c r="P388" s="14" t="s">
        <v>447</v>
      </c>
      <c r="Q388" s="14">
        <v>20421984</v>
      </c>
      <c r="R388" s="14" t="s">
        <v>234</v>
      </c>
      <c r="S388" s="14">
        <v>45</v>
      </c>
      <c r="T388" s="49"/>
      <c r="U388" s="29">
        <v>984.45595854922271</v>
      </c>
      <c r="V388" s="18">
        <v>99</v>
      </c>
    </row>
    <row r="389" spans="1:22" x14ac:dyDescent="0.25">
      <c r="A389" s="9">
        <v>44316</v>
      </c>
      <c r="B389" s="10" t="s">
        <v>43</v>
      </c>
      <c r="C389" s="12" t="s">
        <v>44</v>
      </c>
      <c r="D389" s="12">
        <v>213115</v>
      </c>
      <c r="E389" s="12" t="s">
        <v>228</v>
      </c>
      <c r="F389" s="13" t="s">
        <v>229</v>
      </c>
      <c r="G389" s="14">
        <v>1901174</v>
      </c>
      <c r="H389" s="12" t="s">
        <v>448</v>
      </c>
      <c r="I389" s="11" t="s">
        <v>30</v>
      </c>
      <c r="J389" s="11" t="s">
        <v>231</v>
      </c>
      <c r="K389" s="11" t="s">
        <v>438</v>
      </c>
      <c r="L389" s="14" t="s">
        <v>47</v>
      </c>
      <c r="M389" s="12">
        <v>2987381</v>
      </c>
      <c r="N389" s="14" t="s">
        <v>30</v>
      </c>
      <c r="O389" s="14">
        <v>45</v>
      </c>
      <c r="P389" s="14" t="s">
        <v>447</v>
      </c>
      <c r="Q389" s="14">
        <v>20421984</v>
      </c>
      <c r="R389" s="14" t="s">
        <v>234</v>
      </c>
      <c r="S389" s="14">
        <v>45</v>
      </c>
      <c r="T389" s="49"/>
      <c r="U389" s="29">
        <v>725.38860103626939</v>
      </c>
      <c r="V389" s="18">
        <v>99</v>
      </c>
    </row>
    <row r="390" spans="1:22" x14ac:dyDescent="0.25">
      <c r="A390" s="9">
        <v>44316</v>
      </c>
      <c r="B390" s="10" t="s">
        <v>43</v>
      </c>
      <c r="C390" s="12" t="s">
        <v>44</v>
      </c>
      <c r="D390" s="12">
        <v>213115</v>
      </c>
      <c r="E390" s="12" t="s">
        <v>228</v>
      </c>
      <c r="F390" s="13" t="s">
        <v>229</v>
      </c>
      <c r="G390" s="14">
        <v>1901175</v>
      </c>
      <c r="H390" s="12" t="s">
        <v>449</v>
      </c>
      <c r="I390" s="11" t="s">
        <v>30</v>
      </c>
      <c r="J390" s="11" t="s">
        <v>231</v>
      </c>
      <c r="K390" s="11" t="s">
        <v>438</v>
      </c>
      <c r="L390" s="14" t="s">
        <v>450</v>
      </c>
      <c r="M390" s="12">
        <v>2987413</v>
      </c>
      <c r="N390" s="14" t="s">
        <v>30</v>
      </c>
      <c r="O390" s="14">
        <v>45</v>
      </c>
      <c r="P390" s="14" t="s">
        <v>447</v>
      </c>
      <c r="Q390" s="14">
        <v>20421984</v>
      </c>
      <c r="R390" s="14" t="s">
        <v>234</v>
      </c>
      <c r="S390" s="14">
        <v>45</v>
      </c>
      <c r="T390" s="49"/>
      <c r="U390" s="29">
        <v>544.04145077720204</v>
      </c>
      <c r="V390" s="18">
        <v>99</v>
      </c>
    </row>
    <row r="391" spans="1:22" x14ac:dyDescent="0.25">
      <c r="A391" s="9">
        <v>44316</v>
      </c>
      <c r="B391" s="10" t="s">
        <v>43</v>
      </c>
      <c r="C391" s="12" t="s">
        <v>44</v>
      </c>
      <c r="D391" s="12">
        <v>213115</v>
      </c>
      <c r="E391" s="12" t="s">
        <v>228</v>
      </c>
      <c r="F391" s="13" t="s">
        <v>229</v>
      </c>
      <c r="G391" s="14">
        <v>1901176</v>
      </c>
      <c r="H391" s="12" t="s">
        <v>451</v>
      </c>
      <c r="I391" s="11" t="s">
        <v>30</v>
      </c>
      <c r="J391" s="11" t="s">
        <v>231</v>
      </c>
      <c r="K391" s="11" t="s">
        <v>438</v>
      </c>
      <c r="L391" s="14" t="s">
        <v>452</v>
      </c>
      <c r="M391" s="12">
        <v>2987963</v>
      </c>
      <c r="N391" s="14" t="s">
        <v>30</v>
      </c>
      <c r="O391" s="14">
        <v>45</v>
      </c>
      <c r="P391" s="14" t="s">
        <v>447</v>
      </c>
      <c r="Q391" s="14">
        <v>20421984</v>
      </c>
      <c r="R391" s="14" t="s">
        <v>234</v>
      </c>
      <c r="S391" s="14">
        <v>45</v>
      </c>
      <c r="T391" s="49"/>
      <c r="U391" s="29">
        <v>466.32124352331607</v>
      </c>
      <c r="V391" s="18">
        <v>99</v>
      </c>
    </row>
    <row r="392" spans="1:22" x14ac:dyDescent="0.25">
      <c r="A392" s="9">
        <v>44316</v>
      </c>
      <c r="B392" s="10" t="s">
        <v>43</v>
      </c>
      <c r="C392" s="12" t="s">
        <v>44</v>
      </c>
      <c r="D392" s="12">
        <v>213115</v>
      </c>
      <c r="E392" s="12" t="s">
        <v>228</v>
      </c>
      <c r="F392" s="13" t="s">
        <v>229</v>
      </c>
      <c r="G392" s="14">
        <v>1901177</v>
      </c>
      <c r="H392" s="12" t="s">
        <v>453</v>
      </c>
      <c r="I392" s="11" t="s">
        <v>30</v>
      </c>
      <c r="J392" s="11" t="s">
        <v>231</v>
      </c>
      <c r="K392" s="11" t="s">
        <v>438</v>
      </c>
      <c r="L392" s="14" t="s">
        <v>93</v>
      </c>
      <c r="M392" s="12">
        <v>3473792</v>
      </c>
      <c r="N392" s="14" t="s">
        <v>30</v>
      </c>
      <c r="O392" s="14">
        <v>49</v>
      </c>
      <c r="P392" s="14" t="s">
        <v>447</v>
      </c>
      <c r="Q392" s="14">
        <v>20421984</v>
      </c>
      <c r="R392" s="14" t="s">
        <v>234</v>
      </c>
      <c r="S392" s="14">
        <v>45</v>
      </c>
      <c r="T392" s="49"/>
      <c r="U392" s="29">
        <v>362.6943005181347</v>
      </c>
      <c r="V392" s="18">
        <v>99</v>
      </c>
    </row>
    <row r="393" spans="1:22" x14ac:dyDescent="0.25">
      <c r="A393" s="9">
        <v>44316</v>
      </c>
      <c r="B393" s="10" t="s">
        <v>43</v>
      </c>
      <c r="C393" s="12" t="s">
        <v>44</v>
      </c>
      <c r="D393" s="12">
        <v>213115</v>
      </c>
      <c r="E393" s="12" t="s">
        <v>228</v>
      </c>
      <c r="F393" s="13" t="s">
        <v>229</v>
      </c>
      <c r="G393" s="14">
        <v>1901178</v>
      </c>
      <c r="H393" s="12" t="s">
        <v>454</v>
      </c>
      <c r="I393" s="11" t="s">
        <v>30</v>
      </c>
      <c r="J393" s="11" t="s">
        <v>231</v>
      </c>
      <c r="K393" s="11" t="s">
        <v>438</v>
      </c>
      <c r="L393" s="14" t="s">
        <v>51</v>
      </c>
      <c r="M393" s="12">
        <v>3473908</v>
      </c>
      <c r="N393" s="14" t="s">
        <v>30</v>
      </c>
      <c r="O393" s="14">
        <v>46</v>
      </c>
      <c r="P393" s="14" t="s">
        <v>447</v>
      </c>
      <c r="Q393" s="14">
        <v>20421984</v>
      </c>
      <c r="R393" s="14" t="s">
        <v>234</v>
      </c>
      <c r="S393" s="14">
        <v>45</v>
      </c>
      <c r="T393" s="49"/>
      <c r="U393" s="29">
        <v>673.57512953367871</v>
      </c>
      <c r="V393" s="18">
        <v>99</v>
      </c>
    </row>
    <row r="394" spans="1:22" x14ac:dyDescent="0.25">
      <c r="A394" s="9">
        <v>44316</v>
      </c>
      <c r="B394" s="10" t="s">
        <v>43</v>
      </c>
      <c r="C394" s="12" t="s">
        <v>44</v>
      </c>
      <c r="D394" s="12">
        <v>213115</v>
      </c>
      <c r="E394" s="12" t="s">
        <v>228</v>
      </c>
      <c r="F394" s="13" t="s">
        <v>229</v>
      </c>
      <c r="G394" s="14">
        <v>1901179</v>
      </c>
      <c r="H394" s="12" t="s">
        <v>455</v>
      </c>
      <c r="I394" s="11" t="s">
        <v>30</v>
      </c>
      <c r="J394" s="11" t="s">
        <v>231</v>
      </c>
      <c r="K394" s="11" t="s">
        <v>438</v>
      </c>
      <c r="L394" s="14" t="s">
        <v>97</v>
      </c>
      <c r="M394" s="12">
        <v>20001792</v>
      </c>
      <c r="N394" s="14" t="s">
        <v>30</v>
      </c>
      <c r="O394" s="14">
        <v>50</v>
      </c>
      <c r="P394" s="14" t="s">
        <v>447</v>
      </c>
      <c r="Q394" s="14">
        <v>20421984</v>
      </c>
      <c r="R394" s="14" t="s">
        <v>234</v>
      </c>
      <c r="S394" s="14">
        <v>45</v>
      </c>
      <c r="T394" s="49"/>
      <c r="U394" s="29">
        <v>194.30051813471502</v>
      </c>
      <c r="V394" s="18">
        <v>99</v>
      </c>
    </row>
    <row r="395" spans="1:22" x14ac:dyDescent="0.25">
      <c r="A395" s="9">
        <v>44316</v>
      </c>
      <c r="B395" s="10" t="s">
        <v>43</v>
      </c>
      <c r="C395" s="12" t="s">
        <v>44</v>
      </c>
      <c r="D395" s="12">
        <v>213115</v>
      </c>
      <c r="E395" s="12" t="s">
        <v>228</v>
      </c>
      <c r="F395" s="13" t="s">
        <v>229</v>
      </c>
      <c r="G395" s="14">
        <v>1901180</v>
      </c>
      <c r="H395" s="12" t="s">
        <v>456</v>
      </c>
      <c r="I395" s="11" t="s">
        <v>30</v>
      </c>
      <c r="J395" s="11" t="s">
        <v>231</v>
      </c>
      <c r="K395" s="11" t="s">
        <v>438</v>
      </c>
      <c r="L395" s="14" t="s">
        <v>445</v>
      </c>
      <c r="M395" s="12">
        <v>20009438</v>
      </c>
      <c r="N395" s="14" t="s">
        <v>30</v>
      </c>
      <c r="O395" s="14">
        <v>49</v>
      </c>
      <c r="P395" s="14" t="s">
        <v>447</v>
      </c>
      <c r="Q395" s="14">
        <v>20421984</v>
      </c>
      <c r="R395" s="14" t="s">
        <v>234</v>
      </c>
      <c r="S395" s="14">
        <v>45</v>
      </c>
      <c r="T395" s="49"/>
      <c r="U395" s="29">
        <v>427.46113989637303</v>
      </c>
      <c r="V395" s="18">
        <v>99</v>
      </c>
    </row>
    <row r="396" spans="1:22" x14ac:dyDescent="0.25">
      <c r="A396" s="9">
        <v>44316</v>
      </c>
      <c r="B396" s="10" t="s">
        <v>43</v>
      </c>
      <c r="C396" s="12" t="s">
        <v>44</v>
      </c>
      <c r="D396" s="12">
        <v>213115</v>
      </c>
      <c r="E396" s="12" t="s">
        <v>228</v>
      </c>
      <c r="F396" s="13" t="s">
        <v>229</v>
      </c>
      <c r="G396" s="14">
        <v>1901181</v>
      </c>
      <c r="H396" s="12" t="s">
        <v>457</v>
      </c>
      <c r="I396" s="11" t="s">
        <v>30</v>
      </c>
      <c r="J396" s="11" t="s">
        <v>231</v>
      </c>
      <c r="K396" s="11" t="s">
        <v>438</v>
      </c>
      <c r="L396" s="14" t="s">
        <v>458</v>
      </c>
      <c r="M396" s="12">
        <v>20009493</v>
      </c>
      <c r="N396" s="14" t="s">
        <v>30</v>
      </c>
      <c r="O396" s="14">
        <v>46</v>
      </c>
      <c r="P396" s="14" t="s">
        <v>447</v>
      </c>
      <c r="Q396" s="14">
        <v>20421984</v>
      </c>
      <c r="R396" s="14" t="s">
        <v>234</v>
      </c>
      <c r="S396" s="14">
        <v>45</v>
      </c>
      <c r="T396" s="49"/>
      <c r="U396" s="29">
        <v>569.94818652849744</v>
      </c>
      <c r="V396" s="18">
        <v>99</v>
      </c>
    </row>
    <row r="397" spans="1:22" x14ac:dyDescent="0.25">
      <c r="A397" s="9">
        <v>44316</v>
      </c>
      <c r="B397" s="10" t="s">
        <v>43</v>
      </c>
      <c r="C397" s="12" t="s">
        <v>44</v>
      </c>
      <c r="D397" s="12">
        <v>213115</v>
      </c>
      <c r="E397" s="12" t="s">
        <v>228</v>
      </c>
      <c r="F397" s="13" t="s">
        <v>229</v>
      </c>
      <c r="G397" s="14">
        <v>1901182</v>
      </c>
      <c r="H397" s="12" t="s">
        <v>459</v>
      </c>
      <c r="I397" s="11" t="s">
        <v>30</v>
      </c>
      <c r="J397" s="11" t="s">
        <v>231</v>
      </c>
      <c r="K397" s="11" t="s">
        <v>438</v>
      </c>
      <c r="L397" s="14" t="s">
        <v>45</v>
      </c>
      <c r="M397" s="12">
        <v>20009509</v>
      </c>
      <c r="N397" s="14" t="s">
        <v>30</v>
      </c>
      <c r="O397" s="14">
        <v>48</v>
      </c>
      <c r="P397" s="14" t="s">
        <v>447</v>
      </c>
      <c r="Q397" s="14">
        <v>20421984</v>
      </c>
      <c r="R397" s="14" t="s">
        <v>234</v>
      </c>
      <c r="S397" s="14">
        <v>45</v>
      </c>
      <c r="T397" s="49"/>
      <c r="U397" s="29">
        <v>699.48186528497411</v>
      </c>
      <c r="V397" s="18">
        <v>99</v>
      </c>
    </row>
    <row r="398" spans="1:22" x14ac:dyDescent="0.25">
      <c r="A398" s="9">
        <v>44316</v>
      </c>
      <c r="B398" s="10" t="s">
        <v>43</v>
      </c>
      <c r="C398" s="12" t="s">
        <v>44</v>
      </c>
      <c r="D398" s="12">
        <v>213115</v>
      </c>
      <c r="E398" s="12" t="s">
        <v>228</v>
      </c>
      <c r="F398" s="13" t="s">
        <v>229</v>
      </c>
      <c r="G398" s="14">
        <v>1901183</v>
      </c>
      <c r="H398" s="12" t="s">
        <v>460</v>
      </c>
      <c r="I398" s="11" t="s">
        <v>30</v>
      </c>
      <c r="J398" s="11" t="s">
        <v>231</v>
      </c>
      <c r="K398" s="11" t="s">
        <v>438</v>
      </c>
      <c r="L398" s="14" t="s">
        <v>46</v>
      </c>
      <c r="M398" s="12">
        <v>20009511</v>
      </c>
      <c r="N398" s="14" t="s">
        <v>30</v>
      </c>
      <c r="O398" s="14">
        <v>49</v>
      </c>
      <c r="P398" s="14" t="s">
        <v>447</v>
      </c>
      <c r="Q398" s="14">
        <v>20421984</v>
      </c>
      <c r="R398" s="14" t="s">
        <v>234</v>
      </c>
      <c r="S398" s="14">
        <v>45</v>
      </c>
      <c r="T398" s="49"/>
      <c r="U398" s="29">
        <v>997.40932642487041</v>
      </c>
      <c r="V398" s="18">
        <v>99</v>
      </c>
    </row>
    <row r="399" spans="1:22" x14ac:dyDescent="0.25">
      <c r="A399" s="9">
        <v>44316</v>
      </c>
      <c r="B399" s="10" t="s">
        <v>43</v>
      </c>
      <c r="C399" s="12" t="s">
        <v>44</v>
      </c>
      <c r="D399" s="12">
        <v>213115</v>
      </c>
      <c r="E399" s="12" t="s">
        <v>228</v>
      </c>
      <c r="F399" s="13" t="s">
        <v>229</v>
      </c>
      <c r="G399" s="14">
        <v>1901184</v>
      </c>
      <c r="H399" s="12" t="s">
        <v>461</v>
      </c>
      <c r="I399" s="11" t="s">
        <v>30</v>
      </c>
      <c r="J399" s="11" t="s">
        <v>231</v>
      </c>
      <c r="K399" s="11" t="s">
        <v>438</v>
      </c>
      <c r="L399" s="14" t="s">
        <v>462</v>
      </c>
      <c r="M399" s="12">
        <v>20260432</v>
      </c>
      <c r="N399" s="14" t="s">
        <v>30</v>
      </c>
      <c r="O399" s="14">
        <v>50</v>
      </c>
      <c r="P399" s="14" t="s">
        <v>447</v>
      </c>
      <c r="Q399" s="14">
        <v>20421984</v>
      </c>
      <c r="R399" s="14" t="s">
        <v>234</v>
      </c>
      <c r="S399" s="14">
        <v>45</v>
      </c>
      <c r="T399" s="49"/>
      <c r="U399" s="29">
        <v>906.73575129533674</v>
      </c>
      <c r="V399" s="18">
        <v>99</v>
      </c>
    </row>
    <row r="400" spans="1:22" x14ac:dyDescent="0.25">
      <c r="A400" s="9">
        <v>44316</v>
      </c>
      <c r="B400" s="10" t="s">
        <v>43</v>
      </c>
      <c r="C400" s="12" t="s">
        <v>44</v>
      </c>
      <c r="D400" s="12">
        <v>213115</v>
      </c>
      <c r="E400" s="12" t="s">
        <v>228</v>
      </c>
      <c r="F400" s="13" t="s">
        <v>229</v>
      </c>
      <c r="G400" s="14">
        <v>1901185</v>
      </c>
      <c r="H400" s="12" t="s">
        <v>463</v>
      </c>
      <c r="I400" s="11" t="s">
        <v>30</v>
      </c>
      <c r="J400" s="11" t="s">
        <v>231</v>
      </c>
      <c r="K400" s="11" t="s">
        <v>438</v>
      </c>
      <c r="L400" s="14" t="s">
        <v>464</v>
      </c>
      <c r="M400" s="12">
        <v>20955867</v>
      </c>
      <c r="N400" s="14" t="s">
        <v>30</v>
      </c>
      <c r="O400" s="14">
        <v>51</v>
      </c>
      <c r="P400" s="14" t="s">
        <v>447</v>
      </c>
      <c r="Q400" s="14">
        <v>20421984</v>
      </c>
      <c r="R400" s="14" t="s">
        <v>234</v>
      </c>
      <c r="S400" s="14">
        <v>45</v>
      </c>
      <c r="T400" s="49"/>
      <c r="U400" s="29">
        <v>608.80829015544043</v>
      </c>
      <c r="V400" s="18">
        <v>99</v>
      </c>
    </row>
    <row r="401" spans="1:22" x14ac:dyDescent="0.25">
      <c r="A401" s="9">
        <v>44316</v>
      </c>
      <c r="B401" s="10" t="s">
        <v>43</v>
      </c>
      <c r="C401" s="12" t="s">
        <v>44</v>
      </c>
      <c r="D401" s="12">
        <v>213115</v>
      </c>
      <c r="E401" s="12" t="s">
        <v>228</v>
      </c>
      <c r="F401" s="13" t="s">
        <v>229</v>
      </c>
      <c r="G401" s="14">
        <v>1901186</v>
      </c>
      <c r="H401" s="12" t="s">
        <v>465</v>
      </c>
      <c r="I401" s="11" t="s">
        <v>30</v>
      </c>
      <c r="J401" s="11" t="s">
        <v>231</v>
      </c>
      <c r="K401" s="11" t="s">
        <v>438</v>
      </c>
      <c r="L401" s="14" t="s">
        <v>87</v>
      </c>
      <c r="M401" s="12">
        <v>20009505</v>
      </c>
      <c r="N401" s="14" t="s">
        <v>30</v>
      </c>
      <c r="O401" s="14">
        <v>46</v>
      </c>
      <c r="P401" s="14" t="s">
        <v>447</v>
      </c>
      <c r="Q401" s="14">
        <v>20421984</v>
      </c>
      <c r="R401" s="14" t="s">
        <v>234</v>
      </c>
      <c r="S401" s="14">
        <v>45</v>
      </c>
      <c r="T401" s="49"/>
      <c r="U401" s="29">
        <v>556.99481865284974</v>
      </c>
      <c r="V401" s="18">
        <v>99</v>
      </c>
    </row>
    <row r="402" spans="1:22" x14ac:dyDescent="0.25">
      <c r="A402" s="9">
        <v>44316</v>
      </c>
      <c r="B402" s="10" t="s">
        <v>43</v>
      </c>
      <c r="C402" s="12" t="s">
        <v>44</v>
      </c>
      <c r="D402" s="12">
        <v>213115</v>
      </c>
      <c r="E402" s="12" t="s">
        <v>228</v>
      </c>
      <c r="F402" s="13" t="s">
        <v>229</v>
      </c>
      <c r="G402" s="14">
        <v>1901187</v>
      </c>
      <c r="H402" s="12" t="s">
        <v>466</v>
      </c>
      <c r="I402" s="11" t="s">
        <v>30</v>
      </c>
      <c r="J402" s="11" t="s">
        <v>231</v>
      </c>
      <c r="K402" s="11" t="s">
        <v>438</v>
      </c>
      <c r="L402" s="14" t="s">
        <v>445</v>
      </c>
      <c r="M402" s="12">
        <v>20009438</v>
      </c>
      <c r="N402" s="14" t="s">
        <v>30</v>
      </c>
      <c r="O402" s="14">
        <v>49</v>
      </c>
      <c r="P402" s="14" t="s">
        <v>467</v>
      </c>
      <c r="Q402" s="14">
        <v>20421993</v>
      </c>
      <c r="R402" s="14" t="s">
        <v>234</v>
      </c>
      <c r="S402" s="14">
        <v>45</v>
      </c>
      <c r="T402" s="49"/>
      <c r="U402" s="29">
        <v>544.04145077720204</v>
      </c>
      <c r="V402" s="18">
        <v>99</v>
      </c>
    </row>
    <row r="403" spans="1:22" x14ac:dyDescent="0.25">
      <c r="A403" s="9">
        <v>44316</v>
      </c>
      <c r="B403" s="10" t="s">
        <v>43</v>
      </c>
      <c r="C403" s="12" t="s">
        <v>44</v>
      </c>
      <c r="D403" s="12">
        <v>213115</v>
      </c>
      <c r="E403" s="12" t="s">
        <v>228</v>
      </c>
      <c r="F403" s="13" t="s">
        <v>229</v>
      </c>
      <c r="G403" s="14">
        <v>1901188</v>
      </c>
      <c r="H403" s="12" t="s">
        <v>468</v>
      </c>
      <c r="I403" s="11" t="s">
        <v>30</v>
      </c>
      <c r="J403" s="11" t="s">
        <v>231</v>
      </c>
      <c r="K403" s="11" t="s">
        <v>438</v>
      </c>
      <c r="L403" s="14" t="s">
        <v>45</v>
      </c>
      <c r="M403" s="12">
        <v>20009509</v>
      </c>
      <c r="N403" s="14" t="s">
        <v>30</v>
      </c>
      <c r="O403" s="14">
        <v>48</v>
      </c>
      <c r="P403" s="14" t="s">
        <v>467</v>
      </c>
      <c r="Q403" s="14">
        <v>20421993</v>
      </c>
      <c r="R403" s="14" t="s">
        <v>234</v>
      </c>
      <c r="S403" s="14">
        <v>45</v>
      </c>
      <c r="T403" s="49"/>
      <c r="U403" s="29">
        <v>712.43523316062169</v>
      </c>
      <c r="V403" s="18">
        <v>99</v>
      </c>
    </row>
    <row r="404" spans="1:22" x14ac:dyDescent="0.25">
      <c r="A404" s="9">
        <v>44316</v>
      </c>
      <c r="B404" s="10" t="s">
        <v>43</v>
      </c>
      <c r="C404" s="12" t="s">
        <v>44</v>
      </c>
      <c r="D404" s="12">
        <v>213115</v>
      </c>
      <c r="E404" s="12" t="s">
        <v>228</v>
      </c>
      <c r="F404" s="13" t="s">
        <v>229</v>
      </c>
      <c r="G404" s="14">
        <v>1901189</v>
      </c>
      <c r="H404" s="12" t="s">
        <v>469</v>
      </c>
      <c r="I404" s="11" t="s">
        <v>30</v>
      </c>
      <c r="J404" s="11" t="s">
        <v>231</v>
      </c>
      <c r="K404" s="11" t="s">
        <v>438</v>
      </c>
      <c r="L404" s="14" t="s">
        <v>439</v>
      </c>
      <c r="M404" s="12">
        <v>2987331</v>
      </c>
      <c r="N404" s="14" t="s">
        <v>30</v>
      </c>
      <c r="O404" s="14">
        <v>45</v>
      </c>
      <c r="P404" s="14" t="s">
        <v>212</v>
      </c>
      <c r="Q404" s="14">
        <v>20422122</v>
      </c>
      <c r="R404" s="14" t="s">
        <v>234</v>
      </c>
      <c r="S404" s="14">
        <v>46</v>
      </c>
      <c r="T404" s="49"/>
      <c r="U404" s="29">
        <v>790.15544041450778</v>
      </c>
      <c r="V404" s="18">
        <v>99</v>
      </c>
    </row>
    <row r="405" spans="1:22" x14ac:dyDescent="0.25">
      <c r="A405" s="9">
        <v>44316</v>
      </c>
      <c r="B405" s="10" t="s">
        <v>43</v>
      </c>
      <c r="C405" s="12" t="s">
        <v>44</v>
      </c>
      <c r="D405" s="12">
        <v>213115</v>
      </c>
      <c r="E405" s="12" t="s">
        <v>228</v>
      </c>
      <c r="F405" s="13" t="s">
        <v>229</v>
      </c>
      <c r="G405" s="14">
        <v>1901190</v>
      </c>
      <c r="H405" s="12" t="s">
        <v>470</v>
      </c>
      <c r="I405" s="11" t="s">
        <v>30</v>
      </c>
      <c r="J405" s="11" t="s">
        <v>231</v>
      </c>
      <c r="K405" s="11" t="s">
        <v>438</v>
      </c>
      <c r="L405" s="14" t="s">
        <v>47</v>
      </c>
      <c r="M405" s="12">
        <v>2987381</v>
      </c>
      <c r="N405" s="14" t="s">
        <v>30</v>
      </c>
      <c r="O405" s="14">
        <v>45</v>
      </c>
      <c r="P405" s="14" t="s">
        <v>212</v>
      </c>
      <c r="Q405" s="14">
        <v>20422122</v>
      </c>
      <c r="R405" s="14" t="s">
        <v>234</v>
      </c>
      <c r="S405" s="14">
        <v>46</v>
      </c>
      <c r="T405" s="49"/>
      <c r="U405" s="29">
        <v>829.01554404145077</v>
      </c>
      <c r="V405" s="18">
        <v>99</v>
      </c>
    </row>
    <row r="406" spans="1:22" x14ac:dyDescent="0.25">
      <c r="A406" s="9">
        <v>44316</v>
      </c>
      <c r="B406" s="10" t="s">
        <v>43</v>
      </c>
      <c r="C406" s="12" t="s">
        <v>44</v>
      </c>
      <c r="D406" s="12">
        <v>213115</v>
      </c>
      <c r="E406" s="12" t="s">
        <v>228</v>
      </c>
      <c r="F406" s="13" t="s">
        <v>229</v>
      </c>
      <c r="G406" s="14">
        <v>1901191</v>
      </c>
      <c r="H406" s="12" t="s">
        <v>471</v>
      </c>
      <c r="I406" s="11" t="s">
        <v>30</v>
      </c>
      <c r="J406" s="11" t="s">
        <v>231</v>
      </c>
      <c r="K406" s="11" t="s">
        <v>438</v>
      </c>
      <c r="L406" s="14" t="s">
        <v>450</v>
      </c>
      <c r="M406" s="12">
        <v>2987413</v>
      </c>
      <c r="N406" s="14" t="s">
        <v>30</v>
      </c>
      <c r="O406" s="14">
        <v>45</v>
      </c>
      <c r="P406" s="14" t="s">
        <v>212</v>
      </c>
      <c r="Q406" s="14">
        <v>20422122</v>
      </c>
      <c r="R406" s="14" t="s">
        <v>234</v>
      </c>
      <c r="S406" s="14">
        <v>46</v>
      </c>
      <c r="T406" s="49"/>
      <c r="U406" s="29">
        <v>1204.6632124352332</v>
      </c>
      <c r="V406" s="18">
        <v>99</v>
      </c>
    </row>
    <row r="407" spans="1:22" x14ac:dyDescent="0.25">
      <c r="A407" s="9">
        <v>44316</v>
      </c>
      <c r="B407" s="10" t="s">
        <v>43</v>
      </c>
      <c r="C407" s="12" t="s">
        <v>44</v>
      </c>
      <c r="D407" s="12">
        <v>213115</v>
      </c>
      <c r="E407" s="12" t="s">
        <v>228</v>
      </c>
      <c r="F407" s="13" t="s">
        <v>229</v>
      </c>
      <c r="G407" s="14">
        <v>1901192</v>
      </c>
      <c r="H407" s="12" t="s">
        <v>472</v>
      </c>
      <c r="I407" s="11" t="s">
        <v>30</v>
      </c>
      <c r="J407" s="11" t="s">
        <v>231</v>
      </c>
      <c r="K407" s="11" t="s">
        <v>438</v>
      </c>
      <c r="L407" s="14" t="s">
        <v>452</v>
      </c>
      <c r="M407" s="12">
        <v>2987963</v>
      </c>
      <c r="N407" s="14" t="s">
        <v>30</v>
      </c>
      <c r="O407" s="14">
        <v>45</v>
      </c>
      <c r="P407" s="14" t="s">
        <v>212</v>
      </c>
      <c r="Q407" s="14">
        <v>20422122</v>
      </c>
      <c r="R407" s="14" t="s">
        <v>234</v>
      </c>
      <c r="S407" s="14">
        <v>46</v>
      </c>
      <c r="T407" s="49"/>
      <c r="U407" s="29">
        <v>764.24870466321238</v>
      </c>
      <c r="V407" s="18">
        <v>99</v>
      </c>
    </row>
    <row r="408" spans="1:22" x14ac:dyDescent="0.25">
      <c r="A408" s="9">
        <v>44316</v>
      </c>
      <c r="B408" s="10" t="s">
        <v>43</v>
      </c>
      <c r="C408" s="12" t="s">
        <v>44</v>
      </c>
      <c r="D408" s="12">
        <v>213115</v>
      </c>
      <c r="E408" s="12" t="s">
        <v>228</v>
      </c>
      <c r="F408" s="13" t="s">
        <v>229</v>
      </c>
      <c r="G408" s="14">
        <v>1901193</v>
      </c>
      <c r="H408" s="12" t="s">
        <v>473</v>
      </c>
      <c r="I408" s="11" t="s">
        <v>30</v>
      </c>
      <c r="J408" s="11" t="s">
        <v>231</v>
      </c>
      <c r="K408" s="11" t="s">
        <v>438</v>
      </c>
      <c r="L408" s="14" t="s">
        <v>93</v>
      </c>
      <c r="M408" s="12">
        <v>3473792</v>
      </c>
      <c r="N408" s="14" t="s">
        <v>30</v>
      </c>
      <c r="O408" s="14">
        <v>49</v>
      </c>
      <c r="P408" s="14" t="s">
        <v>212</v>
      </c>
      <c r="Q408" s="14">
        <v>20422122</v>
      </c>
      <c r="R408" s="14" t="s">
        <v>234</v>
      </c>
      <c r="S408" s="14">
        <v>46</v>
      </c>
      <c r="T408" s="49"/>
      <c r="U408" s="29">
        <v>751.29533678756479</v>
      </c>
      <c r="V408" s="18">
        <v>99</v>
      </c>
    </row>
    <row r="409" spans="1:22" x14ac:dyDescent="0.25">
      <c r="A409" s="9">
        <v>44316</v>
      </c>
      <c r="B409" s="10" t="s">
        <v>43</v>
      </c>
      <c r="C409" s="12" t="s">
        <v>44</v>
      </c>
      <c r="D409" s="12">
        <v>213115</v>
      </c>
      <c r="E409" s="12" t="s">
        <v>228</v>
      </c>
      <c r="F409" s="13" t="s">
        <v>229</v>
      </c>
      <c r="G409" s="14">
        <v>1901194</v>
      </c>
      <c r="H409" s="12" t="s">
        <v>474</v>
      </c>
      <c r="I409" s="11" t="s">
        <v>30</v>
      </c>
      <c r="J409" s="11" t="s">
        <v>231</v>
      </c>
      <c r="K409" s="11" t="s">
        <v>438</v>
      </c>
      <c r="L409" s="14" t="s">
        <v>51</v>
      </c>
      <c r="M409" s="12">
        <v>3473908</v>
      </c>
      <c r="N409" s="14" t="s">
        <v>30</v>
      </c>
      <c r="O409" s="14">
        <v>46</v>
      </c>
      <c r="P409" s="14" t="s">
        <v>212</v>
      </c>
      <c r="Q409" s="14">
        <v>20422122</v>
      </c>
      <c r="R409" s="14" t="s">
        <v>234</v>
      </c>
      <c r="S409" s="14">
        <v>46</v>
      </c>
      <c r="T409" s="49"/>
      <c r="U409" s="29">
        <v>699.48186528497411</v>
      </c>
      <c r="V409" s="18">
        <v>99</v>
      </c>
    </row>
    <row r="410" spans="1:22" x14ac:dyDescent="0.25">
      <c r="A410" s="9">
        <v>44316</v>
      </c>
      <c r="B410" s="10" t="s">
        <v>43</v>
      </c>
      <c r="C410" s="12" t="s">
        <v>44</v>
      </c>
      <c r="D410" s="12">
        <v>213115</v>
      </c>
      <c r="E410" s="12" t="s">
        <v>228</v>
      </c>
      <c r="F410" s="13" t="s">
        <v>229</v>
      </c>
      <c r="G410" s="14">
        <v>1901195</v>
      </c>
      <c r="H410" s="12" t="s">
        <v>475</v>
      </c>
      <c r="I410" s="11" t="s">
        <v>30</v>
      </c>
      <c r="J410" s="11" t="s">
        <v>231</v>
      </c>
      <c r="K410" s="11" t="s">
        <v>438</v>
      </c>
      <c r="L410" s="14" t="s">
        <v>97</v>
      </c>
      <c r="M410" s="12">
        <v>20001792</v>
      </c>
      <c r="N410" s="14" t="s">
        <v>30</v>
      </c>
      <c r="O410" s="14">
        <v>50</v>
      </c>
      <c r="P410" s="14" t="s">
        <v>212</v>
      </c>
      <c r="Q410" s="14">
        <v>20422122</v>
      </c>
      <c r="R410" s="14" t="s">
        <v>234</v>
      </c>
      <c r="S410" s="14">
        <v>46</v>
      </c>
      <c r="T410" s="49"/>
      <c r="U410" s="29">
        <v>194.30051813471502</v>
      </c>
      <c r="V410" s="18">
        <v>99</v>
      </c>
    </row>
    <row r="411" spans="1:22" x14ac:dyDescent="0.25">
      <c r="A411" s="9">
        <v>44316</v>
      </c>
      <c r="B411" s="10" t="s">
        <v>43</v>
      </c>
      <c r="C411" s="12" t="s">
        <v>44</v>
      </c>
      <c r="D411" s="12">
        <v>213115</v>
      </c>
      <c r="E411" s="12" t="s">
        <v>228</v>
      </c>
      <c r="F411" s="13" t="s">
        <v>229</v>
      </c>
      <c r="G411" s="14">
        <v>1901196</v>
      </c>
      <c r="H411" s="12" t="s">
        <v>476</v>
      </c>
      <c r="I411" s="11" t="s">
        <v>30</v>
      </c>
      <c r="J411" s="11" t="s">
        <v>231</v>
      </c>
      <c r="K411" s="11" t="s">
        <v>438</v>
      </c>
      <c r="L411" s="14" t="s">
        <v>445</v>
      </c>
      <c r="M411" s="12">
        <v>20009438</v>
      </c>
      <c r="N411" s="14" t="s">
        <v>30</v>
      </c>
      <c r="O411" s="14">
        <v>49</v>
      </c>
      <c r="P411" s="14" t="s">
        <v>212</v>
      </c>
      <c r="Q411" s="14">
        <v>20422122</v>
      </c>
      <c r="R411" s="14" t="s">
        <v>234</v>
      </c>
      <c r="S411" s="14">
        <v>46</v>
      </c>
      <c r="T411" s="49"/>
      <c r="U411" s="29">
        <v>155.440414507772</v>
      </c>
      <c r="V411" s="18">
        <v>99</v>
      </c>
    </row>
    <row r="412" spans="1:22" x14ac:dyDescent="0.25">
      <c r="A412" s="9">
        <v>44316</v>
      </c>
      <c r="B412" s="10" t="s">
        <v>43</v>
      </c>
      <c r="C412" s="12" t="s">
        <v>44</v>
      </c>
      <c r="D412" s="12">
        <v>213115</v>
      </c>
      <c r="E412" s="12" t="s">
        <v>228</v>
      </c>
      <c r="F412" s="13" t="s">
        <v>229</v>
      </c>
      <c r="G412" s="14">
        <v>1901197</v>
      </c>
      <c r="H412" s="12" t="s">
        <v>477</v>
      </c>
      <c r="I412" s="11" t="s">
        <v>30</v>
      </c>
      <c r="J412" s="11" t="s">
        <v>231</v>
      </c>
      <c r="K412" s="11" t="s">
        <v>438</v>
      </c>
      <c r="L412" s="14" t="s">
        <v>458</v>
      </c>
      <c r="M412" s="12">
        <v>20009493</v>
      </c>
      <c r="N412" s="14" t="s">
        <v>30</v>
      </c>
      <c r="O412" s="14">
        <v>46</v>
      </c>
      <c r="P412" s="14" t="s">
        <v>212</v>
      </c>
      <c r="Q412" s="14">
        <v>20422122</v>
      </c>
      <c r="R412" s="14" t="s">
        <v>234</v>
      </c>
      <c r="S412" s="14">
        <v>46</v>
      </c>
      <c r="T412" s="49"/>
      <c r="U412" s="29">
        <v>505.18134715025906</v>
      </c>
      <c r="V412" s="18">
        <v>99</v>
      </c>
    </row>
    <row r="413" spans="1:22" x14ac:dyDescent="0.25">
      <c r="A413" s="9">
        <v>44316</v>
      </c>
      <c r="B413" s="10" t="s">
        <v>43</v>
      </c>
      <c r="C413" s="12" t="s">
        <v>44</v>
      </c>
      <c r="D413" s="12">
        <v>213115</v>
      </c>
      <c r="E413" s="12" t="s">
        <v>228</v>
      </c>
      <c r="F413" s="13" t="s">
        <v>229</v>
      </c>
      <c r="G413" s="14">
        <v>1901198</v>
      </c>
      <c r="H413" s="12" t="s">
        <v>478</v>
      </c>
      <c r="I413" s="11" t="s">
        <v>30</v>
      </c>
      <c r="J413" s="11" t="s">
        <v>231</v>
      </c>
      <c r="K413" s="11" t="s">
        <v>438</v>
      </c>
      <c r="L413" s="14" t="s">
        <v>45</v>
      </c>
      <c r="M413" s="12">
        <v>20009509</v>
      </c>
      <c r="N413" s="14" t="s">
        <v>30</v>
      </c>
      <c r="O413" s="14">
        <v>48</v>
      </c>
      <c r="P413" s="14" t="s">
        <v>212</v>
      </c>
      <c r="Q413" s="14">
        <v>20422122</v>
      </c>
      <c r="R413" s="14" t="s">
        <v>234</v>
      </c>
      <c r="S413" s="14">
        <v>46</v>
      </c>
      <c r="T413" s="49"/>
      <c r="U413" s="29">
        <v>453.36787564766837</v>
      </c>
      <c r="V413" s="18">
        <v>99</v>
      </c>
    </row>
    <row r="414" spans="1:22" x14ac:dyDescent="0.25">
      <c r="A414" s="9">
        <v>44316</v>
      </c>
      <c r="B414" s="10" t="s">
        <v>43</v>
      </c>
      <c r="C414" s="12" t="s">
        <v>44</v>
      </c>
      <c r="D414" s="12">
        <v>213115</v>
      </c>
      <c r="E414" s="12" t="s">
        <v>228</v>
      </c>
      <c r="F414" s="13" t="s">
        <v>229</v>
      </c>
      <c r="G414" s="14">
        <v>1901199</v>
      </c>
      <c r="H414" s="12" t="s">
        <v>479</v>
      </c>
      <c r="I414" s="11" t="s">
        <v>30</v>
      </c>
      <c r="J414" s="11" t="s">
        <v>231</v>
      </c>
      <c r="K414" s="11" t="s">
        <v>438</v>
      </c>
      <c r="L414" s="14" t="s">
        <v>46</v>
      </c>
      <c r="M414" s="12">
        <v>20009511</v>
      </c>
      <c r="N414" s="14" t="s">
        <v>30</v>
      </c>
      <c r="O414" s="14">
        <v>49</v>
      </c>
      <c r="P414" s="14" t="s">
        <v>212</v>
      </c>
      <c r="Q414" s="14">
        <v>20422122</v>
      </c>
      <c r="R414" s="14" t="s">
        <v>234</v>
      </c>
      <c r="S414" s="14">
        <v>46</v>
      </c>
      <c r="T414" s="49"/>
      <c r="U414" s="29">
        <v>518.13471502590676</v>
      </c>
      <c r="V414" s="18">
        <v>99</v>
      </c>
    </row>
    <row r="415" spans="1:22" x14ac:dyDescent="0.25">
      <c r="A415" s="9">
        <v>44316</v>
      </c>
      <c r="B415" s="10" t="s">
        <v>43</v>
      </c>
      <c r="C415" s="12" t="s">
        <v>44</v>
      </c>
      <c r="D415" s="12">
        <v>213115</v>
      </c>
      <c r="E415" s="12" t="s">
        <v>228</v>
      </c>
      <c r="F415" s="13" t="s">
        <v>229</v>
      </c>
      <c r="G415" s="14">
        <v>1901200</v>
      </c>
      <c r="H415" s="12" t="s">
        <v>480</v>
      </c>
      <c r="I415" s="11" t="s">
        <v>30</v>
      </c>
      <c r="J415" s="11" t="s">
        <v>231</v>
      </c>
      <c r="K415" s="11" t="s">
        <v>438</v>
      </c>
      <c r="L415" s="14" t="s">
        <v>462</v>
      </c>
      <c r="M415" s="12">
        <v>20260432</v>
      </c>
      <c r="N415" s="14" t="s">
        <v>30</v>
      </c>
      <c r="O415" s="14">
        <v>50</v>
      </c>
      <c r="P415" s="14" t="s">
        <v>212</v>
      </c>
      <c r="Q415" s="14">
        <v>20422122</v>
      </c>
      <c r="R415" s="14" t="s">
        <v>234</v>
      </c>
      <c r="S415" s="14">
        <v>46</v>
      </c>
      <c r="T415" s="49"/>
      <c r="U415" s="29">
        <v>1101.0362694300518</v>
      </c>
      <c r="V415" s="18">
        <v>99</v>
      </c>
    </row>
    <row r="416" spans="1:22" x14ac:dyDescent="0.25">
      <c r="A416" s="9">
        <v>44316</v>
      </c>
      <c r="B416" s="10" t="s">
        <v>43</v>
      </c>
      <c r="C416" s="12" t="s">
        <v>44</v>
      </c>
      <c r="D416" s="12">
        <v>213115</v>
      </c>
      <c r="E416" s="12" t="s">
        <v>228</v>
      </c>
      <c r="F416" s="13" t="s">
        <v>229</v>
      </c>
      <c r="G416" s="14">
        <v>1901201</v>
      </c>
      <c r="H416" s="12" t="s">
        <v>481</v>
      </c>
      <c r="I416" s="11" t="s">
        <v>30</v>
      </c>
      <c r="J416" s="11" t="s">
        <v>231</v>
      </c>
      <c r="K416" s="11" t="s">
        <v>438</v>
      </c>
      <c r="L416" s="14" t="s">
        <v>439</v>
      </c>
      <c r="M416" s="12">
        <v>2987331</v>
      </c>
      <c r="N416" s="14" t="s">
        <v>30</v>
      </c>
      <c r="O416" s="14">
        <v>45</v>
      </c>
      <c r="P416" s="14" t="s">
        <v>482</v>
      </c>
      <c r="Q416" s="14">
        <v>20012086</v>
      </c>
      <c r="R416" s="14" t="s">
        <v>234</v>
      </c>
      <c r="S416" s="14">
        <v>47</v>
      </c>
      <c r="T416" s="49"/>
      <c r="U416" s="29">
        <v>388.60103626943004</v>
      </c>
      <c r="V416" s="18">
        <v>99</v>
      </c>
    </row>
    <row r="417" spans="1:22" x14ac:dyDescent="0.25">
      <c r="A417" s="9">
        <v>44316</v>
      </c>
      <c r="B417" s="10" t="s">
        <v>43</v>
      </c>
      <c r="C417" s="12" t="s">
        <v>44</v>
      </c>
      <c r="D417" s="12">
        <v>213115</v>
      </c>
      <c r="E417" s="12" t="s">
        <v>228</v>
      </c>
      <c r="F417" s="13" t="s">
        <v>229</v>
      </c>
      <c r="G417" s="14">
        <v>1901202</v>
      </c>
      <c r="H417" s="12" t="s">
        <v>483</v>
      </c>
      <c r="I417" s="11" t="s">
        <v>30</v>
      </c>
      <c r="J417" s="11" t="s">
        <v>231</v>
      </c>
      <c r="K417" s="11" t="s">
        <v>438</v>
      </c>
      <c r="L417" s="14" t="s">
        <v>47</v>
      </c>
      <c r="M417" s="12">
        <v>2987381</v>
      </c>
      <c r="N417" s="14" t="s">
        <v>30</v>
      </c>
      <c r="O417" s="14">
        <v>45</v>
      </c>
      <c r="P417" s="14" t="s">
        <v>482</v>
      </c>
      <c r="Q417" s="14">
        <v>20012086</v>
      </c>
      <c r="R417" s="14" t="s">
        <v>234</v>
      </c>
      <c r="S417" s="14">
        <v>47</v>
      </c>
      <c r="T417" s="49"/>
      <c r="U417" s="29">
        <v>142.48704663212436</v>
      </c>
      <c r="V417" s="18">
        <v>99</v>
      </c>
    </row>
    <row r="418" spans="1:22" x14ac:dyDescent="0.25">
      <c r="A418" s="9">
        <v>44316</v>
      </c>
      <c r="B418" s="10" t="s">
        <v>43</v>
      </c>
      <c r="C418" s="12" t="s">
        <v>44</v>
      </c>
      <c r="D418" s="12">
        <v>213115</v>
      </c>
      <c r="E418" s="12" t="s">
        <v>228</v>
      </c>
      <c r="F418" s="13" t="s">
        <v>229</v>
      </c>
      <c r="G418" s="14">
        <v>1901203</v>
      </c>
      <c r="H418" s="12" t="s">
        <v>484</v>
      </c>
      <c r="I418" s="11" t="s">
        <v>30</v>
      </c>
      <c r="J418" s="11" t="s">
        <v>231</v>
      </c>
      <c r="K418" s="11" t="s">
        <v>438</v>
      </c>
      <c r="L418" s="14" t="s">
        <v>450</v>
      </c>
      <c r="M418" s="12">
        <v>2987413</v>
      </c>
      <c r="N418" s="14" t="s">
        <v>30</v>
      </c>
      <c r="O418" s="14">
        <v>45</v>
      </c>
      <c r="P418" s="14" t="s">
        <v>482</v>
      </c>
      <c r="Q418" s="14">
        <v>20012086</v>
      </c>
      <c r="R418" s="14" t="s">
        <v>234</v>
      </c>
      <c r="S418" s="14">
        <v>47</v>
      </c>
      <c r="T418" s="49"/>
      <c r="U418" s="29">
        <v>699.48186528497411</v>
      </c>
      <c r="V418" s="18">
        <v>99</v>
      </c>
    </row>
    <row r="419" spans="1:22" x14ac:dyDescent="0.25">
      <c r="A419" s="9">
        <v>44316</v>
      </c>
      <c r="B419" s="10" t="s">
        <v>43</v>
      </c>
      <c r="C419" s="12" t="s">
        <v>44</v>
      </c>
      <c r="D419" s="12">
        <v>213115</v>
      </c>
      <c r="E419" s="12" t="s">
        <v>228</v>
      </c>
      <c r="F419" s="13" t="s">
        <v>229</v>
      </c>
      <c r="G419" s="14">
        <v>1901204</v>
      </c>
      <c r="H419" s="12" t="s">
        <v>485</v>
      </c>
      <c r="I419" s="11" t="s">
        <v>30</v>
      </c>
      <c r="J419" s="11" t="s">
        <v>231</v>
      </c>
      <c r="K419" s="11" t="s">
        <v>438</v>
      </c>
      <c r="L419" s="14" t="s">
        <v>452</v>
      </c>
      <c r="M419" s="12">
        <v>2987963</v>
      </c>
      <c r="N419" s="14" t="s">
        <v>30</v>
      </c>
      <c r="O419" s="14">
        <v>45</v>
      </c>
      <c r="P419" s="14" t="s">
        <v>482</v>
      </c>
      <c r="Q419" s="14">
        <v>20012086</v>
      </c>
      <c r="R419" s="14" t="s">
        <v>234</v>
      </c>
      <c r="S419" s="14">
        <v>47</v>
      </c>
      <c r="T419" s="49"/>
      <c r="U419" s="29">
        <v>336.78756476683935</v>
      </c>
      <c r="V419" s="18">
        <v>99</v>
      </c>
    </row>
    <row r="420" spans="1:22" x14ac:dyDescent="0.25">
      <c r="A420" s="9">
        <v>44316</v>
      </c>
      <c r="B420" s="10" t="s">
        <v>43</v>
      </c>
      <c r="C420" s="12" t="s">
        <v>44</v>
      </c>
      <c r="D420" s="12">
        <v>213115</v>
      </c>
      <c r="E420" s="12" t="s">
        <v>228</v>
      </c>
      <c r="F420" s="13" t="s">
        <v>229</v>
      </c>
      <c r="G420" s="14">
        <v>1901205</v>
      </c>
      <c r="H420" s="12" t="s">
        <v>486</v>
      </c>
      <c r="I420" s="11" t="s">
        <v>30</v>
      </c>
      <c r="J420" s="11" t="s">
        <v>231</v>
      </c>
      <c r="K420" s="11" t="s">
        <v>438</v>
      </c>
      <c r="L420" s="14" t="s">
        <v>93</v>
      </c>
      <c r="M420" s="12">
        <v>3473792</v>
      </c>
      <c r="N420" s="14" t="s">
        <v>30</v>
      </c>
      <c r="O420" s="14">
        <v>49</v>
      </c>
      <c r="P420" s="14" t="s">
        <v>482</v>
      </c>
      <c r="Q420" s="14">
        <v>20012086</v>
      </c>
      <c r="R420" s="14" t="s">
        <v>234</v>
      </c>
      <c r="S420" s="14">
        <v>47</v>
      </c>
      <c r="T420" s="49"/>
      <c r="U420" s="29">
        <v>518.13471502590676</v>
      </c>
      <c r="V420" s="18">
        <v>99</v>
      </c>
    </row>
    <row r="421" spans="1:22" x14ac:dyDescent="0.25">
      <c r="A421" s="9">
        <v>44316</v>
      </c>
      <c r="B421" s="10" t="s">
        <v>43</v>
      </c>
      <c r="C421" s="12" t="s">
        <v>44</v>
      </c>
      <c r="D421" s="12">
        <v>213115</v>
      </c>
      <c r="E421" s="12" t="s">
        <v>228</v>
      </c>
      <c r="F421" s="13" t="s">
        <v>229</v>
      </c>
      <c r="G421" s="14">
        <v>1901206</v>
      </c>
      <c r="H421" s="12" t="s">
        <v>487</v>
      </c>
      <c r="I421" s="11" t="s">
        <v>30</v>
      </c>
      <c r="J421" s="11" t="s">
        <v>231</v>
      </c>
      <c r="K421" s="11" t="s">
        <v>438</v>
      </c>
      <c r="L421" s="14" t="s">
        <v>51</v>
      </c>
      <c r="M421" s="12">
        <v>3473908</v>
      </c>
      <c r="N421" s="14" t="s">
        <v>30</v>
      </c>
      <c r="O421" s="14">
        <v>46</v>
      </c>
      <c r="P421" s="14" t="s">
        <v>482</v>
      </c>
      <c r="Q421" s="14">
        <v>20012086</v>
      </c>
      <c r="R421" s="14" t="s">
        <v>234</v>
      </c>
      <c r="S421" s="14">
        <v>47</v>
      </c>
      <c r="T421" s="49"/>
      <c r="U421" s="29">
        <v>608.80829015544043</v>
      </c>
      <c r="V421" s="18">
        <v>99</v>
      </c>
    </row>
    <row r="422" spans="1:22" x14ac:dyDescent="0.25">
      <c r="A422" s="9">
        <v>44316</v>
      </c>
      <c r="B422" s="10" t="s">
        <v>43</v>
      </c>
      <c r="C422" s="12" t="s">
        <v>44</v>
      </c>
      <c r="D422" s="12">
        <v>213115</v>
      </c>
      <c r="E422" s="12" t="s">
        <v>228</v>
      </c>
      <c r="F422" s="13" t="s">
        <v>229</v>
      </c>
      <c r="G422" s="14">
        <v>1901207</v>
      </c>
      <c r="H422" s="12" t="s">
        <v>488</v>
      </c>
      <c r="I422" s="11" t="s">
        <v>30</v>
      </c>
      <c r="J422" s="11" t="s">
        <v>231</v>
      </c>
      <c r="K422" s="11" t="s">
        <v>438</v>
      </c>
      <c r="L422" s="14" t="s">
        <v>97</v>
      </c>
      <c r="M422" s="12">
        <v>20001792</v>
      </c>
      <c r="N422" s="14" t="s">
        <v>30</v>
      </c>
      <c r="O422" s="14">
        <v>50</v>
      </c>
      <c r="P422" s="14" t="s">
        <v>482</v>
      </c>
      <c r="Q422" s="14">
        <v>20012086</v>
      </c>
      <c r="R422" s="14" t="s">
        <v>234</v>
      </c>
      <c r="S422" s="14">
        <v>47</v>
      </c>
      <c r="T422" s="49"/>
      <c r="U422" s="29">
        <v>1217.6165803108809</v>
      </c>
      <c r="V422" s="18">
        <v>99</v>
      </c>
    </row>
    <row r="423" spans="1:22" x14ac:dyDescent="0.25">
      <c r="A423" s="9">
        <v>44316</v>
      </c>
      <c r="B423" s="10" t="s">
        <v>43</v>
      </c>
      <c r="C423" s="12" t="s">
        <v>44</v>
      </c>
      <c r="D423" s="12">
        <v>213115</v>
      </c>
      <c r="E423" s="12" t="s">
        <v>228</v>
      </c>
      <c r="F423" s="13" t="s">
        <v>229</v>
      </c>
      <c r="G423" s="14">
        <v>1901208</v>
      </c>
      <c r="H423" s="12" t="s">
        <v>489</v>
      </c>
      <c r="I423" s="11" t="s">
        <v>30</v>
      </c>
      <c r="J423" s="11" t="s">
        <v>231</v>
      </c>
      <c r="K423" s="11" t="s">
        <v>438</v>
      </c>
      <c r="L423" s="14" t="s">
        <v>445</v>
      </c>
      <c r="M423" s="12">
        <v>20009438</v>
      </c>
      <c r="N423" s="14" t="s">
        <v>30</v>
      </c>
      <c r="O423" s="14">
        <v>49</v>
      </c>
      <c r="P423" s="14" t="s">
        <v>482</v>
      </c>
      <c r="Q423" s="14">
        <v>20012086</v>
      </c>
      <c r="R423" s="14" t="s">
        <v>234</v>
      </c>
      <c r="S423" s="14">
        <v>47</v>
      </c>
      <c r="T423" s="49"/>
      <c r="U423" s="29">
        <v>556.99481865284974</v>
      </c>
      <c r="V423" s="18">
        <v>99</v>
      </c>
    </row>
    <row r="424" spans="1:22" x14ac:dyDescent="0.25">
      <c r="A424" s="9">
        <v>44316</v>
      </c>
      <c r="B424" s="10" t="s">
        <v>43</v>
      </c>
      <c r="C424" s="12" t="s">
        <v>44</v>
      </c>
      <c r="D424" s="12">
        <v>213115</v>
      </c>
      <c r="E424" s="12" t="s">
        <v>228</v>
      </c>
      <c r="F424" s="13" t="s">
        <v>229</v>
      </c>
      <c r="G424" s="14">
        <v>1901209</v>
      </c>
      <c r="H424" s="12" t="s">
        <v>490</v>
      </c>
      <c r="I424" s="11" t="s">
        <v>30</v>
      </c>
      <c r="J424" s="11" t="s">
        <v>231</v>
      </c>
      <c r="K424" s="11" t="s">
        <v>438</v>
      </c>
      <c r="L424" s="14" t="s">
        <v>458</v>
      </c>
      <c r="M424" s="12">
        <v>20009493</v>
      </c>
      <c r="N424" s="14" t="s">
        <v>30</v>
      </c>
      <c r="O424" s="14">
        <v>46</v>
      </c>
      <c r="P424" s="14" t="s">
        <v>482</v>
      </c>
      <c r="Q424" s="14">
        <v>20012086</v>
      </c>
      <c r="R424" s="14" t="s">
        <v>234</v>
      </c>
      <c r="S424" s="14">
        <v>47</v>
      </c>
      <c r="T424" s="49"/>
      <c r="U424" s="29">
        <v>582.90155440414503</v>
      </c>
      <c r="V424" s="18">
        <v>99</v>
      </c>
    </row>
    <row r="425" spans="1:22" x14ac:dyDescent="0.25">
      <c r="A425" s="9">
        <v>44316</v>
      </c>
      <c r="B425" s="10" t="s">
        <v>43</v>
      </c>
      <c r="C425" s="12" t="s">
        <v>44</v>
      </c>
      <c r="D425" s="12">
        <v>213115</v>
      </c>
      <c r="E425" s="12" t="s">
        <v>228</v>
      </c>
      <c r="F425" s="13" t="s">
        <v>229</v>
      </c>
      <c r="G425" s="14">
        <v>1901210</v>
      </c>
      <c r="H425" s="12" t="s">
        <v>491</v>
      </c>
      <c r="I425" s="11" t="s">
        <v>30</v>
      </c>
      <c r="J425" s="11" t="s">
        <v>231</v>
      </c>
      <c r="K425" s="11" t="s">
        <v>438</v>
      </c>
      <c r="L425" s="14" t="s">
        <v>45</v>
      </c>
      <c r="M425" s="12">
        <v>20009509</v>
      </c>
      <c r="N425" s="14" t="s">
        <v>30</v>
      </c>
      <c r="O425" s="14">
        <v>48</v>
      </c>
      <c r="P425" s="14" t="s">
        <v>482</v>
      </c>
      <c r="Q425" s="14">
        <v>20012086</v>
      </c>
      <c r="R425" s="14" t="s">
        <v>234</v>
      </c>
      <c r="S425" s="14">
        <v>47</v>
      </c>
      <c r="T425" s="49"/>
      <c r="U425" s="29">
        <v>854.92227979274605</v>
      </c>
      <c r="V425" s="18">
        <v>99</v>
      </c>
    </row>
    <row r="426" spans="1:22" x14ac:dyDescent="0.25">
      <c r="A426" s="9">
        <v>44316</v>
      </c>
      <c r="B426" s="10" t="s">
        <v>43</v>
      </c>
      <c r="C426" s="12" t="s">
        <v>44</v>
      </c>
      <c r="D426" s="12">
        <v>213115</v>
      </c>
      <c r="E426" s="12" t="s">
        <v>228</v>
      </c>
      <c r="F426" s="13" t="s">
        <v>229</v>
      </c>
      <c r="G426" s="14">
        <v>1901211</v>
      </c>
      <c r="H426" s="12" t="s">
        <v>492</v>
      </c>
      <c r="I426" s="11" t="s">
        <v>30</v>
      </c>
      <c r="J426" s="11" t="s">
        <v>231</v>
      </c>
      <c r="K426" s="11" t="s">
        <v>438</v>
      </c>
      <c r="L426" s="14" t="s">
        <v>46</v>
      </c>
      <c r="M426" s="12">
        <v>20009511</v>
      </c>
      <c r="N426" s="14" t="s">
        <v>30</v>
      </c>
      <c r="O426" s="14">
        <v>49</v>
      </c>
      <c r="P426" s="14" t="s">
        <v>482</v>
      </c>
      <c r="Q426" s="14">
        <v>20012086</v>
      </c>
      <c r="R426" s="14" t="s">
        <v>234</v>
      </c>
      <c r="S426" s="14">
        <v>47</v>
      </c>
      <c r="T426" s="49"/>
      <c r="U426" s="29">
        <v>634.71502590673572</v>
      </c>
      <c r="V426" s="18">
        <v>99</v>
      </c>
    </row>
    <row r="427" spans="1:22" x14ac:dyDescent="0.25">
      <c r="A427" s="9">
        <v>44316</v>
      </c>
      <c r="B427" s="10" t="s">
        <v>43</v>
      </c>
      <c r="C427" s="12" t="s">
        <v>44</v>
      </c>
      <c r="D427" s="12">
        <v>213115</v>
      </c>
      <c r="E427" s="12" t="s">
        <v>228</v>
      </c>
      <c r="F427" s="13" t="s">
        <v>229</v>
      </c>
      <c r="G427" s="14">
        <v>1901212</v>
      </c>
      <c r="H427" s="12" t="s">
        <v>493</v>
      </c>
      <c r="I427" s="11" t="s">
        <v>30</v>
      </c>
      <c r="J427" s="11" t="s">
        <v>231</v>
      </c>
      <c r="K427" s="11" t="s">
        <v>438</v>
      </c>
      <c r="L427" s="14" t="s">
        <v>462</v>
      </c>
      <c r="M427" s="12">
        <v>20260432</v>
      </c>
      <c r="N427" s="14" t="s">
        <v>30</v>
      </c>
      <c r="O427" s="14">
        <v>50</v>
      </c>
      <c r="P427" s="14" t="s">
        <v>482</v>
      </c>
      <c r="Q427" s="14">
        <v>20012086</v>
      </c>
      <c r="R427" s="14" t="s">
        <v>234</v>
      </c>
      <c r="S427" s="14">
        <v>47</v>
      </c>
      <c r="T427" s="49"/>
      <c r="U427" s="29">
        <v>440.41450777202073</v>
      </c>
      <c r="V427" s="18">
        <v>99</v>
      </c>
    </row>
    <row r="428" spans="1:22" x14ac:dyDescent="0.25">
      <c r="A428" s="9">
        <v>44316</v>
      </c>
      <c r="B428" s="10" t="s">
        <v>43</v>
      </c>
      <c r="C428" s="12" t="s">
        <v>44</v>
      </c>
      <c r="D428" s="12">
        <v>213115</v>
      </c>
      <c r="E428" s="12" t="s">
        <v>228</v>
      </c>
      <c r="F428" s="13" t="s">
        <v>229</v>
      </c>
      <c r="G428" s="14">
        <v>1901213</v>
      </c>
      <c r="H428" s="12" t="s">
        <v>494</v>
      </c>
      <c r="I428" s="11" t="s">
        <v>30</v>
      </c>
      <c r="J428" s="11" t="s">
        <v>231</v>
      </c>
      <c r="K428" s="11" t="s">
        <v>438</v>
      </c>
      <c r="L428" s="14" t="s">
        <v>93</v>
      </c>
      <c r="M428" s="12">
        <v>3473792</v>
      </c>
      <c r="N428" s="14" t="s">
        <v>30</v>
      </c>
      <c r="O428" s="14">
        <v>49</v>
      </c>
      <c r="P428" s="14" t="s">
        <v>495</v>
      </c>
      <c r="Q428" s="14">
        <v>20012092</v>
      </c>
      <c r="R428" s="14" t="s">
        <v>234</v>
      </c>
      <c r="S428" s="14">
        <v>47</v>
      </c>
      <c r="T428" s="49"/>
      <c r="U428" s="29">
        <v>401.55440414507768</v>
      </c>
      <c r="V428" s="18">
        <v>99</v>
      </c>
    </row>
    <row r="429" spans="1:22" x14ac:dyDescent="0.25">
      <c r="A429" s="9">
        <v>44316</v>
      </c>
      <c r="B429" s="10" t="s">
        <v>43</v>
      </c>
      <c r="C429" s="12" t="s">
        <v>44</v>
      </c>
      <c r="D429" s="12">
        <v>213115</v>
      </c>
      <c r="E429" s="12" t="s">
        <v>228</v>
      </c>
      <c r="F429" s="13" t="s">
        <v>229</v>
      </c>
      <c r="G429" s="14">
        <v>1901214</v>
      </c>
      <c r="H429" s="12" t="s">
        <v>496</v>
      </c>
      <c r="I429" s="11" t="s">
        <v>30</v>
      </c>
      <c r="J429" s="11" t="s">
        <v>231</v>
      </c>
      <c r="K429" s="11" t="s">
        <v>438</v>
      </c>
      <c r="L429" s="14" t="s">
        <v>46</v>
      </c>
      <c r="M429" s="12">
        <v>20009511</v>
      </c>
      <c r="N429" s="14" t="s">
        <v>30</v>
      </c>
      <c r="O429" s="14">
        <v>49</v>
      </c>
      <c r="P429" s="14" t="s">
        <v>495</v>
      </c>
      <c r="Q429" s="14">
        <v>20012092</v>
      </c>
      <c r="R429" s="14" t="s">
        <v>234</v>
      </c>
      <c r="S429" s="14">
        <v>47</v>
      </c>
      <c r="T429" s="49"/>
      <c r="U429" s="29">
        <v>958.54922279792743</v>
      </c>
      <c r="V429" s="18">
        <v>99</v>
      </c>
    </row>
    <row r="430" spans="1:22" x14ac:dyDescent="0.25">
      <c r="A430" s="9">
        <v>44316</v>
      </c>
      <c r="B430" s="10" t="s">
        <v>43</v>
      </c>
      <c r="C430" s="12" t="s">
        <v>44</v>
      </c>
      <c r="D430" s="12">
        <v>213115</v>
      </c>
      <c r="E430" s="12" t="s">
        <v>228</v>
      </c>
      <c r="F430" s="13" t="s">
        <v>229</v>
      </c>
      <c r="G430" s="14">
        <v>1901215</v>
      </c>
      <c r="H430" s="12" t="s">
        <v>497</v>
      </c>
      <c r="I430" s="11" t="s">
        <v>30</v>
      </c>
      <c r="J430" s="11" t="s">
        <v>231</v>
      </c>
      <c r="K430" s="11" t="s">
        <v>438</v>
      </c>
      <c r="L430" s="14" t="s">
        <v>445</v>
      </c>
      <c r="M430" s="12">
        <v>20009438</v>
      </c>
      <c r="N430" s="14" t="s">
        <v>30</v>
      </c>
      <c r="O430" s="14">
        <v>49</v>
      </c>
      <c r="P430" s="14" t="s">
        <v>498</v>
      </c>
      <c r="Q430" s="14">
        <v>20422101</v>
      </c>
      <c r="R430" s="14" t="s">
        <v>234</v>
      </c>
      <c r="S430" s="14">
        <v>47</v>
      </c>
      <c r="T430" s="49"/>
      <c r="U430" s="29">
        <v>660.62176165803112</v>
      </c>
      <c r="V430" s="18">
        <v>99</v>
      </c>
    </row>
    <row r="431" spans="1:22" x14ac:dyDescent="0.25">
      <c r="A431" s="9">
        <v>44316</v>
      </c>
      <c r="B431" s="10" t="s">
        <v>43</v>
      </c>
      <c r="C431" s="12" t="s">
        <v>44</v>
      </c>
      <c r="D431" s="12">
        <v>213115</v>
      </c>
      <c r="E431" s="12" t="s">
        <v>228</v>
      </c>
      <c r="F431" s="13" t="s">
        <v>229</v>
      </c>
      <c r="G431" s="14">
        <v>1901216</v>
      </c>
      <c r="H431" s="12" t="s">
        <v>499</v>
      </c>
      <c r="I431" s="11" t="s">
        <v>30</v>
      </c>
      <c r="J431" s="11" t="s">
        <v>231</v>
      </c>
      <c r="K431" s="11" t="s">
        <v>438</v>
      </c>
      <c r="L431" s="14" t="s">
        <v>46</v>
      </c>
      <c r="M431" s="12">
        <v>20009511</v>
      </c>
      <c r="N431" s="14" t="s">
        <v>30</v>
      </c>
      <c r="O431" s="14">
        <v>49</v>
      </c>
      <c r="P431" s="14" t="s">
        <v>498</v>
      </c>
      <c r="Q431" s="14">
        <v>20422101</v>
      </c>
      <c r="R431" s="14" t="s">
        <v>234</v>
      </c>
      <c r="S431" s="14">
        <v>47</v>
      </c>
      <c r="T431" s="49"/>
      <c r="U431" s="29">
        <v>595.85492227979273</v>
      </c>
      <c r="V431" s="18">
        <v>99</v>
      </c>
    </row>
    <row r="432" spans="1:22" x14ac:dyDescent="0.25">
      <c r="A432" s="9">
        <v>44316</v>
      </c>
      <c r="B432" s="10" t="s">
        <v>43</v>
      </c>
      <c r="C432" s="12" t="s">
        <v>44</v>
      </c>
      <c r="D432" s="12">
        <v>213115</v>
      </c>
      <c r="E432" s="12" t="s">
        <v>228</v>
      </c>
      <c r="F432" s="13" t="s">
        <v>229</v>
      </c>
      <c r="G432" s="14">
        <v>1901217</v>
      </c>
      <c r="H432" s="12" t="s">
        <v>500</v>
      </c>
      <c r="I432" s="11" t="s">
        <v>30</v>
      </c>
      <c r="J432" s="11" t="s">
        <v>231</v>
      </c>
      <c r="K432" s="11" t="s">
        <v>438</v>
      </c>
      <c r="L432" s="14" t="s">
        <v>439</v>
      </c>
      <c r="M432" s="12">
        <v>2987331</v>
      </c>
      <c r="N432" s="14" t="s">
        <v>30</v>
      </c>
      <c r="O432" s="14">
        <v>45</v>
      </c>
      <c r="P432" s="14" t="s">
        <v>501</v>
      </c>
      <c r="Q432" s="14">
        <v>20422061</v>
      </c>
      <c r="R432" s="14" t="s">
        <v>234</v>
      </c>
      <c r="S432" s="14">
        <v>50</v>
      </c>
      <c r="T432" s="49"/>
      <c r="U432" s="29">
        <v>829.01554404145077</v>
      </c>
      <c r="V432" s="18">
        <v>99</v>
      </c>
    </row>
    <row r="433" spans="1:22" x14ac:dyDescent="0.25">
      <c r="A433" s="9">
        <v>44316</v>
      </c>
      <c r="B433" s="10" t="s">
        <v>43</v>
      </c>
      <c r="C433" s="12" t="s">
        <v>44</v>
      </c>
      <c r="D433" s="12">
        <v>213115</v>
      </c>
      <c r="E433" s="12" t="s">
        <v>228</v>
      </c>
      <c r="F433" s="13" t="s">
        <v>229</v>
      </c>
      <c r="G433" s="14">
        <v>1901218</v>
      </c>
      <c r="H433" s="12" t="s">
        <v>502</v>
      </c>
      <c r="I433" s="11" t="s">
        <v>30</v>
      </c>
      <c r="J433" s="11" t="s">
        <v>231</v>
      </c>
      <c r="K433" s="11" t="s">
        <v>438</v>
      </c>
      <c r="L433" s="14" t="s">
        <v>47</v>
      </c>
      <c r="M433" s="12">
        <v>2987381</v>
      </c>
      <c r="N433" s="14" t="s">
        <v>30</v>
      </c>
      <c r="O433" s="14">
        <v>45</v>
      </c>
      <c r="P433" s="14" t="s">
        <v>501</v>
      </c>
      <c r="Q433" s="14">
        <v>20422061</v>
      </c>
      <c r="R433" s="14" t="s">
        <v>234</v>
      </c>
      <c r="S433" s="14">
        <v>50</v>
      </c>
      <c r="T433" s="49"/>
      <c r="U433" s="29">
        <v>505.18134715025906</v>
      </c>
      <c r="V433" s="18">
        <v>99</v>
      </c>
    </row>
    <row r="434" spans="1:22" x14ac:dyDescent="0.25">
      <c r="A434" s="9">
        <v>44316</v>
      </c>
      <c r="B434" s="10" t="s">
        <v>43</v>
      </c>
      <c r="C434" s="12" t="s">
        <v>44</v>
      </c>
      <c r="D434" s="12">
        <v>213115</v>
      </c>
      <c r="E434" s="12" t="s">
        <v>228</v>
      </c>
      <c r="F434" s="13" t="s">
        <v>229</v>
      </c>
      <c r="G434" s="14">
        <v>1901219</v>
      </c>
      <c r="H434" s="12" t="s">
        <v>503</v>
      </c>
      <c r="I434" s="11" t="s">
        <v>30</v>
      </c>
      <c r="J434" s="11" t="s">
        <v>231</v>
      </c>
      <c r="K434" s="11" t="s">
        <v>438</v>
      </c>
      <c r="L434" s="14" t="s">
        <v>450</v>
      </c>
      <c r="M434" s="12">
        <v>2987413</v>
      </c>
      <c r="N434" s="14" t="s">
        <v>30</v>
      </c>
      <c r="O434" s="14">
        <v>45</v>
      </c>
      <c r="P434" s="14" t="s">
        <v>501</v>
      </c>
      <c r="Q434" s="14">
        <v>20422061</v>
      </c>
      <c r="R434" s="14" t="s">
        <v>234</v>
      </c>
      <c r="S434" s="14">
        <v>50</v>
      </c>
      <c r="T434" s="49"/>
      <c r="U434" s="29">
        <v>751.29533678756479</v>
      </c>
      <c r="V434" s="18">
        <v>99</v>
      </c>
    </row>
    <row r="435" spans="1:22" x14ac:dyDescent="0.25">
      <c r="A435" s="9">
        <v>44316</v>
      </c>
      <c r="B435" s="10" t="s">
        <v>43</v>
      </c>
      <c r="C435" s="12" t="s">
        <v>44</v>
      </c>
      <c r="D435" s="12">
        <v>213115</v>
      </c>
      <c r="E435" s="12" t="s">
        <v>228</v>
      </c>
      <c r="F435" s="13" t="s">
        <v>229</v>
      </c>
      <c r="G435" s="14">
        <v>1901220</v>
      </c>
      <c r="H435" s="12" t="s">
        <v>504</v>
      </c>
      <c r="I435" s="11" t="s">
        <v>30</v>
      </c>
      <c r="J435" s="11" t="s">
        <v>231</v>
      </c>
      <c r="K435" s="11" t="s">
        <v>438</v>
      </c>
      <c r="L435" s="14" t="s">
        <v>452</v>
      </c>
      <c r="M435" s="12">
        <v>2987963</v>
      </c>
      <c r="N435" s="14" t="s">
        <v>30</v>
      </c>
      <c r="O435" s="14">
        <v>45</v>
      </c>
      <c r="P435" s="14" t="s">
        <v>501</v>
      </c>
      <c r="Q435" s="14">
        <v>20422061</v>
      </c>
      <c r="R435" s="14" t="s">
        <v>234</v>
      </c>
      <c r="S435" s="14">
        <v>50</v>
      </c>
      <c r="T435" s="49"/>
      <c r="U435" s="29">
        <v>1023.3160621761658</v>
      </c>
      <c r="V435" s="18">
        <v>99</v>
      </c>
    </row>
    <row r="436" spans="1:22" x14ac:dyDescent="0.25">
      <c r="A436" s="9">
        <v>44316</v>
      </c>
      <c r="B436" s="10" t="s">
        <v>43</v>
      </c>
      <c r="C436" s="12" t="s">
        <v>44</v>
      </c>
      <c r="D436" s="12">
        <v>213115</v>
      </c>
      <c r="E436" s="12" t="s">
        <v>228</v>
      </c>
      <c r="F436" s="13" t="s">
        <v>229</v>
      </c>
      <c r="G436" s="14">
        <v>1901221</v>
      </c>
      <c r="H436" s="12" t="s">
        <v>505</v>
      </c>
      <c r="I436" s="11" t="s">
        <v>30</v>
      </c>
      <c r="J436" s="11" t="s">
        <v>231</v>
      </c>
      <c r="K436" s="11" t="s">
        <v>438</v>
      </c>
      <c r="L436" s="14" t="s">
        <v>93</v>
      </c>
      <c r="M436" s="12">
        <v>3473792</v>
      </c>
      <c r="N436" s="14" t="s">
        <v>30</v>
      </c>
      <c r="O436" s="14">
        <v>49</v>
      </c>
      <c r="P436" s="14" t="s">
        <v>501</v>
      </c>
      <c r="Q436" s="14">
        <v>20422061</v>
      </c>
      <c r="R436" s="14" t="s">
        <v>234</v>
      </c>
      <c r="S436" s="14">
        <v>50</v>
      </c>
      <c r="T436" s="49"/>
      <c r="U436" s="29">
        <v>414.50777202072538</v>
      </c>
      <c r="V436" s="18">
        <v>99</v>
      </c>
    </row>
    <row r="437" spans="1:22" x14ac:dyDescent="0.25">
      <c r="A437" s="9">
        <v>44316</v>
      </c>
      <c r="B437" s="10" t="s">
        <v>43</v>
      </c>
      <c r="C437" s="12" t="s">
        <v>44</v>
      </c>
      <c r="D437" s="12">
        <v>213115</v>
      </c>
      <c r="E437" s="12" t="s">
        <v>228</v>
      </c>
      <c r="F437" s="13" t="s">
        <v>229</v>
      </c>
      <c r="G437" s="14">
        <v>1901222</v>
      </c>
      <c r="H437" s="12" t="s">
        <v>506</v>
      </c>
      <c r="I437" s="11" t="s">
        <v>30</v>
      </c>
      <c r="J437" s="11" t="s">
        <v>231</v>
      </c>
      <c r="K437" s="11" t="s">
        <v>438</v>
      </c>
      <c r="L437" s="14" t="s">
        <v>51</v>
      </c>
      <c r="M437" s="12">
        <v>3473908</v>
      </c>
      <c r="N437" s="14" t="s">
        <v>30</v>
      </c>
      <c r="O437" s="14">
        <v>46</v>
      </c>
      <c r="P437" s="14" t="s">
        <v>501</v>
      </c>
      <c r="Q437" s="14">
        <v>20422061</v>
      </c>
      <c r="R437" s="14" t="s">
        <v>234</v>
      </c>
      <c r="S437" s="14">
        <v>50</v>
      </c>
      <c r="T437" s="49"/>
      <c r="U437" s="29">
        <v>233.16062176165804</v>
      </c>
      <c r="V437" s="18">
        <v>99</v>
      </c>
    </row>
    <row r="438" spans="1:22" x14ac:dyDescent="0.25">
      <c r="A438" s="9">
        <v>44316</v>
      </c>
      <c r="B438" s="10" t="s">
        <v>43</v>
      </c>
      <c r="C438" s="12" t="s">
        <v>44</v>
      </c>
      <c r="D438" s="12">
        <v>213115</v>
      </c>
      <c r="E438" s="12" t="s">
        <v>228</v>
      </c>
      <c r="F438" s="13" t="s">
        <v>229</v>
      </c>
      <c r="G438" s="14">
        <v>1901223</v>
      </c>
      <c r="H438" s="12" t="s">
        <v>507</v>
      </c>
      <c r="I438" s="11" t="s">
        <v>30</v>
      </c>
      <c r="J438" s="11" t="s">
        <v>231</v>
      </c>
      <c r="K438" s="11" t="s">
        <v>438</v>
      </c>
      <c r="L438" s="14" t="s">
        <v>97</v>
      </c>
      <c r="M438" s="12">
        <v>20001792</v>
      </c>
      <c r="N438" s="14" t="s">
        <v>30</v>
      </c>
      <c r="O438" s="14">
        <v>50</v>
      </c>
      <c r="P438" s="14" t="s">
        <v>501</v>
      </c>
      <c r="Q438" s="14">
        <v>20422061</v>
      </c>
      <c r="R438" s="14" t="s">
        <v>234</v>
      </c>
      <c r="S438" s="14">
        <v>50</v>
      </c>
      <c r="T438" s="49"/>
      <c r="U438" s="29">
        <v>803.10880829015537</v>
      </c>
      <c r="V438" s="18">
        <v>99</v>
      </c>
    </row>
    <row r="439" spans="1:22" x14ac:dyDescent="0.25">
      <c r="A439" s="9">
        <v>44316</v>
      </c>
      <c r="B439" s="10" t="s">
        <v>43</v>
      </c>
      <c r="C439" s="12" t="s">
        <v>44</v>
      </c>
      <c r="D439" s="12">
        <v>213115</v>
      </c>
      <c r="E439" s="12" t="s">
        <v>228</v>
      </c>
      <c r="F439" s="13" t="s">
        <v>229</v>
      </c>
      <c r="G439" s="14">
        <v>1901224</v>
      </c>
      <c r="H439" s="12" t="s">
        <v>508</v>
      </c>
      <c r="I439" s="11" t="s">
        <v>30</v>
      </c>
      <c r="J439" s="11" t="s">
        <v>231</v>
      </c>
      <c r="K439" s="11" t="s">
        <v>438</v>
      </c>
      <c r="L439" s="14" t="s">
        <v>445</v>
      </c>
      <c r="M439" s="12">
        <v>20009438</v>
      </c>
      <c r="N439" s="14" t="s">
        <v>30</v>
      </c>
      <c r="O439" s="14">
        <v>49</v>
      </c>
      <c r="P439" s="14" t="s">
        <v>501</v>
      </c>
      <c r="Q439" s="14">
        <v>20422061</v>
      </c>
      <c r="R439" s="14" t="s">
        <v>234</v>
      </c>
      <c r="S439" s="14">
        <v>50</v>
      </c>
      <c r="T439" s="49"/>
      <c r="U439" s="29">
        <v>336.78756476683935</v>
      </c>
      <c r="V439" s="18">
        <v>99</v>
      </c>
    </row>
    <row r="440" spans="1:22" x14ac:dyDescent="0.25">
      <c r="A440" s="9">
        <v>44316</v>
      </c>
      <c r="B440" s="10" t="s">
        <v>43</v>
      </c>
      <c r="C440" s="12" t="s">
        <v>44</v>
      </c>
      <c r="D440" s="12">
        <v>213115</v>
      </c>
      <c r="E440" s="12" t="s">
        <v>228</v>
      </c>
      <c r="F440" s="13" t="s">
        <v>229</v>
      </c>
      <c r="G440" s="14">
        <v>1901225</v>
      </c>
      <c r="H440" s="12" t="s">
        <v>509</v>
      </c>
      <c r="I440" s="11" t="s">
        <v>30</v>
      </c>
      <c r="J440" s="11" t="s">
        <v>231</v>
      </c>
      <c r="K440" s="11" t="s">
        <v>438</v>
      </c>
      <c r="L440" s="14" t="s">
        <v>458</v>
      </c>
      <c r="M440" s="12">
        <v>20009493</v>
      </c>
      <c r="N440" s="14" t="s">
        <v>30</v>
      </c>
      <c r="O440" s="14">
        <v>46</v>
      </c>
      <c r="P440" s="14" t="s">
        <v>501</v>
      </c>
      <c r="Q440" s="14">
        <v>20422061</v>
      </c>
      <c r="R440" s="14" t="s">
        <v>234</v>
      </c>
      <c r="S440" s="14">
        <v>50</v>
      </c>
      <c r="T440" s="49"/>
      <c r="U440" s="29">
        <v>919.68911917098444</v>
      </c>
      <c r="V440" s="18">
        <v>99</v>
      </c>
    </row>
    <row r="441" spans="1:22" x14ac:dyDescent="0.25">
      <c r="A441" s="9">
        <v>44316</v>
      </c>
      <c r="B441" s="10" t="s">
        <v>43</v>
      </c>
      <c r="C441" s="12" t="s">
        <v>44</v>
      </c>
      <c r="D441" s="12">
        <v>213115</v>
      </c>
      <c r="E441" s="12" t="s">
        <v>228</v>
      </c>
      <c r="F441" s="13" t="s">
        <v>229</v>
      </c>
      <c r="G441" s="14">
        <v>1901226</v>
      </c>
      <c r="H441" s="12" t="s">
        <v>510</v>
      </c>
      <c r="I441" s="11" t="s">
        <v>30</v>
      </c>
      <c r="J441" s="11" t="s">
        <v>231</v>
      </c>
      <c r="K441" s="11" t="s">
        <v>438</v>
      </c>
      <c r="L441" s="14" t="s">
        <v>45</v>
      </c>
      <c r="M441" s="12">
        <v>20009509</v>
      </c>
      <c r="N441" s="14" t="s">
        <v>30</v>
      </c>
      <c r="O441" s="14">
        <v>48</v>
      </c>
      <c r="P441" s="14" t="s">
        <v>501</v>
      </c>
      <c r="Q441" s="14">
        <v>20422061</v>
      </c>
      <c r="R441" s="14" t="s">
        <v>234</v>
      </c>
      <c r="S441" s="14">
        <v>50</v>
      </c>
      <c r="T441" s="49"/>
      <c r="U441" s="29">
        <v>181.34715025906735</v>
      </c>
      <c r="V441" s="18">
        <v>99</v>
      </c>
    </row>
    <row r="442" spans="1:22" x14ac:dyDescent="0.25">
      <c r="A442" s="9">
        <v>44316</v>
      </c>
      <c r="B442" s="10" t="s">
        <v>43</v>
      </c>
      <c r="C442" s="12" t="s">
        <v>44</v>
      </c>
      <c r="D442" s="12">
        <v>213115</v>
      </c>
      <c r="E442" s="12" t="s">
        <v>228</v>
      </c>
      <c r="F442" s="13" t="s">
        <v>229</v>
      </c>
      <c r="G442" s="14">
        <v>1901227</v>
      </c>
      <c r="H442" s="12" t="s">
        <v>511</v>
      </c>
      <c r="I442" s="11" t="s">
        <v>30</v>
      </c>
      <c r="J442" s="11" t="s">
        <v>231</v>
      </c>
      <c r="K442" s="11" t="s">
        <v>438</v>
      </c>
      <c r="L442" s="14" t="s">
        <v>46</v>
      </c>
      <c r="M442" s="12">
        <v>20009511</v>
      </c>
      <c r="N442" s="14" t="s">
        <v>30</v>
      </c>
      <c r="O442" s="14">
        <v>49</v>
      </c>
      <c r="P442" s="14" t="s">
        <v>501</v>
      </c>
      <c r="Q442" s="14">
        <v>20422061</v>
      </c>
      <c r="R442" s="14" t="s">
        <v>234</v>
      </c>
      <c r="S442" s="14">
        <v>50</v>
      </c>
      <c r="T442" s="49"/>
      <c r="U442" s="29">
        <v>958.54922279792743</v>
      </c>
      <c r="V442" s="18">
        <v>99</v>
      </c>
    </row>
    <row r="443" spans="1:22" x14ac:dyDescent="0.25">
      <c r="A443" s="9">
        <v>44316</v>
      </c>
      <c r="B443" s="10" t="s">
        <v>43</v>
      </c>
      <c r="C443" s="12" t="s">
        <v>44</v>
      </c>
      <c r="D443" s="12">
        <v>213115</v>
      </c>
      <c r="E443" s="12" t="s">
        <v>228</v>
      </c>
      <c r="F443" s="13" t="s">
        <v>229</v>
      </c>
      <c r="G443" s="14">
        <v>1901228</v>
      </c>
      <c r="H443" s="12" t="s">
        <v>512</v>
      </c>
      <c r="I443" s="11" t="s">
        <v>30</v>
      </c>
      <c r="J443" s="11" t="s">
        <v>231</v>
      </c>
      <c r="K443" s="11" t="s">
        <v>438</v>
      </c>
      <c r="L443" s="14" t="s">
        <v>462</v>
      </c>
      <c r="M443" s="12">
        <v>20260432</v>
      </c>
      <c r="N443" s="14" t="s">
        <v>30</v>
      </c>
      <c r="O443" s="14">
        <v>50</v>
      </c>
      <c r="P443" s="14" t="s">
        <v>501</v>
      </c>
      <c r="Q443" s="14">
        <v>20422061</v>
      </c>
      <c r="R443" s="14" t="s">
        <v>234</v>
      </c>
      <c r="S443" s="14">
        <v>50</v>
      </c>
      <c r="T443" s="49"/>
      <c r="U443" s="29">
        <v>556.99481865284974</v>
      </c>
      <c r="V443" s="18">
        <v>99</v>
      </c>
    </row>
    <row r="444" spans="1:22" x14ac:dyDescent="0.25">
      <c r="A444" s="9">
        <v>44316</v>
      </c>
      <c r="B444" s="10" t="s">
        <v>43</v>
      </c>
      <c r="C444" s="12" t="s">
        <v>44</v>
      </c>
      <c r="D444" s="12">
        <v>213115</v>
      </c>
      <c r="E444" s="12" t="s">
        <v>228</v>
      </c>
      <c r="F444" s="13" t="s">
        <v>229</v>
      </c>
      <c r="G444" s="14">
        <v>1901229</v>
      </c>
      <c r="H444" s="12" t="s">
        <v>513</v>
      </c>
      <c r="I444" s="11" t="s">
        <v>30</v>
      </c>
      <c r="J444" s="11" t="s">
        <v>231</v>
      </c>
      <c r="K444" s="11" t="s">
        <v>438</v>
      </c>
      <c r="L444" s="14" t="s">
        <v>458</v>
      </c>
      <c r="M444" s="12">
        <v>20009493</v>
      </c>
      <c r="N444" s="14" t="s">
        <v>30</v>
      </c>
      <c r="O444" s="14">
        <v>46</v>
      </c>
      <c r="P444" s="14" t="s">
        <v>514</v>
      </c>
      <c r="Q444" s="14">
        <v>20422084</v>
      </c>
      <c r="R444" s="14" t="s">
        <v>234</v>
      </c>
      <c r="S444" s="14">
        <v>47</v>
      </c>
      <c r="T444" s="49"/>
      <c r="U444" s="29">
        <v>466.32124352331607</v>
      </c>
      <c r="V444" s="18">
        <v>99</v>
      </c>
    </row>
    <row r="445" spans="1:22" x14ac:dyDescent="0.25">
      <c r="A445" s="9">
        <v>44316</v>
      </c>
      <c r="B445" s="10" t="s">
        <v>43</v>
      </c>
      <c r="C445" s="12" t="s">
        <v>44</v>
      </c>
      <c r="D445" s="12">
        <v>213115</v>
      </c>
      <c r="E445" s="12" t="s">
        <v>228</v>
      </c>
      <c r="F445" s="13" t="s">
        <v>229</v>
      </c>
      <c r="G445" s="14">
        <v>1901230</v>
      </c>
      <c r="H445" s="12" t="s">
        <v>515</v>
      </c>
      <c r="I445" s="11" t="s">
        <v>30</v>
      </c>
      <c r="J445" s="11" t="s">
        <v>231</v>
      </c>
      <c r="K445" s="11" t="s">
        <v>438</v>
      </c>
      <c r="L445" s="14" t="s">
        <v>46</v>
      </c>
      <c r="M445" s="12">
        <v>20009511</v>
      </c>
      <c r="N445" s="14" t="s">
        <v>30</v>
      </c>
      <c r="O445" s="14">
        <v>49</v>
      </c>
      <c r="P445" s="14" t="s">
        <v>514</v>
      </c>
      <c r="Q445" s="14">
        <v>20422084</v>
      </c>
      <c r="R445" s="14" t="s">
        <v>234</v>
      </c>
      <c r="S445" s="14">
        <v>47</v>
      </c>
      <c r="T445" s="49"/>
      <c r="U445" s="29">
        <v>414.50777202072538</v>
      </c>
      <c r="V445" s="18">
        <v>99</v>
      </c>
    </row>
    <row r="446" spans="1:22" x14ac:dyDescent="0.25">
      <c r="A446" s="9">
        <v>44316</v>
      </c>
      <c r="B446" s="10" t="s">
        <v>43</v>
      </c>
      <c r="C446" s="12" t="s">
        <v>44</v>
      </c>
      <c r="D446" s="12">
        <v>213115</v>
      </c>
      <c r="E446" s="12" t="s">
        <v>228</v>
      </c>
      <c r="F446" s="13" t="s">
        <v>229</v>
      </c>
      <c r="G446" s="14">
        <v>1901231</v>
      </c>
      <c r="H446" s="12" t="s">
        <v>516</v>
      </c>
      <c r="I446" s="11" t="s">
        <v>30</v>
      </c>
      <c r="J446" s="11" t="s">
        <v>231</v>
      </c>
      <c r="K446" s="11" t="s">
        <v>438</v>
      </c>
      <c r="L446" s="14" t="s">
        <v>439</v>
      </c>
      <c r="M446" s="12">
        <v>2987331</v>
      </c>
      <c r="N446" s="14" t="s">
        <v>30</v>
      </c>
      <c r="O446" s="14">
        <v>45</v>
      </c>
      <c r="P446" s="14" t="s">
        <v>103</v>
      </c>
      <c r="Q446" s="14">
        <v>20422811</v>
      </c>
      <c r="R446" s="14" t="s">
        <v>234</v>
      </c>
      <c r="S446" s="14">
        <v>46</v>
      </c>
      <c r="T446" s="49"/>
      <c r="U446" s="29">
        <v>375.6476683937824</v>
      </c>
      <c r="V446" s="18">
        <v>99</v>
      </c>
    </row>
    <row r="447" spans="1:22" x14ac:dyDescent="0.25">
      <c r="A447" s="9">
        <v>44316</v>
      </c>
      <c r="B447" s="10" t="s">
        <v>43</v>
      </c>
      <c r="C447" s="12" t="s">
        <v>44</v>
      </c>
      <c r="D447" s="12">
        <v>213115</v>
      </c>
      <c r="E447" s="12" t="s">
        <v>228</v>
      </c>
      <c r="F447" s="13" t="s">
        <v>229</v>
      </c>
      <c r="G447" s="14">
        <v>1901232</v>
      </c>
      <c r="H447" s="12" t="s">
        <v>517</v>
      </c>
      <c r="I447" s="11" t="s">
        <v>30</v>
      </c>
      <c r="J447" s="11" t="s">
        <v>231</v>
      </c>
      <c r="K447" s="11" t="s">
        <v>438</v>
      </c>
      <c r="L447" s="14" t="s">
        <v>47</v>
      </c>
      <c r="M447" s="12">
        <v>2987381</v>
      </c>
      <c r="N447" s="14" t="s">
        <v>30</v>
      </c>
      <c r="O447" s="14">
        <v>45</v>
      </c>
      <c r="P447" s="14" t="s">
        <v>103</v>
      </c>
      <c r="Q447" s="14">
        <v>20422811</v>
      </c>
      <c r="R447" s="14" t="s">
        <v>234</v>
      </c>
      <c r="S447" s="14">
        <v>46</v>
      </c>
      <c r="T447" s="49"/>
      <c r="U447" s="29">
        <v>349.74093264248705</v>
      </c>
      <c r="V447" s="18">
        <v>99</v>
      </c>
    </row>
    <row r="448" spans="1:22" x14ac:dyDescent="0.25">
      <c r="A448" s="9">
        <v>44316</v>
      </c>
      <c r="B448" s="10" t="s">
        <v>43</v>
      </c>
      <c r="C448" s="12" t="s">
        <v>44</v>
      </c>
      <c r="D448" s="12">
        <v>213115</v>
      </c>
      <c r="E448" s="12" t="s">
        <v>228</v>
      </c>
      <c r="F448" s="13" t="s">
        <v>229</v>
      </c>
      <c r="G448" s="14">
        <v>1901233</v>
      </c>
      <c r="H448" s="12" t="s">
        <v>518</v>
      </c>
      <c r="I448" s="11" t="s">
        <v>30</v>
      </c>
      <c r="J448" s="11" t="s">
        <v>231</v>
      </c>
      <c r="K448" s="11" t="s">
        <v>438</v>
      </c>
      <c r="L448" s="14" t="s">
        <v>450</v>
      </c>
      <c r="M448" s="12">
        <v>2987413</v>
      </c>
      <c r="N448" s="14" t="s">
        <v>30</v>
      </c>
      <c r="O448" s="14">
        <v>45</v>
      </c>
      <c r="P448" s="14" t="s">
        <v>103</v>
      </c>
      <c r="Q448" s="14">
        <v>20422811</v>
      </c>
      <c r="R448" s="14" t="s">
        <v>234</v>
      </c>
      <c r="S448" s="14">
        <v>46</v>
      </c>
      <c r="T448" s="49"/>
      <c r="U448" s="29">
        <v>362.6943005181347</v>
      </c>
      <c r="V448" s="18">
        <v>99</v>
      </c>
    </row>
    <row r="449" spans="1:22" x14ac:dyDescent="0.25">
      <c r="A449" s="9">
        <v>44316</v>
      </c>
      <c r="B449" s="10" t="s">
        <v>43</v>
      </c>
      <c r="C449" s="12" t="s">
        <v>44</v>
      </c>
      <c r="D449" s="12">
        <v>213115</v>
      </c>
      <c r="E449" s="12" t="s">
        <v>228</v>
      </c>
      <c r="F449" s="13" t="s">
        <v>229</v>
      </c>
      <c r="G449" s="14">
        <v>1901234</v>
      </c>
      <c r="H449" s="12" t="s">
        <v>519</v>
      </c>
      <c r="I449" s="11" t="s">
        <v>30</v>
      </c>
      <c r="J449" s="11" t="s">
        <v>231</v>
      </c>
      <c r="K449" s="11" t="s">
        <v>438</v>
      </c>
      <c r="L449" s="14" t="s">
        <v>452</v>
      </c>
      <c r="M449" s="12">
        <v>2987963</v>
      </c>
      <c r="N449" s="14" t="s">
        <v>30</v>
      </c>
      <c r="O449" s="14">
        <v>45</v>
      </c>
      <c r="P449" s="14" t="s">
        <v>103</v>
      </c>
      <c r="Q449" s="14">
        <v>20422811</v>
      </c>
      <c r="R449" s="14" t="s">
        <v>234</v>
      </c>
      <c r="S449" s="14">
        <v>46</v>
      </c>
      <c r="T449" s="49"/>
      <c r="U449" s="29">
        <v>310.88082901554401</v>
      </c>
      <c r="V449" s="18">
        <v>99</v>
      </c>
    </row>
    <row r="450" spans="1:22" x14ac:dyDescent="0.25">
      <c r="A450" s="9">
        <v>44316</v>
      </c>
      <c r="B450" s="10" t="s">
        <v>43</v>
      </c>
      <c r="C450" s="12" t="s">
        <v>44</v>
      </c>
      <c r="D450" s="12">
        <v>213115</v>
      </c>
      <c r="E450" s="12" t="s">
        <v>228</v>
      </c>
      <c r="F450" s="13" t="s">
        <v>229</v>
      </c>
      <c r="G450" s="14">
        <v>1901235</v>
      </c>
      <c r="H450" s="12" t="s">
        <v>520</v>
      </c>
      <c r="I450" s="11" t="s">
        <v>30</v>
      </c>
      <c r="J450" s="11" t="s">
        <v>231</v>
      </c>
      <c r="K450" s="11" t="s">
        <v>438</v>
      </c>
      <c r="L450" s="14" t="s">
        <v>93</v>
      </c>
      <c r="M450" s="12">
        <v>3473792</v>
      </c>
      <c r="N450" s="14" t="s">
        <v>30</v>
      </c>
      <c r="O450" s="14">
        <v>49</v>
      </c>
      <c r="P450" s="14" t="s">
        <v>103</v>
      </c>
      <c r="Q450" s="14">
        <v>20422811</v>
      </c>
      <c r="R450" s="14" t="s">
        <v>234</v>
      </c>
      <c r="S450" s="14">
        <v>46</v>
      </c>
      <c r="T450" s="49"/>
      <c r="U450" s="29">
        <v>841.96891191709847</v>
      </c>
      <c r="V450" s="18">
        <v>99</v>
      </c>
    </row>
    <row r="451" spans="1:22" x14ac:dyDescent="0.25">
      <c r="A451" s="9">
        <v>44316</v>
      </c>
      <c r="B451" s="10" t="s">
        <v>43</v>
      </c>
      <c r="C451" s="12" t="s">
        <v>44</v>
      </c>
      <c r="D451" s="12">
        <v>213115</v>
      </c>
      <c r="E451" s="12" t="s">
        <v>228</v>
      </c>
      <c r="F451" s="13" t="s">
        <v>229</v>
      </c>
      <c r="G451" s="14">
        <v>1901236</v>
      </c>
      <c r="H451" s="12" t="s">
        <v>521</v>
      </c>
      <c r="I451" s="11" t="s">
        <v>30</v>
      </c>
      <c r="J451" s="11" t="s">
        <v>231</v>
      </c>
      <c r="K451" s="11" t="s">
        <v>438</v>
      </c>
      <c r="L451" s="14" t="s">
        <v>51</v>
      </c>
      <c r="M451" s="12">
        <v>3473908</v>
      </c>
      <c r="N451" s="14" t="s">
        <v>30</v>
      </c>
      <c r="O451" s="14">
        <v>46</v>
      </c>
      <c r="P451" s="14" t="s">
        <v>103</v>
      </c>
      <c r="Q451" s="14">
        <v>20422811</v>
      </c>
      <c r="R451" s="14" t="s">
        <v>234</v>
      </c>
      <c r="S451" s="14">
        <v>46</v>
      </c>
      <c r="T451" s="49"/>
      <c r="U451" s="29">
        <v>777.20207253886008</v>
      </c>
      <c r="V451" s="18">
        <v>99</v>
      </c>
    </row>
    <row r="452" spans="1:22" x14ac:dyDescent="0.25">
      <c r="A452" s="9">
        <v>44316</v>
      </c>
      <c r="B452" s="10" t="s">
        <v>43</v>
      </c>
      <c r="C452" s="12" t="s">
        <v>44</v>
      </c>
      <c r="D452" s="12">
        <v>213115</v>
      </c>
      <c r="E452" s="12" t="s">
        <v>228</v>
      </c>
      <c r="F452" s="13" t="s">
        <v>229</v>
      </c>
      <c r="G452" s="14">
        <v>1901237</v>
      </c>
      <c r="H452" s="12" t="s">
        <v>522</v>
      </c>
      <c r="I452" s="11" t="s">
        <v>30</v>
      </c>
      <c r="J452" s="11" t="s">
        <v>231</v>
      </c>
      <c r="K452" s="11" t="s">
        <v>438</v>
      </c>
      <c r="L452" s="14" t="s">
        <v>97</v>
      </c>
      <c r="M452" s="12">
        <v>20001792</v>
      </c>
      <c r="N452" s="14" t="s">
        <v>30</v>
      </c>
      <c r="O452" s="14">
        <v>50</v>
      </c>
      <c r="P452" s="14" t="s">
        <v>103</v>
      </c>
      <c r="Q452" s="14">
        <v>20422811</v>
      </c>
      <c r="R452" s="14" t="s">
        <v>234</v>
      </c>
      <c r="S452" s="14">
        <v>46</v>
      </c>
      <c r="T452" s="49"/>
      <c r="U452" s="29">
        <v>971.50259067357513</v>
      </c>
      <c r="V452" s="18">
        <v>99</v>
      </c>
    </row>
    <row r="453" spans="1:22" x14ac:dyDescent="0.25">
      <c r="A453" s="9">
        <v>44316</v>
      </c>
      <c r="B453" s="10" t="s">
        <v>43</v>
      </c>
      <c r="C453" s="12" t="s">
        <v>44</v>
      </c>
      <c r="D453" s="12">
        <v>213115</v>
      </c>
      <c r="E453" s="12" t="s">
        <v>228</v>
      </c>
      <c r="F453" s="13" t="s">
        <v>229</v>
      </c>
      <c r="G453" s="14">
        <v>1901238</v>
      </c>
      <c r="H453" s="12" t="s">
        <v>523</v>
      </c>
      <c r="I453" s="11" t="s">
        <v>30</v>
      </c>
      <c r="J453" s="11" t="s">
        <v>231</v>
      </c>
      <c r="K453" s="11" t="s">
        <v>438</v>
      </c>
      <c r="L453" s="14" t="s">
        <v>445</v>
      </c>
      <c r="M453" s="12">
        <v>20009438</v>
      </c>
      <c r="N453" s="14" t="s">
        <v>30</v>
      </c>
      <c r="O453" s="14">
        <v>49</v>
      </c>
      <c r="P453" s="14" t="s">
        <v>103</v>
      </c>
      <c r="Q453" s="14">
        <v>20422811</v>
      </c>
      <c r="R453" s="14" t="s">
        <v>234</v>
      </c>
      <c r="S453" s="14">
        <v>46</v>
      </c>
      <c r="T453" s="49"/>
      <c r="U453" s="29">
        <v>155.440414507772</v>
      </c>
      <c r="V453" s="18">
        <v>99</v>
      </c>
    </row>
    <row r="454" spans="1:22" x14ac:dyDescent="0.25">
      <c r="A454" s="9">
        <v>44316</v>
      </c>
      <c r="B454" s="10" t="s">
        <v>43</v>
      </c>
      <c r="C454" s="12" t="s">
        <v>44</v>
      </c>
      <c r="D454" s="12">
        <v>213115</v>
      </c>
      <c r="E454" s="12" t="s">
        <v>228</v>
      </c>
      <c r="F454" s="13" t="s">
        <v>229</v>
      </c>
      <c r="G454" s="14">
        <v>1901239</v>
      </c>
      <c r="H454" s="12" t="s">
        <v>524</v>
      </c>
      <c r="I454" s="11" t="s">
        <v>30</v>
      </c>
      <c r="J454" s="11" t="s">
        <v>231</v>
      </c>
      <c r="K454" s="11" t="s">
        <v>438</v>
      </c>
      <c r="L454" s="14" t="s">
        <v>458</v>
      </c>
      <c r="M454" s="12">
        <v>20009493</v>
      </c>
      <c r="N454" s="14" t="s">
        <v>30</v>
      </c>
      <c r="O454" s="14">
        <v>46</v>
      </c>
      <c r="P454" s="14" t="s">
        <v>103</v>
      </c>
      <c r="Q454" s="14">
        <v>20422811</v>
      </c>
      <c r="R454" s="14" t="s">
        <v>234</v>
      </c>
      <c r="S454" s="14">
        <v>46</v>
      </c>
      <c r="T454" s="49"/>
      <c r="U454" s="29">
        <v>479.27461139896371</v>
      </c>
      <c r="V454" s="18">
        <v>99</v>
      </c>
    </row>
    <row r="455" spans="1:22" x14ac:dyDescent="0.25">
      <c r="A455" s="9">
        <v>44316</v>
      </c>
      <c r="B455" s="10" t="s">
        <v>43</v>
      </c>
      <c r="C455" s="12" t="s">
        <v>44</v>
      </c>
      <c r="D455" s="12">
        <v>213115</v>
      </c>
      <c r="E455" s="12" t="s">
        <v>228</v>
      </c>
      <c r="F455" s="13" t="s">
        <v>229</v>
      </c>
      <c r="G455" s="14">
        <v>1901240</v>
      </c>
      <c r="H455" s="12" t="s">
        <v>525</v>
      </c>
      <c r="I455" s="11" t="s">
        <v>30</v>
      </c>
      <c r="J455" s="11" t="s">
        <v>231</v>
      </c>
      <c r="K455" s="11" t="s">
        <v>438</v>
      </c>
      <c r="L455" s="14" t="s">
        <v>45</v>
      </c>
      <c r="M455" s="12">
        <v>20009509</v>
      </c>
      <c r="N455" s="14" t="s">
        <v>30</v>
      </c>
      <c r="O455" s="14">
        <v>48</v>
      </c>
      <c r="P455" s="14" t="s">
        <v>103</v>
      </c>
      <c r="Q455" s="14">
        <v>20422811</v>
      </c>
      <c r="R455" s="14" t="s">
        <v>234</v>
      </c>
      <c r="S455" s="14">
        <v>46</v>
      </c>
      <c r="T455" s="49"/>
      <c r="U455" s="29">
        <v>103.62694300518135</v>
      </c>
      <c r="V455" s="18">
        <v>99</v>
      </c>
    </row>
    <row r="456" spans="1:22" x14ac:dyDescent="0.25">
      <c r="A456" s="9">
        <v>44316</v>
      </c>
      <c r="B456" s="10" t="s">
        <v>43</v>
      </c>
      <c r="C456" s="12" t="s">
        <v>44</v>
      </c>
      <c r="D456" s="12">
        <v>213115</v>
      </c>
      <c r="E456" s="12" t="s">
        <v>228</v>
      </c>
      <c r="F456" s="13" t="s">
        <v>229</v>
      </c>
      <c r="G456" s="14">
        <v>1901241</v>
      </c>
      <c r="H456" s="12" t="s">
        <v>526</v>
      </c>
      <c r="I456" s="11" t="s">
        <v>30</v>
      </c>
      <c r="J456" s="11" t="s">
        <v>231</v>
      </c>
      <c r="K456" s="11" t="s">
        <v>438</v>
      </c>
      <c r="L456" s="14" t="s">
        <v>46</v>
      </c>
      <c r="M456" s="12">
        <v>20009511</v>
      </c>
      <c r="N456" s="14" t="s">
        <v>30</v>
      </c>
      <c r="O456" s="14">
        <v>49</v>
      </c>
      <c r="P456" s="14" t="s">
        <v>103</v>
      </c>
      <c r="Q456" s="14">
        <v>20422811</v>
      </c>
      <c r="R456" s="14" t="s">
        <v>234</v>
      </c>
      <c r="S456" s="14">
        <v>46</v>
      </c>
      <c r="T456" s="49"/>
      <c r="U456" s="29">
        <v>349.74093264248705</v>
      </c>
      <c r="V456" s="18">
        <v>99</v>
      </c>
    </row>
    <row r="457" spans="1:22" x14ac:dyDescent="0.25">
      <c r="A457" s="9">
        <v>44316</v>
      </c>
      <c r="B457" s="10" t="s">
        <v>43</v>
      </c>
      <c r="C457" s="12" t="s">
        <v>44</v>
      </c>
      <c r="D457" s="12">
        <v>213115</v>
      </c>
      <c r="E457" s="12" t="s">
        <v>228</v>
      </c>
      <c r="F457" s="13" t="s">
        <v>229</v>
      </c>
      <c r="G457" s="14">
        <v>1901242</v>
      </c>
      <c r="H457" s="12" t="s">
        <v>527</v>
      </c>
      <c r="I457" s="11" t="s">
        <v>30</v>
      </c>
      <c r="J457" s="11" t="s">
        <v>231</v>
      </c>
      <c r="K457" s="11" t="s">
        <v>438</v>
      </c>
      <c r="L457" s="14" t="s">
        <v>462</v>
      </c>
      <c r="M457" s="12">
        <v>20260432</v>
      </c>
      <c r="N457" s="14" t="s">
        <v>30</v>
      </c>
      <c r="O457" s="14">
        <v>50</v>
      </c>
      <c r="P457" s="14" t="s">
        <v>103</v>
      </c>
      <c r="Q457" s="14">
        <v>20422811</v>
      </c>
      <c r="R457" s="14" t="s">
        <v>234</v>
      </c>
      <c r="S457" s="14">
        <v>46</v>
      </c>
      <c r="T457" s="49"/>
      <c r="U457" s="29">
        <v>1398.9637305699482</v>
      </c>
      <c r="V457" s="18">
        <v>99</v>
      </c>
    </row>
    <row r="458" spans="1:22" x14ac:dyDescent="0.25">
      <c r="A458" s="9">
        <v>44316</v>
      </c>
      <c r="B458" s="10" t="s">
        <v>43</v>
      </c>
      <c r="C458" s="12" t="s">
        <v>44</v>
      </c>
      <c r="D458" s="12">
        <v>213115</v>
      </c>
      <c r="E458" s="12" t="s">
        <v>228</v>
      </c>
      <c r="F458" s="13" t="s">
        <v>229</v>
      </c>
      <c r="G458" s="14">
        <v>1901243</v>
      </c>
      <c r="H458" s="12" t="s">
        <v>528</v>
      </c>
      <c r="I458" s="11" t="s">
        <v>30</v>
      </c>
      <c r="J458" s="11" t="s">
        <v>231</v>
      </c>
      <c r="K458" s="11" t="s">
        <v>438</v>
      </c>
      <c r="L458" s="14" t="s">
        <v>439</v>
      </c>
      <c r="M458" s="12">
        <v>2987331</v>
      </c>
      <c r="N458" s="14" t="s">
        <v>30</v>
      </c>
      <c r="O458" s="14">
        <v>45</v>
      </c>
      <c r="P458" s="14" t="s">
        <v>529</v>
      </c>
      <c r="Q458" s="14">
        <v>3447684</v>
      </c>
      <c r="R458" s="14" t="s">
        <v>234</v>
      </c>
      <c r="S458" s="14">
        <v>49</v>
      </c>
      <c r="T458" s="49"/>
      <c r="U458" s="29">
        <v>310.88082901554401</v>
      </c>
      <c r="V458" s="18">
        <v>99</v>
      </c>
    </row>
    <row r="459" spans="1:22" x14ac:dyDescent="0.25">
      <c r="A459" s="9">
        <v>44316</v>
      </c>
      <c r="B459" s="10" t="s">
        <v>43</v>
      </c>
      <c r="C459" s="12" t="s">
        <v>44</v>
      </c>
      <c r="D459" s="12">
        <v>213115</v>
      </c>
      <c r="E459" s="12" t="s">
        <v>228</v>
      </c>
      <c r="F459" s="13" t="s">
        <v>229</v>
      </c>
      <c r="G459" s="14">
        <v>1901244</v>
      </c>
      <c r="H459" s="12" t="s">
        <v>530</v>
      </c>
      <c r="I459" s="11" t="s">
        <v>30</v>
      </c>
      <c r="J459" s="11" t="s">
        <v>231</v>
      </c>
      <c r="K459" s="11" t="s">
        <v>438</v>
      </c>
      <c r="L459" s="14" t="s">
        <v>47</v>
      </c>
      <c r="M459" s="12">
        <v>2987381</v>
      </c>
      <c r="N459" s="14" t="s">
        <v>30</v>
      </c>
      <c r="O459" s="14">
        <v>45</v>
      </c>
      <c r="P459" s="14" t="s">
        <v>529</v>
      </c>
      <c r="Q459" s="14">
        <v>3447684</v>
      </c>
      <c r="R459" s="14" t="s">
        <v>234</v>
      </c>
      <c r="S459" s="14">
        <v>49</v>
      </c>
      <c r="T459" s="49"/>
      <c r="U459" s="29">
        <v>375.6476683937824</v>
      </c>
      <c r="V459" s="18">
        <v>99</v>
      </c>
    </row>
    <row r="460" spans="1:22" x14ac:dyDescent="0.25">
      <c r="A460" s="9">
        <v>44316</v>
      </c>
      <c r="B460" s="10" t="s">
        <v>43</v>
      </c>
      <c r="C460" s="12" t="s">
        <v>44</v>
      </c>
      <c r="D460" s="12">
        <v>213115</v>
      </c>
      <c r="E460" s="12" t="s">
        <v>228</v>
      </c>
      <c r="F460" s="13" t="s">
        <v>229</v>
      </c>
      <c r="G460" s="14">
        <v>1901245</v>
      </c>
      <c r="H460" s="12" t="s">
        <v>531</v>
      </c>
      <c r="I460" s="11" t="s">
        <v>30</v>
      </c>
      <c r="J460" s="11" t="s">
        <v>231</v>
      </c>
      <c r="K460" s="11" t="s">
        <v>438</v>
      </c>
      <c r="L460" s="14" t="s">
        <v>450</v>
      </c>
      <c r="M460" s="12">
        <v>2987413</v>
      </c>
      <c r="N460" s="14" t="s">
        <v>30</v>
      </c>
      <c r="O460" s="14">
        <v>45</v>
      </c>
      <c r="P460" s="14" t="s">
        <v>529</v>
      </c>
      <c r="Q460" s="14">
        <v>3447684</v>
      </c>
      <c r="R460" s="14" t="s">
        <v>234</v>
      </c>
      <c r="S460" s="14">
        <v>49</v>
      </c>
      <c r="T460" s="49"/>
      <c r="U460" s="29">
        <v>349.74093264248705</v>
      </c>
      <c r="V460" s="18">
        <v>99</v>
      </c>
    </row>
    <row r="461" spans="1:22" x14ac:dyDescent="0.25">
      <c r="A461" s="9">
        <v>44316</v>
      </c>
      <c r="B461" s="10" t="s">
        <v>43</v>
      </c>
      <c r="C461" s="12" t="s">
        <v>44</v>
      </c>
      <c r="D461" s="12">
        <v>213115</v>
      </c>
      <c r="E461" s="12" t="s">
        <v>228</v>
      </c>
      <c r="F461" s="13" t="s">
        <v>229</v>
      </c>
      <c r="G461" s="14">
        <v>1901246</v>
      </c>
      <c r="H461" s="12" t="s">
        <v>532</v>
      </c>
      <c r="I461" s="11" t="s">
        <v>30</v>
      </c>
      <c r="J461" s="11" t="s">
        <v>231</v>
      </c>
      <c r="K461" s="11" t="s">
        <v>438</v>
      </c>
      <c r="L461" s="14" t="s">
        <v>452</v>
      </c>
      <c r="M461" s="12">
        <v>2987963</v>
      </c>
      <c r="N461" s="14" t="s">
        <v>30</v>
      </c>
      <c r="O461" s="14">
        <v>45</v>
      </c>
      <c r="P461" s="14" t="s">
        <v>529</v>
      </c>
      <c r="Q461" s="14">
        <v>3447684</v>
      </c>
      <c r="R461" s="14" t="s">
        <v>234</v>
      </c>
      <c r="S461" s="14">
        <v>49</v>
      </c>
      <c r="T461" s="49"/>
      <c r="U461" s="29">
        <v>544.04145077720204</v>
      </c>
      <c r="V461" s="18">
        <v>99</v>
      </c>
    </row>
    <row r="462" spans="1:22" x14ac:dyDescent="0.25">
      <c r="A462" s="9">
        <v>44316</v>
      </c>
      <c r="B462" s="10" t="s">
        <v>43</v>
      </c>
      <c r="C462" s="12" t="s">
        <v>44</v>
      </c>
      <c r="D462" s="12">
        <v>213115</v>
      </c>
      <c r="E462" s="12" t="s">
        <v>228</v>
      </c>
      <c r="F462" s="13" t="s">
        <v>229</v>
      </c>
      <c r="G462" s="14">
        <v>1901247</v>
      </c>
      <c r="H462" s="12" t="s">
        <v>533</v>
      </c>
      <c r="I462" s="11" t="s">
        <v>30</v>
      </c>
      <c r="J462" s="11" t="s">
        <v>231</v>
      </c>
      <c r="K462" s="11" t="s">
        <v>438</v>
      </c>
      <c r="L462" s="14" t="s">
        <v>93</v>
      </c>
      <c r="M462" s="12">
        <v>3473792</v>
      </c>
      <c r="N462" s="14" t="s">
        <v>30</v>
      </c>
      <c r="O462" s="14">
        <v>49</v>
      </c>
      <c r="P462" s="14" t="s">
        <v>529</v>
      </c>
      <c r="Q462" s="14">
        <v>3447684</v>
      </c>
      <c r="R462" s="14" t="s">
        <v>234</v>
      </c>
      <c r="S462" s="14">
        <v>49</v>
      </c>
      <c r="T462" s="49"/>
      <c r="U462" s="29">
        <v>388.60103626943004</v>
      </c>
      <c r="V462" s="18">
        <v>99</v>
      </c>
    </row>
    <row r="463" spans="1:22" x14ac:dyDescent="0.25">
      <c r="A463" s="9">
        <v>44316</v>
      </c>
      <c r="B463" s="10" t="s">
        <v>43</v>
      </c>
      <c r="C463" s="12" t="s">
        <v>44</v>
      </c>
      <c r="D463" s="12">
        <v>213115</v>
      </c>
      <c r="E463" s="12" t="s">
        <v>228</v>
      </c>
      <c r="F463" s="13" t="s">
        <v>229</v>
      </c>
      <c r="G463" s="14">
        <v>1901248</v>
      </c>
      <c r="H463" s="12" t="s">
        <v>534</v>
      </c>
      <c r="I463" s="11" t="s">
        <v>30</v>
      </c>
      <c r="J463" s="11" t="s">
        <v>231</v>
      </c>
      <c r="K463" s="11" t="s">
        <v>438</v>
      </c>
      <c r="L463" s="14" t="s">
        <v>51</v>
      </c>
      <c r="M463" s="12">
        <v>3473908</v>
      </c>
      <c r="N463" s="14" t="s">
        <v>30</v>
      </c>
      <c r="O463" s="14">
        <v>46</v>
      </c>
      <c r="P463" s="14" t="s">
        <v>529</v>
      </c>
      <c r="Q463" s="14">
        <v>3447684</v>
      </c>
      <c r="R463" s="14" t="s">
        <v>234</v>
      </c>
      <c r="S463" s="14">
        <v>49</v>
      </c>
      <c r="T463" s="49"/>
      <c r="U463" s="29">
        <v>310.88082901554401</v>
      </c>
      <c r="V463" s="18">
        <v>99</v>
      </c>
    </row>
    <row r="464" spans="1:22" x14ac:dyDescent="0.25">
      <c r="A464" s="9">
        <v>44316</v>
      </c>
      <c r="B464" s="10" t="s">
        <v>43</v>
      </c>
      <c r="C464" s="12" t="s">
        <v>44</v>
      </c>
      <c r="D464" s="12">
        <v>213115</v>
      </c>
      <c r="E464" s="12" t="s">
        <v>228</v>
      </c>
      <c r="F464" s="13" t="s">
        <v>229</v>
      </c>
      <c r="G464" s="14">
        <v>1901249</v>
      </c>
      <c r="H464" s="12" t="s">
        <v>535</v>
      </c>
      <c r="I464" s="11" t="s">
        <v>30</v>
      </c>
      <c r="J464" s="11" t="s">
        <v>231</v>
      </c>
      <c r="K464" s="11" t="s">
        <v>438</v>
      </c>
      <c r="L464" s="14" t="s">
        <v>97</v>
      </c>
      <c r="M464" s="12">
        <v>20001792</v>
      </c>
      <c r="N464" s="14" t="s">
        <v>30</v>
      </c>
      <c r="O464" s="14">
        <v>50</v>
      </c>
      <c r="P464" s="14" t="s">
        <v>529</v>
      </c>
      <c r="Q464" s="14">
        <v>3447684</v>
      </c>
      <c r="R464" s="14" t="s">
        <v>234</v>
      </c>
      <c r="S464" s="14">
        <v>49</v>
      </c>
      <c r="T464" s="49"/>
      <c r="U464" s="29">
        <v>712.43523316062169</v>
      </c>
      <c r="V464" s="18">
        <v>99</v>
      </c>
    </row>
    <row r="465" spans="1:22" x14ac:dyDescent="0.25">
      <c r="A465" s="9">
        <v>44316</v>
      </c>
      <c r="B465" s="10" t="s">
        <v>43</v>
      </c>
      <c r="C465" s="12" t="s">
        <v>44</v>
      </c>
      <c r="D465" s="12">
        <v>213115</v>
      </c>
      <c r="E465" s="12" t="s">
        <v>228</v>
      </c>
      <c r="F465" s="13" t="s">
        <v>229</v>
      </c>
      <c r="G465" s="14">
        <v>1901250</v>
      </c>
      <c r="H465" s="12" t="s">
        <v>536</v>
      </c>
      <c r="I465" s="11" t="s">
        <v>30</v>
      </c>
      <c r="J465" s="11" t="s">
        <v>231</v>
      </c>
      <c r="K465" s="11" t="s">
        <v>438</v>
      </c>
      <c r="L465" s="14" t="s">
        <v>445</v>
      </c>
      <c r="M465" s="12">
        <v>20009438</v>
      </c>
      <c r="N465" s="14" t="s">
        <v>30</v>
      </c>
      <c r="O465" s="14">
        <v>49</v>
      </c>
      <c r="P465" s="14" t="s">
        <v>529</v>
      </c>
      <c r="Q465" s="14">
        <v>3447684</v>
      </c>
      <c r="R465" s="14" t="s">
        <v>234</v>
      </c>
      <c r="S465" s="14">
        <v>49</v>
      </c>
      <c r="T465" s="49"/>
      <c r="U465" s="29">
        <v>453.36787564766837</v>
      </c>
      <c r="V465" s="18">
        <v>99</v>
      </c>
    </row>
    <row r="466" spans="1:22" x14ac:dyDescent="0.25">
      <c r="A466" s="9">
        <v>44316</v>
      </c>
      <c r="B466" s="10" t="s">
        <v>43</v>
      </c>
      <c r="C466" s="12" t="s">
        <v>44</v>
      </c>
      <c r="D466" s="12">
        <v>213115</v>
      </c>
      <c r="E466" s="12" t="s">
        <v>228</v>
      </c>
      <c r="F466" s="13" t="s">
        <v>229</v>
      </c>
      <c r="G466" s="14">
        <v>1901251</v>
      </c>
      <c r="H466" s="12" t="s">
        <v>537</v>
      </c>
      <c r="I466" s="11" t="s">
        <v>30</v>
      </c>
      <c r="J466" s="11" t="s">
        <v>231</v>
      </c>
      <c r="K466" s="11" t="s">
        <v>438</v>
      </c>
      <c r="L466" s="14" t="s">
        <v>458</v>
      </c>
      <c r="M466" s="12">
        <v>20009493</v>
      </c>
      <c r="N466" s="14" t="s">
        <v>30</v>
      </c>
      <c r="O466" s="14">
        <v>46</v>
      </c>
      <c r="P466" s="14" t="s">
        <v>529</v>
      </c>
      <c r="Q466" s="14">
        <v>3447684</v>
      </c>
      <c r="R466" s="14" t="s">
        <v>234</v>
      </c>
      <c r="S466" s="14">
        <v>49</v>
      </c>
      <c r="T466" s="49"/>
      <c r="U466" s="29">
        <v>1113.9896373056995</v>
      </c>
      <c r="V466" s="18">
        <v>99</v>
      </c>
    </row>
    <row r="467" spans="1:22" x14ac:dyDescent="0.25">
      <c r="A467" s="9">
        <v>44316</v>
      </c>
      <c r="B467" s="10" t="s">
        <v>43</v>
      </c>
      <c r="C467" s="12" t="s">
        <v>44</v>
      </c>
      <c r="D467" s="12">
        <v>213115</v>
      </c>
      <c r="E467" s="12" t="s">
        <v>228</v>
      </c>
      <c r="F467" s="13" t="s">
        <v>229</v>
      </c>
      <c r="G467" s="14">
        <v>1901252</v>
      </c>
      <c r="H467" s="12" t="s">
        <v>538</v>
      </c>
      <c r="I467" s="11" t="s">
        <v>30</v>
      </c>
      <c r="J467" s="11" t="s">
        <v>231</v>
      </c>
      <c r="K467" s="11" t="s">
        <v>438</v>
      </c>
      <c r="L467" s="14" t="s">
        <v>45</v>
      </c>
      <c r="M467" s="12">
        <v>20009509</v>
      </c>
      <c r="N467" s="14" t="s">
        <v>30</v>
      </c>
      <c r="O467" s="14">
        <v>48</v>
      </c>
      <c r="P467" s="14" t="s">
        <v>529</v>
      </c>
      <c r="Q467" s="14">
        <v>3447684</v>
      </c>
      <c r="R467" s="14" t="s">
        <v>234</v>
      </c>
      <c r="S467" s="14">
        <v>49</v>
      </c>
      <c r="T467" s="49"/>
      <c r="U467" s="29">
        <v>984.45595854922271</v>
      </c>
      <c r="V467" s="18">
        <v>99</v>
      </c>
    </row>
    <row r="468" spans="1:22" x14ac:dyDescent="0.25">
      <c r="A468" s="9">
        <v>44316</v>
      </c>
      <c r="B468" s="10" t="s">
        <v>43</v>
      </c>
      <c r="C468" s="12" t="s">
        <v>44</v>
      </c>
      <c r="D468" s="12">
        <v>213115</v>
      </c>
      <c r="E468" s="12" t="s">
        <v>228</v>
      </c>
      <c r="F468" s="13" t="s">
        <v>229</v>
      </c>
      <c r="G468" s="14">
        <v>1901253</v>
      </c>
      <c r="H468" s="12" t="s">
        <v>539</v>
      </c>
      <c r="I468" s="11" t="s">
        <v>30</v>
      </c>
      <c r="J468" s="11" t="s">
        <v>231</v>
      </c>
      <c r="K468" s="11" t="s">
        <v>438</v>
      </c>
      <c r="L468" s="14" t="s">
        <v>46</v>
      </c>
      <c r="M468" s="12">
        <v>20009511</v>
      </c>
      <c r="N468" s="14" t="s">
        <v>30</v>
      </c>
      <c r="O468" s="14">
        <v>49</v>
      </c>
      <c r="P468" s="14" t="s">
        <v>529</v>
      </c>
      <c r="Q468" s="14">
        <v>3447684</v>
      </c>
      <c r="R468" s="14" t="s">
        <v>234</v>
      </c>
      <c r="S468" s="14">
        <v>49</v>
      </c>
      <c r="T468" s="49"/>
      <c r="U468" s="29">
        <v>194.30051813471502</v>
      </c>
      <c r="V468" s="18">
        <v>99</v>
      </c>
    </row>
    <row r="469" spans="1:22" x14ac:dyDescent="0.25">
      <c r="A469" s="9">
        <v>44316</v>
      </c>
      <c r="B469" s="10" t="s">
        <v>43</v>
      </c>
      <c r="C469" s="12" t="s">
        <v>44</v>
      </c>
      <c r="D469" s="12">
        <v>213115</v>
      </c>
      <c r="E469" s="12" t="s">
        <v>228</v>
      </c>
      <c r="F469" s="13" t="s">
        <v>229</v>
      </c>
      <c r="G469" s="14">
        <v>1901254</v>
      </c>
      <c r="H469" s="12" t="s">
        <v>540</v>
      </c>
      <c r="I469" s="11" t="s">
        <v>30</v>
      </c>
      <c r="J469" s="11" t="s">
        <v>231</v>
      </c>
      <c r="K469" s="11" t="s">
        <v>438</v>
      </c>
      <c r="L469" s="14" t="s">
        <v>462</v>
      </c>
      <c r="M469" s="12">
        <v>20260432</v>
      </c>
      <c r="N469" s="14" t="s">
        <v>30</v>
      </c>
      <c r="O469" s="14">
        <v>50</v>
      </c>
      <c r="P469" s="14" t="s">
        <v>529</v>
      </c>
      <c r="Q469" s="14">
        <v>3447684</v>
      </c>
      <c r="R469" s="14" t="s">
        <v>234</v>
      </c>
      <c r="S469" s="14">
        <v>49</v>
      </c>
      <c r="T469" s="49"/>
      <c r="U469" s="29">
        <v>634.71502590673572</v>
      </c>
      <c r="V469" s="18">
        <v>99</v>
      </c>
    </row>
    <row r="470" spans="1:22" x14ac:dyDescent="0.25">
      <c r="A470" s="9">
        <v>44316</v>
      </c>
      <c r="B470" s="10" t="s">
        <v>43</v>
      </c>
      <c r="C470" s="12" t="s">
        <v>44</v>
      </c>
      <c r="D470" s="12">
        <v>213115</v>
      </c>
      <c r="E470" s="12" t="s">
        <v>228</v>
      </c>
      <c r="F470" s="13" t="s">
        <v>229</v>
      </c>
      <c r="G470" s="14">
        <v>1901256</v>
      </c>
      <c r="H470" s="12" t="s">
        <v>541</v>
      </c>
      <c r="I470" s="11" t="s">
        <v>30</v>
      </c>
      <c r="J470" s="11" t="s">
        <v>231</v>
      </c>
      <c r="K470" s="11" t="s">
        <v>438</v>
      </c>
      <c r="L470" s="14" t="s">
        <v>87</v>
      </c>
      <c r="M470" s="12">
        <v>20009505</v>
      </c>
      <c r="N470" s="14" t="s">
        <v>30</v>
      </c>
      <c r="O470" s="14">
        <v>46</v>
      </c>
      <c r="P470" s="14" t="s">
        <v>529</v>
      </c>
      <c r="Q470" s="14">
        <v>3447684</v>
      </c>
      <c r="R470" s="14" t="s">
        <v>234</v>
      </c>
      <c r="S470" s="14">
        <v>49</v>
      </c>
      <c r="T470" s="49"/>
      <c r="U470" s="29">
        <v>816.06217616580307</v>
      </c>
      <c r="V470" s="18">
        <v>99</v>
      </c>
    </row>
    <row r="471" spans="1:22" x14ac:dyDescent="0.25">
      <c r="A471" s="9">
        <v>44316</v>
      </c>
      <c r="B471" s="10" t="s">
        <v>43</v>
      </c>
      <c r="C471" s="12" t="s">
        <v>44</v>
      </c>
      <c r="D471" s="12">
        <v>213115</v>
      </c>
      <c r="E471" s="12" t="s">
        <v>228</v>
      </c>
      <c r="F471" s="13" t="s">
        <v>229</v>
      </c>
      <c r="G471" s="14">
        <v>1901257</v>
      </c>
      <c r="H471" s="12" t="s">
        <v>542</v>
      </c>
      <c r="I471" s="11" t="s">
        <v>30</v>
      </c>
      <c r="J471" s="11" t="s">
        <v>231</v>
      </c>
      <c r="K471" s="11" t="s">
        <v>438</v>
      </c>
      <c r="L471" s="14" t="s">
        <v>439</v>
      </c>
      <c r="M471" s="12">
        <v>2987331</v>
      </c>
      <c r="N471" s="14" t="s">
        <v>30</v>
      </c>
      <c r="O471" s="14">
        <v>45</v>
      </c>
      <c r="P471" s="14" t="s">
        <v>105</v>
      </c>
      <c r="Q471" s="14">
        <v>20012065</v>
      </c>
      <c r="R471" s="14" t="s">
        <v>234</v>
      </c>
      <c r="S471" s="14">
        <v>48</v>
      </c>
      <c r="T471" s="49"/>
      <c r="U471" s="29">
        <v>893.78238341968904</v>
      </c>
      <c r="V471" s="18">
        <v>99</v>
      </c>
    </row>
    <row r="472" spans="1:22" x14ac:dyDescent="0.25">
      <c r="A472" s="9">
        <v>44316</v>
      </c>
      <c r="B472" s="10" t="s">
        <v>43</v>
      </c>
      <c r="C472" s="12" t="s">
        <v>44</v>
      </c>
      <c r="D472" s="12">
        <v>213115</v>
      </c>
      <c r="E472" s="12" t="s">
        <v>228</v>
      </c>
      <c r="F472" s="13" t="s">
        <v>229</v>
      </c>
      <c r="G472" s="14">
        <v>1901258</v>
      </c>
      <c r="H472" s="12" t="s">
        <v>543</v>
      </c>
      <c r="I472" s="11" t="s">
        <v>30</v>
      </c>
      <c r="J472" s="11" t="s">
        <v>231</v>
      </c>
      <c r="K472" s="11" t="s">
        <v>438</v>
      </c>
      <c r="L472" s="14" t="s">
        <v>47</v>
      </c>
      <c r="M472" s="12">
        <v>2987381</v>
      </c>
      <c r="N472" s="14" t="s">
        <v>30</v>
      </c>
      <c r="O472" s="14">
        <v>45</v>
      </c>
      <c r="P472" s="14" t="s">
        <v>105</v>
      </c>
      <c r="Q472" s="14">
        <v>20012065</v>
      </c>
      <c r="R472" s="14" t="s">
        <v>234</v>
      </c>
      <c r="S472" s="14">
        <v>48</v>
      </c>
      <c r="T472" s="49"/>
      <c r="U472" s="29">
        <v>829.01554404145077</v>
      </c>
      <c r="V472" s="18">
        <v>99</v>
      </c>
    </row>
    <row r="473" spans="1:22" x14ac:dyDescent="0.25">
      <c r="A473" s="9">
        <v>44316</v>
      </c>
      <c r="B473" s="10" t="s">
        <v>43</v>
      </c>
      <c r="C473" s="12" t="s">
        <v>44</v>
      </c>
      <c r="D473" s="12">
        <v>213115</v>
      </c>
      <c r="E473" s="12" t="s">
        <v>228</v>
      </c>
      <c r="F473" s="13" t="s">
        <v>229</v>
      </c>
      <c r="G473" s="14">
        <v>1901260</v>
      </c>
      <c r="H473" s="12" t="s">
        <v>544</v>
      </c>
      <c r="I473" s="11" t="s">
        <v>30</v>
      </c>
      <c r="J473" s="11" t="s">
        <v>231</v>
      </c>
      <c r="K473" s="11" t="s">
        <v>438</v>
      </c>
      <c r="L473" s="14" t="s">
        <v>452</v>
      </c>
      <c r="M473" s="12">
        <v>2987963</v>
      </c>
      <c r="N473" s="14" t="s">
        <v>30</v>
      </c>
      <c r="O473" s="14">
        <v>45</v>
      </c>
      <c r="P473" s="14" t="s">
        <v>105</v>
      </c>
      <c r="Q473" s="14">
        <v>20012065</v>
      </c>
      <c r="R473" s="14" t="s">
        <v>234</v>
      </c>
      <c r="S473" s="14">
        <v>48</v>
      </c>
      <c r="T473" s="49"/>
      <c r="U473" s="29">
        <v>906.73575129533674</v>
      </c>
      <c r="V473" s="18">
        <v>99</v>
      </c>
    </row>
    <row r="474" spans="1:22" x14ac:dyDescent="0.25">
      <c r="A474" s="9">
        <v>44316</v>
      </c>
      <c r="B474" s="10" t="s">
        <v>43</v>
      </c>
      <c r="C474" s="12" t="s">
        <v>44</v>
      </c>
      <c r="D474" s="12">
        <v>213115</v>
      </c>
      <c r="E474" s="12" t="s">
        <v>228</v>
      </c>
      <c r="F474" s="13" t="s">
        <v>229</v>
      </c>
      <c r="G474" s="14">
        <v>1901261</v>
      </c>
      <c r="H474" s="12" t="s">
        <v>545</v>
      </c>
      <c r="I474" s="11" t="s">
        <v>30</v>
      </c>
      <c r="J474" s="11" t="s">
        <v>231</v>
      </c>
      <c r="K474" s="11" t="s">
        <v>438</v>
      </c>
      <c r="L474" s="14" t="s">
        <v>93</v>
      </c>
      <c r="M474" s="12">
        <v>3473792</v>
      </c>
      <c r="N474" s="14" t="s">
        <v>30</v>
      </c>
      <c r="O474" s="14">
        <v>49</v>
      </c>
      <c r="P474" s="14" t="s">
        <v>105</v>
      </c>
      <c r="Q474" s="14">
        <v>20012065</v>
      </c>
      <c r="R474" s="14" t="s">
        <v>234</v>
      </c>
      <c r="S474" s="14">
        <v>48</v>
      </c>
      <c r="T474" s="49"/>
      <c r="U474" s="29">
        <v>427.46113989637303</v>
      </c>
      <c r="V474" s="18">
        <v>99</v>
      </c>
    </row>
    <row r="475" spans="1:22" x14ac:dyDescent="0.25">
      <c r="A475" s="9">
        <v>44316</v>
      </c>
      <c r="B475" s="10" t="s">
        <v>43</v>
      </c>
      <c r="C475" s="12" t="s">
        <v>44</v>
      </c>
      <c r="D475" s="12">
        <v>213115</v>
      </c>
      <c r="E475" s="12" t="s">
        <v>228</v>
      </c>
      <c r="F475" s="13" t="s">
        <v>229</v>
      </c>
      <c r="G475" s="14">
        <v>1901262</v>
      </c>
      <c r="H475" s="12" t="s">
        <v>546</v>
      </c>
      <c r="I475" s="11" t="s">
        <v>30</v>
      </c>
      <c r="J475" s="11" t="s">
        <v>231</v>
      </c>
      <c r="K475" s="11" t="s">
        <v>438</v>
      </c>
      <c r="L475" s="14" t="s">
        <v>51</v>
      </c>
      <c r="M475" s="12">
        <v>3473908</v>
      </c>
      <c r="N475" s="14" t="s">
        <v>30</v>
      </c>
      <c r="O475" s="14">
        <v>46</v>
      </c>
      <c r="P475" s="14" t="s">
        <v>105</v>
      </c>
      <c r="Q475" s="14">
        <v>20012065</v>
      </c>
      <c r="R475" s="14" t="s">
        <v>234</v>
      </c>
      <c r="S475" s="14">
        <v>48</v>
      </c>
      <c r="T475" s="49"/>
      <c r="U475" s="29">
        <v>259.06735751295338</v>
      </c>
      <c r="V475" s="18">
        <v>99</v>
      </c>
    </row>
    <row r="476" spans="1:22" x14ac:dyDescent="0.25">
      <c r="A476" s="9">
        <v>44316</v>
      </c>
      <c r="B476" s="10" t="s">
        <v>43</v>
      </c>
      <c r="C476" s="12" t="s">
        <v>44</v>
      </c>
      <c r="D476" s="12">
        <v>213115</v>
      </c>
      <c r="E476" s="12" t="s">
        <v>228</v>
      </c>
      <c r="F476" s="13" t="s">
        <v>229</v>
      </c>
      <c r="G476" s="14">
        <v>1901263</v>
      </c>
      <c r="H476" s="12" t="s">
        <v>547</v>
      </c>
      <c r="I476" s="11" t="s">
        <v>30</v>
      </c>
      <c r="J476" s="11" t="s">
        <v>231</v>
      </c>
      <c r="K476" s="11" t="s">
        <v>438</v>
      </c>
      <c r="L476" s="14" t="s">
        <v>97</v>
      </c>
      <c r="M476" s="12">
        <v>20001792</v>
      </c>
      <c r="N476" s="14" t="s">
        <v>30</v>
      </c>
      <c r="O476" s="14">
        <v>50</v>
      </c>
      <c r="P476" s="14" t="s">
        <v>105</v>
      </c>
      <c r="Q476" s="14">
        <v>20012065</v>
      </c>
      <c r="R476" s="14" t="s">
        <v>234</v>
      </c>
      <c r="S476" s="14">
        <v>48</v>
      </c>
      <c r="T476" s="49"/>
      <c r="U476" s="29">
        <v>505.18134715025906</v>
      </c>
      <c r="V476" s="18">
        <v>99</v>
      </c>
    </row>
    <row r="477" spans="1:22" x14ac:dyDescent="0.25">
      <c r="A477" s="9">
        <v>44316</v>
      </c>
      <c r="B477" s="10" t="s">
        <v>43</v>
      </c>
      <c r="C477" s="12" t="s">
        <v>44</v>
      </c>
      <c r="D477" s="12">
        <v>213115</v>
      </c>
      <c r="E477" s="12" t="s">
        <v>228</v>
      </c>
      <c r="F477" s="13" t="s">
        <v>229</v>
      </c>
      <c r="G477" s="14">
        <v>1901264</v>
      </c>
      <c r="H477" s="12" t="s">
        <v>548</v>
      </c>
      <c r="I477" s="11" t="s">
        <v>30</v>
      </c>
      <c r="J477" s="11" t="s">
        <v>231</v>
      </c>
      <c r="K477" s="11" t="s">
        <v>438</v>
      </c>
      <c r="L477" s="14" t="s">
        <v>445</v>
      </c>
      <c r="M477" s="12">
        <v>20009438</v>
      </c>
      <c r="N477" s="14" t="s">
        <v>30</v>
      </c>
      <c r="O477" s="14">
        <v>49</v>
      </c>
      <c r="P477" s="14" t="s">
        <v>105</v>
      </c>
      <c r="Q477" s="14">
        <v>20012065</v>
      </c>
      <c r="R477" s="14" t="s">
        <v>234</v>
      </c>
      <c r="S477" s="14">
        <v>48</v>
      </c>
      <c r="T477" s="49"/>
      <c r="U477" s="29">
        <v>479.27461139896371</v>
      </c>
      <c r="V477" s="18">
        <v>99</v>
      </c>
    </row>
    <row r="478" spans="1:22" x14ac:dyDescent="0.25">
      <c r="A478" s="9">
        <v>44316</v>
      </c>
      <c r="B478" s="10" t="s">
        <v>43</v>
      </c>
      <c r="C478" s="12" t="s">
        <v>44</v>
      </c>
      <c r="D478" s="12">
        <v>213115</v>
      </c>
      <c r="E478" s="12" t="s">
        <v>228</v>
      </c>
      <c r="F478" s="13" t="s">
        <v>229</v>
      </c>
      <c r="G478" s="14">
        <v>1901265</v>
      </c>
      <c r="H478" s="12" t="s">
        <v>549</v>
      </c>
      <c r="I478" s="11" t="s">
        <v>30</v>
      </c>
      <c r="J478" s="11" t="s">
        <v>231</v>
      </c>
      <c r="K478" s="11" t="s">
        <v>438</v>
      </c>
      <c r="L478" s="14" t="s">
        <v>458</v>
      </c>
      <c r="M478" s="12">
        <v>20009493</v>
      </c>
      <c r="N478" s="14" t="s">
        <v>30</v>
      </c>
      <c r="O478" s="14">
        <v>46</v>
      </c>
      <c r="P478" s="14" t="s">
        <v>105</v>
      </c>
      <c r="Q478" s="14">
        <v>20012065</v>
      </c>
      <c r="R478" s="14" t="s">
        <v>234</v>
      </c>
      <c r="S478" s="14">
        <v>48</v>
      </c>
      <c r="T478" s="49"/>
      <c r="U478" s="29">
        <v>155.440414507772</v>
      </c>
      <c r="V478" s="18">
        <v>99</v>
      </c>
    </row>
    <row r="479" spans="1:22" x14ac:dyDescent="0.25">
      <c r="A479" s="9">
        <v>44316</v>
      </c>
      <c r="B479" s="10" t="s">
        <v>43</v>
      </c>
      <c r="C479" s="12" t="s">
        <v>44</v>
      </c>
      <c r="D479" s="12">
        <v>213115</v>
      </c>
      <c r="E479" s="12" t="s">
        <v>228</v>
      </c>
      <c r="F479" s="13" t="s">
        <v>229</v>
      </c>
      <c r="G479" s="14">
        <v>1901266</v>
      </c>
      <c r="H479" s="12" t="s">
        <v>550</v>
      </c>
      <c r="I479" s="11" t="s">
        <v>30</v>
      </c>
      <c r="J479" s="11" t="s">
        <v>231</v>
      </c>
      <c r="K479" s="11" t="s">
        <v>438</v>
      </c>
      <c r="L479" s="14" t="s">
        <v>45</v>
      </c>
      <c r="M479" s="12">
        <v>20009509</v>
      </c>
      <c r="N479" s="14" t="s">
        <v>30</v>
      </c>
      <c r="O479" s="14">
        <v>48</v>
      </c>
      <c r="P479" s="14" t="s">
        <v>105</v>
      </c>
      <c r="Q479" s="14">
        <v>20012065</v>
      </c>
      <c r="R479" s="14" t="s">
        <v>234</v>
      </c>
      <c r="S479" s="14">
        <v>48</v>
      </c>
      <c r="T479" s="49"/>
      <c r="U479" s="29">
        <v>466.32124352331607</v>
      </c>
      <c r="V479" s="18">
        <v>99</v>
      </c>
    </row>
    <row r="480" spans="1:22" x14ac:dyDescent="0.25">
      <c r="A480" s="9">
        <v>44316</v>
      </c>
      <c r="B480" s="10" t="s">
        <v>43</v>
      </c>
      <c r="C480" s="12" t="s">
        <v>44</v>
      </c>
      <c r="D480" s="12">
        <v>213115</v>
      </c>
      <c r="E480" s="12" t="s">
        <v>228</v>
      </c>
      <c r="F480" s="13" t="s">
        <v>229</v>
      </c>
      <c r="G480" s="14">
        <v>1901267</v>
      </c>
      <c r="H480" s="12" t="s">
        <v>551</v>
      </c>
      <c r="I480" s="11" t="s">
        <v>30</v>
      </c>
      <c r="J480" s="11" t="s">
        <v>231</v>
      </c>
      <c r="K480" s="11" t="s">
        <v>438</v>
      </c>
      <c r="L480" s="14" t="s">
        <v>46</v>
      </c>
      <c r="M480" s="12">
        <v>20009511</v>
      </c>
      <c r="N480" s="14" t="s">
        <v>30</v>
      </c>
      <c r="O480" s="14">
        <v>49</v>
      </c>
      <c r="P480" s="14" t="s">
        <v>105</v>
      </c>
      <c r="Q480" s="14">
        <v>20012065</v>
      </c>
      <c r="R480" s="14" t="s">
        <v>234</v>
      </c>
      <c r="S480" s="14">
        <v>48</v>
      </c>
      <c r="T480" s="49"/>
      <c r="U480" s="29">
        <v>712.43523316062169</v>
      </c>
      <c r="V480" s="18">
        <v>99</v>
      </c>
    </row>
    <row r="481" spans="1:22" x14ac:dyDescent="0.25">
      <c r="A481" s="9">
        <v>44316</v>
      </c>
      <c r="B481" s="10" t="s">
        <v>43</v>
      </c>
      <c r="C481" s="12" t="s">
        <v>44</v>
      </c>
      <c r="D481" s="12">
        <v>213115</v>
      </c>
      <c r="E481" s="12" t="s">
        <v>228</v>
      </c>
      <c r="F481" s="13" t="s">
        <v>229</v>
      </c>
      <c r="G481" s="14">
        <v>1901268</v>
      </c>
      <c r="H481" s="12" t="s">
        <v>552</v>
      </c>
      <c r="I481" s="11" t="s">
        <v>30</v>
      </c>
      <c r="J481" s="11" t="s">
        <v>231</v>
      </c>
      <c r="K481" s="11" t="s">
        <v>438</v>
      </c>
      <c r="L481" s="14" t="s">
        <v>462</v>
      </c>
      <c r="M481" s="12">
        <v>20260432</v>
      </c>
      <c r="N481" s="14" t="s">
        <v>30</v>
      </c>
      <c r="O481" s="14">
        <v>50</v>
      </c>
      <c r="P481" s="14" t="s">
        <v>105</v>
      </c>
      <c r="Q481" s="14">
        <v>20012065</v>
      </c>
      <c r="R481" s="14" t="s">
        <v>234</v>
      </c>
      <c r="S481" s="14">
        <v>48</v>
      </c>
      <c r="T481" s="49"/>
      <c r="U481" s="29">
        <v>181.34715025906735</v>
      </c>
      <c r="V481" s="18">
        <v>99</v>
      </c>
    </row>
    <row r="482" spans="1:22" x14ac:dyDescent="0.25">
      <c r="A482" s="9">
        <v>44316</v>
      </c>
      <c r="B482" s="10" t="s">
        <v>43</v>
      </c>
      <c r="C482" s="12" t="s">
        <v>44</v>
      </c>
      <c r="D482" s="12">
        <v>213115</v>
      </c>
      <c r="E482" s="12" t="s">
        <v>228</v>
      </c>
      <c r="F482" s="13" t="s">
        <v>229</v>
      </c>
      <c r="G482" s="14">
        <v>1901269</v>
      </c>
      <c r="H482" s="12" t="s">
        <v>553</v>
      </c>
      <c r="I482" s="11" t="s">
        <v>30</v>
      </c>
      <c r="J482" s="11" t="s">
        <v>231</v>
      </c>
      <c r="K482" s="11" t="s">
        <v>438</v>
      </c>
      <c r="L482" s="14" t="s">
        <v>439</v>
      </c>
      <c r="M482" s="12">
        <v>2987331</v>
      </c>
      <c r="N482" s="14" t="s">
        <v>30</v>
      </c>
      <c r="O482" s="14">
        <v>45</v>
      </c>
      <c r="P482" s="14" t="s">
        <v>554</v>
      </c>
      <c r="Q482" s="14">
        <v>20422792</v>
      </c>
      <c r="R482" s="14" t="s">
        <v>234</v>
      </c>
      <c r="S482" s="14">
        <v>47</v>
      </c>
      <c r="T482" s="49"/>
      <c r="U482" s="29">
        <v>816.06217616580307</v>
      </c>
      <c r="V482" s="18">
        <v>99</v>
      </c>
    </row>
    <row r="483" spans="1:22" x14ac:dyDescent="0.25">
      <c r="A483" s="9">
        <v>44316</v>
      </c>
      <c r="B483" s="10" t="s">
        <v>43</v>
      </c>
      <c r="C483" s="12" t="s">
        <v>44</v>
      </c>
      <c r="D483" s="12">
        <v>213115</v>
      </c>
      <c r="E483" s="12" t="s">
        <v>228</v>
      </c>
      <c r="F483" s="13" t="s">
        <v>229</v>
      </c>
      <c r="G483" s="14">
        <v>1901270</v>
      </c>
      <c r="H483" s="12" t="s">
        <v>555</v>
      </c>
      <c r="I483" s="11" t="s">
        <v>30</v>
      </c>
      <c r="J483" s="11" t="s">
        <v>231</v>
      </c>
      <c r="K483" s="11" t="s">
        <v>438</v>
      </c>
      <c r="L483" s="14" t="s">
        <v>47</v>
      </c>
      <c r="M483" s="12">
        <v>2987381</v>
      </c>
      <c r="N483" s="14" t="s">
        <v>30</v>
      </c>
      <c r="O483" s="14">
        <v>45</v>
      </c>
      <c r="P483" s="14" t="s">
        <v>554</v>
      </c>
      <c r="Q483" s="14">
        <v>20422792</v>
      </c>
      <c r="R483" s="14" t="s">
        <v>234</v>
      </c>
      <c r="S483" s="14">
        <v>47</v>
      </c>
      <c r="T483" s="49"/>
      <c r="U483" s="29">
        <v>427.46113989637303</v>
      </c>
      <c r="V483" s="18">
        <v>99</v>
      </c>
    </row>
    <row r="484" spans="1:22" x14ac:dyDescent="0.25">
      <c r="A484" s="9">
        <v>44316</v>
      </c>
      <c r="B484" s="10" t="s">
        <v>43</v>
      </c>
      <c r="C484" s="12" t="s">
        <v>44</v>
      </c>
      <c r="D484" s="12">
        <v>213115</v>
      </c>
      <c r="E484" s="12" t="s">
        <v>228</v>
      </c>
      <c r="F484" s="13" t="s">
        <v>229</v>
      </c>
      <c r="G484" s="14">
        <v>1901271</v>
      </c>
      <c r="H484" s="12" t="s">
        <v>556</v>
      </c>
      <c r="I484" s="11" t="s">
        <v>30</v>
      </c>
      <c r="J484" s="11" t="s">
        <v>231</v>
      </c>
      <c r="K484" s="11" t="s">
        <v>438</v>
      </c>
      <c r="L484" s="14" t="s">
        <v>450</v>
      </c>
      <c r="M484" s="12">
        <v>2987413</v>
      </c>
      <c r="N484" s="14" t="s">
        <v>30</v>
      </c>
      <c r="O484" s="14">
        <v>45</v>
      </c>
      <c r="P484" s="14" t="s">
        <v>554</v>
      </c>
      <c r="Q484" s="14">
        <v>20422792</v>
      </c>
      <c r="R484" s="14" t="s">
        <v>234</v>
      </c>
      <c r="S484" s="14">
        <v>47</v>
      </c>
      <c r="T484" s="49"/>
      <c r="U484" s="29">
        <v>673.57512953367871</v>
      </c>
      <c r="V484" s="18">
        <v>99</v>
      </c>
    </row>
    <row r="485" spans="1:22" x14ac:dyDescent="0.25">
      <c r="A485" s="9">
        <v>44316</v>
      </c>
      <c r="B485" s="10" t="s">
        <v>43</v>
      </c>
      <c r="C485" s="12" t="s">
        <v>44</v>
      </c>
      <c r="D485" s="12">
        <v>213115</v>
      </c>
      <c r="E485" s="12" t="s">
        <v>228</v>
      </c>
      <c r="F485" s="13" t="s">
        <v>229</v>
      </c>
      <c r="G485" s="14">
        <v>1901272</v>
      </c>
      <c r="H485" s="12" t="s">
        <v>557</v>
      </c>
      <c r="I485" s="11" t="s">
        <v>30</v>
      </c>
      <c r="J485" s="11" t="s">
        <v>231</v>
      </c>
      <c r="K485" s="11" t="s">
        <v>438</v>
      </c>
      <c r="L485" s="14" t="s">
        <v>452</v>
      </c>
      <c r="M485" s="12">
        <v>2987963</v>
      </c>
      <c r="N485" s="14" t="s">
        <v>30</v>
      </c>
      <c r="O485" s="14">
        <v>45</v>
      </c>
      <c r="P485" s="14" t="s">
        <v>554</v>
      </c>
      <c r="Q485" s="14">
        <v>20422792</v>
      </c>
      <c r="R485" s="14" t="s">
        <v>234</v>
      </c>
      <c r="S485" s="14">
        <v>47</v>
      </c>
      <c r="T485" s="49"/>
      <c r="U485" s="29">
        <v>401.55440414507768</v>
      </c>
      <c r="V485" s="18">
        <v>99</v>
      </c>
    </row>
    <row r="486" spans="1:22" x14ac:dyDescent="0.25">
      <c r="A486" s="9">
        <v>44316</v>
      </c>
      <c r="B486" s="10" t="s">
        <v>43</v>
      </c>
      <c r="C486" s="12" t="s">
        <v>44</v>
      </c>
      <c r="D486" s="12">
        <v>213115</v>
      </c>
      <c r="E486" s="12" t="s">
        <v>228</v>
      </c>
      <c r="F486" s="13" t="s">
        <v>229</v>
      </c>
      <c r="G486" s="14">
        <v>1901273</v>
      </c>
      <c r="H486" s="12" t="s">
        <v>558</v>
      </c>
      <c r="I486" s="11" t="s">
        <v>30</v>
      </c>
      <c r="J486" s="11" t="s">
        <v>231</v>
      </c>
      <c r="K486" s="11" t="s">
        <v>438</v>
      </c>
      <c r="L486" s="14" t="s">
        <v>93</v>
      </c>
      <c r="M486" s="12">
        <v>3473792</v>
      </c>
      <c r="N486" s="14" t="s">
        <v>30</v>
      </c>
      <c r="O486" s="14">
        <v>49</v>
      </c>
      <c r="P486" s="14" t="s">
        <v>554</v>
      </c>
      <c r="Q486" s="14">
        <v>20422792</v>
      </c>
      <c r="R486" s="14" t="s">
        <v>234</v>
      </c>
      <c r="S486" s="14">
        <v>47</v>
      </c>
      <c r="T486" s="49"/>
      <c r="U486" s="29">
        <v>893.78238341968904</v>
      </c>
      <c r="V486" s="18">
        <v>99</v>
      </c>
    </row>
    <row r="487" spans="1:22" x14ac:dyDescent="0.25">
      <c r="A487" s="9">
        <v>44316</v>
      </c>
      <c r="B487" s="10" t="s">
        <v>43</v>
      </c>
      <c r="C487" s="12" t="s">
        <v>44</v>
      </c>
      <c r="D487" s="12">
        <v>213115</v>
      </c>
      <c r="E487" s="12" t="s">
        <v>228</v>
      </c>
      <c r="F487" s="13" t="s">
        <v>229</v>
      </c>
      <c r="G487" s="14">
        <v>1901274</v>
      </c>
      <c r="H487" s="12" t="s">
        <v>559</v>
      </c>
      <c r="I487" s="11" t="s">
        <v>30</v>
      </c>
      <c r="J487" s="11" t="s">
        <v>231</v>
      </c>
      <c r="K487" s="11" t="s">
        <v>438</v>
      </c>
      <c r="L487" s="14" t="s">
        <v>51</v>
      </c>
      <c r="M487" s="12">
        <v>3473908</v>
      </c>
      <c r="N487" s="14" t="s">
        <v>30</v>
      </c>
      <c r="O487" s="14">
        <v>46</v>
      </c>
      <c r="P487" s="14" t="s">
        <v>554</v>
      </c>
      <c r="Q487" s="14">
        <v>20422792</v>
      </c>
      <c r="R487" s="14" t="s">
        <v>234</v>
      </c>
      <c r="S487" s="14">
        <v>47</v>
      </c>
      <c r="T487" s="49"/>
      <c r="U487" s="29">
        <v>880.82901554404145</v>
      </c>
      <c r="V487" s="18">
        <v>99</v>
      </c>
    </row>
    <row r="488" spans="1:22" x14ac:dyDescent="0.25">
      <c r="A488" s="9">
        <v>44316</v>
      </c>
      <c r="B488" s="10" t="s">
        <v>43</v>
      </c>
      <c r="C488" s="12" t="s">
        <v>44</v>
      </c>
      <c r="D488" s="12">
        <v>213115</v>
      </c>
      <c r="E488" s="12" t="s">
        <v>228</v>
      </c>
      <c r="F488" s="13" t="s">
        <v>229</v>
      </c>
      <c r="G488" s="14">
        <v>1901275</v>
      </c>
      <c r="H488" s="12" t="s">
        <v>560</v>
      </c>
      <c r="I488" s="11" t="s">
        <v>30</v>
      </c>
      <c r="J488" s="11" t="s">
        <v>231</v>
      </c>
      <c r="K488" s="11" t="s">
        <v>438</v>
      </c>
      <c r="L488" s="14" t="s">
        <v>97</v>
      </c>
      <c r="M488" s="12">
        <v>20001792</v>
      </c>
      <c r="N488" s="14" t="s">
        <v>30</v>
      </c>
      <c r="O488" s="14">
        <v>50</v>
      </c>
      <c r="P488" s="14" t="s">
        <v>554</v>
      </c>
      <c r="Q488" s="14">
        <v>20422792</v>
      </c>
      <c r="R488" s="14" t="s">
        <v>234</v>
      </c>
      <c r="S488" s="14">
        <v>47</v>
      </c>
      <c r="T488" s="49"/>
      <c r="U488" s="29">
        <v>505.18134715025906</v>
      </c>
      <c r="V488" s="18">
        <v>99</v>
      </c>
    </row>
    <row r="489" spans="1:22" x14ac:dyDescent="0.25">
      <c r="A489" s="9">
        <v>44316</v>
      </c>
      <c r="B489" s="10" t="s">
        <v>43</v>
      </c>
      <c r="C489" s="12" t="s">
        <v>44</v>
      </c>
      <c r="D489" s="12">
        <v>213115</v>
      </c>
      <c r="E489" s="12" t="s">
        <v>228</v>
      </c>
      <c r="F489" s="13" t="s">
        <v>229</v>
      </c>
      <c r="G489" s="14">
        <v>1901276</v>
      </c>
      <c r="H489" s="12" t="s">
        <v>561</v>
      </c>
      <c r="I489" s="11" t="s">
        <v>30</v>
      </c>
      <c r="J489" s="11" t="s">
        <v>231</v>
      </c>
      <c r="K489" s="11" t="s">
        <v>438</v>
      </c>
      <c r="L489" s="14" t="s">
        <v>445</v>
      </c>
      <c r="M489" s="12">
        <v>20009438</v>
      </c>
      <c r="N489" s="14" t="s">
        <v>30</v>
      </c>
      <c r="O489" s="14">
        <v>49</v>
      </c>
      <c r="P489" s="14" t="s">
        <v>554</v>
      </c>
      <c r="Q489" s="14">
        <v>20422792</v>
      </c>
      <c r="R489" s="14" t="s">
        <v>234</v>
      </c>
      <c r="S489" s="14">
        <v>47</v>
      </c>
      <c r="T489" s="49"/>
      <c r="U489" s="29">
        <v>841.96891191709847</v>
      </c>
      <c r="V489" s="18">
        <v>99</v>
      </c>
    </row>
    <row r="490" spans="1:22" x14ac:dyDescent="0.25">
      <c r="A490" s="9">
        <v>44316</v>
      </c>
      <c r="B490" s="10" t="s">
        <v>43</v>
      </c>
      <c r="C490" s="12" t="s">
        <v>44</v>
      </c>
      <c r="D490" s="12">
        <v>213115</v>
      </c>
      <c r="E490" s="12" t="s">
        <v>228</v>
      </c>
      <c r="F490" s="13" t="s">
        <v>229</v>
      </c>
      <c r="G490" s="14">
        <v>1901277</v>
      </c>
      <c r="H490" s="12" t="s">
        <v>562</v>
      </c>
      <c r="I490" s="11" t="s">
        <v>30</v>
      </c>
      <c r="J490" s="11" t="s">
        <v>231</v>
      </c>
      <c r="K490" s="11" t="s">
        <v>438</v>
      </c>
      <c r="L490" s="14" t="s">
        <v>458</v>
      </c>
      <c r="M490" s="12">
        <v>20009493</v>
      </c>
      <c r="N490" s="14" t="s">
        <v>30</v>
      </c>
      <c r="O490" s="14">
        <v>46</v>
      </c>
      <c r="P490" s="14" t="s">
        <v>554</v>
      </c>
      <c r="Q490" s="14">
        <v>20422792</v>
      </c>
      <c r="R490" s="14" t="s">
        <v>234</v>
      </c>
      <c r="S490" s="14">
        <v>47</v>
      </c>
      <c r="T490" s="49"/>
      <c r="U490" s="29">
        <v>492.22797927461136</v>
      </c>
      <c r="V490" s="18">
        <v>99</v>
      </c>
    </row>
    <row r="491" spans="1:22" x14ac:dyDescent="0.25">
      <c r="A491" s="9">
        <v>44316</v>
      </c>
      <c r="B491" s="10" t="s">
        <v>43</v>
      </c>
      <c r="C491" s="12" t="s">
        <v>44</v>
      </c>
      <c r="D491" s="12">
        <v>213115</v>
      </c>
      <c r="E491" s="12" t="s">
        <v>228</v>
      </c>
      <c r="F491" s="13" t="s">
        <v>229</v>
      </c>
      <c r="G491" s="14">
        <v>1901278</v>
      </c>
      <c r="H491" s="12" t="s">
        <v>563</v>
      </c>
      <c r="I491" s="11" t="s">
        <v>30</v>
      </c>
      <c r="J491" s="11" t="s">
        <v>231</v>
      </c>
      <c r="K491" s="11" t="s">
        <v>438</v>
      </c>
      <c r="L491" s="14" t="s">
        <v>45</v>
      </c>
      <c r="M491" s="12">
        <v>20009509</v>
      </c>
      <c r="N491" s="14" t="s">
        <v>30</v>
      </c>
      <c r="O491" s="14">
        <v>48</v>
      </c>
      <c r="P491" s="14" t="s">
        <v>554</v>
      </c>
      <c r="Q491" s="14">
        <v>20422792</v>
      </c>
      <c r="R491" s="14" t="s">
        <v>234</v>
      </c>
      <c r="S491" s="14">
        <v>47</v>
      </c>
      <c r="T491" s="49"/>
      <c r="U491" s="29">
        <v>932.64248704663214</v>
      </c>
      <c r="V491" s="18">
        <v>99</v>
      </c>
    </row>
    <row r="492" spans="1:22" x14ac:dyDescent="0.25">
      <c r="A492" s="9">
        <v>44316</v>
      </c>
      <c r="B492" s="10" t="s">
        <v>43</v>
      </c>
      <c r="C492" s="12" t="s">
        <v>44</v>
      </c>
      <c r="D492" s="12">
        <v>213115</v>
      </c>
      <c r="E492" s="12" t="s">
        <v>228</v>
      </c>
      <c r="F492" s="13" t="s">
        <v>229</v>
      </c>
      <c r="G492" s="14">
        <v>1901280</v>
      </c>
      <c r="H492" s="12" t="s">
        <v>564</v>
      </c>
      <c r="I492" s="11" t="s">
        <v>30</v>
      </c>
      <c r="J492" s="11" t="s">
        <v>231</v>
      </c>
      <c r="K492" s="11" t="s">
        <v>438</v>
      </c>
      <c r="L492" s="14" t="s">
        <v>462</v>
      </c>
      <c r="M492" s="12">
        <v>20260432</v>
      </c>
      <c r="N492" s="14" t="s">
        <v>30</v>
      </c>
      <c r="O492" s="14">
        <v>50</v>
      </c>
      <c r="P492" s="14" t="s">
        <v>554</v>
      </c>
      <c r="Q492" s="14">
        <v>20422792</v>
      </c>
      <c r="R492" s="14" t="s">
        <v>234</v>
      </c>
      <c r="S492" s="14">
        <v>47</v>
      </c>
      <c r="T492" s="49"/>
      <c r="U492" s="29">
        <v>310.88082901554401</v>
      </c>
      <c r="V492" s="18">
        <v>99</v>
      </c>
    </row>
    <row r="493" spans="1:22" x14ac:dyDescent="0.25">
      <c r="A493" s="9">
        <v>44316</v>
      </c>
      <c r="B493" s="10" t="s">
        <v>43</v>
      </c>
      <c r="C493" s="12" t="s">
        <v>44</v>
      </c>
      <c r="D493" s="12">
        <v>213115</v>
      </c>
      <c r="E493" s="12" t="s">
        <v>228</v>
      </c>
      <c r="F493" s="13" t="s">
        <v>229</v>
      </c>
      <c r="G493" s="14">
        <v>1901281</v>
      </c>
      <c r="H493" s="12" t="s">
        <v>565</v>
      </c>
      <c r="I493" s="11" t="s">
        <v>30</v>
      </c>
      <c r="J493" s="11" t="s">
        <v>231</v>
      </c>
      <c r="K493" s="11" t="s">
        <v>438</v>
      </c>
      <c r="L493" s="14" t="s">
        <v>51</v>
      </c>
      <c r="M493" s="12">
        <v>3473908</v>
      </c>
      <c r="N493" s="14" t="s">
        <v>30</v>
      </c>
      <c r="O493" s="14">
        <v>46</v>
      </c>
      <c r="P493" s="14" t="s">
        <v>566</v>
      </c>
      <c r="Q493" s="14">
        <v>20422809</v>
      </c>
      <c r="R493" s="14" t="s">
        <v>234</v>
      </c>
      <c r="S493" s="14">
        <v>48</v>
      </c>
      <c r="T493" s="49"/>
      <c r="U493" s="29">
        <v>336.78756476683935</v>
      </c>
      <c r="V493" s="18">
        <v>99</v>
      </c>
    </row>
    <row r="494" spans="1:22" x14ac:dyDescent="0.25">
      <c r="A494" s="9">
        <v>44316</v>
      </c>
      <c r="B494" s="10" t="s">
        <v>43</v>
      </c>
      <c r="C494" s="12" t="s">
        <v>44</v>
      </c>
      <c r="D494" s="12">
        <v>213115</v>
      </c>
      <c r="E494" s="12" t="s">
        <v>228</v>
      </c>
      <c r="F494" s="13" t="s">
        <v>229</v>
      </c>
      <c r="G494" s="14">
        <v>1901282</v>
      </c>
      <c r="H494" s="12" t="s">
        <v>567</v>
      </c>
      <c r="I494" s="11" t="s">
        <v>30</v>
      </c>
      <c r="J494" s="11" t="s">
        <v>231</v>
      </c>
      <c r="K494" s="11" t="s">
        <v>438</v>
      </c>
      <c r="L494" s="14" t="s">
        <v>458</v>
      </c>
      <c r="M494" s="12">
        <v>20009493</v>
      </c>
      <c r="N494" s="14" t="s">
        <v>30</v>
      </c>
      <c r="O494" s="14">
        <v>46</v>
      </c>
      <c r="P494" s="14" t="s">
        <v>566</v>
      </c>
      <c r="Q494" s="14">
        <v>20422809</v>
      </c>
      <c r="R494" s="14" t="s">
        <v>234</v>
      </c>
      <c r="S494" s="14">
        <v>48</v>
      </c>
      <c r="T494" s="49"/>
      <c r="U494" s="29">
        <v>51.813471502590673</v>
      </c>
      <c r="V494" s="18">
        <v>99</v>
      </c>
    </row>
    <row r="495" spans="1:22" x14ac:dyDescent="0.25">
      <c r="A495" s="9">
        <v>44316</v>
      </c>
      <c r="B495" s="10" t="s">
        <v>43</v>
      </c>
      <c r="C495" s="12" t="s">
        <v>44</v>
      </c>
      <c r="D495" s="12">
        <v>213115</v>
      </c>
      <c r="E495" s="12" t="s">
        <v>228</v>
      </c>
      <c r="F495" s="13" t="s">
        <v>229</v>
      </c>
      <c r="G495" s="14">
        <v>1901283</v>
      </c>
      <c r="H495" s="12" t="s">
        <v>568</v>
      </c>
      <c r="I495" s="11" t="s">
        <v>30</v>
      </c>
      <c r="J495" s="11" t="s">
        <v>231</v>
      </c>
      <c r="K495" s="11" t="s">
        <v>438</v>
      </c>
      <c r="L495" s="14" t="s">
        <v>452</v>
      </c>
      <c r="M495" s="12">
        <v>2987963</v>
      </c>
      <c r="N495" s="14" t="s">
        <v>30</v>
      </c>
      <c r="O495" s="14">
        <v>45</v>
      </c>
      <c r="P495" s="14" t="s">
        <v>569</v>
      </c>
      <c r="Q495" s="14">
        <v>20422813</v>
      </c>
      <c r="R495" s="14" t="s">
        <v>234</v>
      </c>
      <c r="S495" s="14">
        <v>47</v>
      </c>
      <c r="T495" s="49"/>
      <c r="U495" s="29">
        <v>505.18134715025906</v>
      </c>
      <c r="V495" s="18">
        <v>99</v>
      </c>
    </row>
    <row r="496" spans="1:22" x14ac:dyDescent="0.25">
      <c r="A496" s="9">
        <v>44316</v>
      </c>
      <c r="B496" s="10" t="s">
        <v>43</v>
      </c>
      <c r="C496" s="12" t="s">
        <v>44</v>
      </c>
      <c r="D496" s="12">
        <v>213115</v>
      </c>
      <c r="E496" s="12" t="s">
        <v>228</v>
      </c>
      <c r="F496" s="13" t="s">
        <v>229</v>
      </c>
      <c r="G496" s="14">
        <v>1901284</v>
      </c>
      <c r="H496" s="12" t="s">
        <v>570</v>
      </c>
      <c r="I496" s="11" t="s">
        <v>30</v>
      </c>
      <c r="J496" s="11" t="s">
        <v>231</v>
      </c>
      <c r="K496" s="11" t="s">
        <v>438</v>
      </c>
      <c r="L496" s="14" t="s">
        <v>464</v>
      </c>
      <c r="M496" s="12">
        <v>20955867</v>
      </c>
      <c r="N496" s="14" t="s">
        <v>30</v>
      </c>
      <c r="O496" s="14">
        <v>51</v>
      </c>
      <c r="P496" s="14" t="s">
        <v>569</v>
      </c>
      <c r="Q496" s="14">
        <v>20422813</v>
      </c>
      <c r="R496" s="14" t="s">
        <v>234</v>
      </c>
      <c r="S496" s="14">
        <v>47</v>
      </c>
      <c r="T496" s="49"/>
      <c r="U496" s="29">
        <v>466.32124352331607</v>
      </c>
      <c r="V496" s="18">
        <v>99</v>
      </c>
    </row>
    <row r="497" spans="1:22" x14ac:dyDescent="0.25">
      <c r="A497" s="9">
        <v>44316</v>
      </c>
      <c r="B497" s="10" t="s">
        <v>43</v>
      </c>
      <c r="C497" s="12" t="s">
        <v>44</v>
      </c>
      <c r="D497" s="12">
        <v>213115</v>
      </c>
      <c r="E497" s="12" t="s">
        <v>228</v>
      </c>
      <c r="F497" s="13" t="s">
        <v>229</v>
      </c>
      <c r="G497" s="14">
        <v>1901285</v>
      </c>
      <c r="H497" s="12" t="s">
        <v>571</v>
      </c>
      <c r="I497" s="11" t="s">
        <v>30</v>
      </c>
      <c r="J497" s="11" t="s">
        <v>231</v>
      </c>
      <c r="K497" s="11" t="s">
        <v>438</v>
      </c>
      <c r="L497" s="14" t="s">
        <v>439</v>
      </c>
      <c r="M497" s="12">
        <v>2987331</v>
      </c>
      <c r="N497" s="14" t="s">
        <v>30</v>
      </c>
      <c r="O497" s="14">
        <v>45</v>
      </c>
      <c r="P497" s="14" t="s">
        <v>572</v>
      </c>
      <c r="Q497" s="14">
        <v>20012068</v>
      </c>
      <c r="R497" s="14" t="s">
        <v>234</v>
      </c>
      <c r="S497" s="14">
        <v>49</v>
      </c>
      <c r="T497" s="49"/>
      <c r="U497" s="29">
        <v>362.6943005181347</v>
      </c>
      <c r="V497" s="18">
        <v>99</v>
      </c>
    </row>
    <row r="498" spans="1:22" x14ac:dyDescent="0.25">
      <c r="A498" s="9">
        <v>44316</v>
      </c>
      <c r="B498" s="10" t="s">
        <v>43</v>
      </c>
      <c r="C498" s="12" t="s">
        <v>44</v>
      </c>
      <c r="D498" s="12">
        <v>213115</v>
      </c>
      <c r="E498" s="12" t="s">
        <v>228</v>
      </c>
      <c r="F498" s="13" t="s">
        <v>229</v>
      </c>
      <c r="G498" s="14">
        <v>1901286</v>
      </c>
      <c r="H498" s="12" t="s">
        <v>573</v>
      </c>
      <c r="I498" s="11" t="s">
        <v>30</v>
      </c>
      <c r="J498" s="11" t="s">
        <v>231</v>
      </c>
      <c r="K498" s="11" t="s">
        <v>438</v>
      </c>
      <c r="L498" s="14" t="s">
        <v>47</v>
      </c>
      <c r="M498" s="12">
        <v>2987381</v>
      </c>
      <c r="N498" s="14" t="s">
        <v>30</v>
      </c>
      <c r="O498" s="14">
        <v>45</v>
      </c>
      <c r="P498" s="14" t="s">
        <v>572</v>
      </c>
      <c r="Q498" s="14">
        <v>20012068</v>
      </c>
      <c r="R498" s="14" t="s">
        <v>234</v>
      </c>
      <c r="S498" s="14">
        <v>49</v>
      </c>
      <c r="T498" s="49"/>
      <c r="U498" s="29">
        <v>841.96891191709847</v>
      </c>
      <c r="V498" s="18">
        <v>99</v>
      </c>
    </row>
    <row r="499" spans="1:22" x14ac:dyDescent="0.25">
      <c r="A499" s="9">
        <v>44316</v>
      </c>
      <c r="B499" s="10" t="s">
        <v>43</v>
      </c>
      <c r="C499" s="12" t="s">
        <v>44</v>
      </c>
      <c r="D499" s="12">
        <v>213115</v>
      </c>
      <c r="E499" s="12" t="s">
        <v>228</v>
      </c>
      <c r="F499" s="13" t="s">
        <v>229</v>
      </c>
      <c r="G499" s="14">
        <v>1901287</v>
      </c>
      <c r="H499" s="12" t="s">
        <v>574</v>
      </c>
      <c r="I499" s="11" t="s">
        <v>30</v>
      </c>
      <c r="J499" s="11" t="s">
        <v>231</v>
      </c>
      <c r="K499" s="11" t="s">
        <v>438</v>
      </c>
      <c r="L499" s="14" t="s">
        <v>450</v>
      </c>
      <c r="M499" s="12">
        <v>2987413</v>
      </c>
      <c r="N499" s="14" t="s">
        <v>30</v>
      </c>
      <c r="O499" s="14">
        <v>45</v>
      </c>
      <c r="P499" s="14" t="s">
        <v>572</v>
      </c>
      <c r="Q499" s="14">
        <v>20012068</v>
      </c>
      <c r="R499" s="14" t="s">
        <v>234</v>
      </c>
      <c r="S499" s="14">
        <v>49</v>
      </c>
      <c r="T499" s="49"/>
      <c r="U499" s="29">
        <v>1023.3160621761658</v>
      </c>
      <c r="V499" s="18">
        <v>99</v>
      </c>
    </row>
    <row r="500" spans="1:22" x14ac:dyDescent="0.25">
      <c r="A500" s="9">
        <v>44316</v>
      </c>
      <c r="B500" s="10" t="s">
        <v>43</v>
      </c>
      <c r="C500" s="12" t="s">
        <v>44</v>
      </c>
      <c r="D500" s="12">
        <v>213115</v>
      </c>
      <c r="E500" s="12" t="s">
        <v>228</v>
      </c>
      <c r="F500" s="13" t="s">
        <v>229</v>
      </c>
      <c r="G500" s="14">
        <v>1901288</v>
      </c>
      <c r="H500" s="12" t="s">
        <v>575</v>
      </c>
      <c r="I500" s="11" t="s">
        <v>30</v>
      </c>
      <c r="J500" s="11" t="s">
        <v>231</v>
      </c>
      <c r="K500" s="11" t="s">
        <v>438</v>
      </c>
      <c r="L500" s="14" t="s">
        <v>452</v>
      </c>
      <c r="M500" s="12">
        <v>2987963</v>
      </c>
      <c r="N500" s="14" t="s">
        <v>30</v>
      </c>
      <c r="O500" s="14">
        <v>45</v>
      </c>
      <c r="P500" s="14" t="s">
        <v>572</v>
      </c>
      <c r="Q500" s="14">
        <v>20012068</v>
      </c>
      <c r="R500" s="14" t="s">
        <v>234</v>
      </c>
      <c r="S500" s="14">
        <v>49</v>
      </c>
      <c r="T500" s="49"/>
      <c r="U500" s="29">
        <v>440.41450777202073</v>
      </c>
      <c r="V500" s="18">
        <v>99</v>
      </c>
    </row>
    <row r="501" spans="1:22" x14ac:dyDescent="0.25">
      <c r="A501" s="9">
        <v>44316</v>
      </c>
      <c r="B501" s="10" t="s">
        <v>43</v>
      </c>
      <c r="C501" s="12" t="s">
        <v>44</v>
      </c>
      <c r="D501" s="12">
        <v>213115</v>
      </c>
      <c r="E501" s="12" t="s">
        <v>228</v>
      </c>
      <c r="F501" s="13" t="s">
        <v>229</v>
      </c>
      <c r="G501" s="14">
        <v>1901289</v>
      </c>
      <c r="H501" s="12" t="s">
        <v>576</v>
      </c>
      <c r="I501" s="11" t="s">
        <v>30</v>
      </c>
      <c r="J501" s="11" t="s">
        <v>231</v>
      </c>
      <c r="K501" s="11" t="s">
        <v>438</v>
      </c>
      <c r="L501" s="14" t="s">
        <v>93</v>
      </c>
      <c r="M501" s="12">
        <v>3473792</v>
      </c>
      <c r="N501" s="14" t="s">
        <v>30</v>
      </c>
      <c r="O501" s="14">
        <v>49</v>
      </c>
      <c r="P501" s="14" t="s">
        <v>572</v>
      </c>
      <c r="Q501" s="14">
        <v>20012068</v>
      </c>
      <c r="R501" s="14" t="s">
        <v>234</v>
      </c>
      <c r="S501" s="14">
        <v>49</v>
      </c>
      <c r="T501" s="49"/>
      <c r="U501" s="29">
        <v>634.71502590673572</v>
      </c>
      <c r="V501" s="18">
        <v>99</v>
      </c>
    </row>
    <row r="502" spans="1:22" x14ac:dyDescent="0.25">
      <c r="A502" s="9">
        <v>44316</v>
      </c>
      <c r="B502" s="10" t="s">
        <v>43</v>
      </c>
      <c r="C502" s="12" t="s">
        <v>44</v>
      </c>
      <c r="D502" s="12">
        <v>213115</v>
      </c>
      <c r="E502" s="12" t="s">
        <v>228</v>
      </c>
      <c r="F502" s="13" t="s">
        <v>229</v>
      </c>
      <c r="G502" s="14">
        <v>1901290</v>
      </c>
      <c r="H502" s="12" t="s">
        <v>577</v>
      </c>
      <c r="I502" s="11" t="s">
        <v>30</v>
      </c>
      <c r="J502" s="11" t="s">
        <v>231</v>
      </c>
      <c r="K502" s="11" t="s">
        <v>438</v>
      </c>
      <c r="L502" s="14" t="s">
        <v>51</v>
      </c>
      <c r="M502" s="12">
        <v>3473908</v>
      </c>
      <c r="N502" s="14" t="s">
        <v>30</v>
      </c>
      <c r="O502" s="14">
        <v>46</v>
      </c>
      <c r="P502" s="14" t="s">
        <v>572</v>
      </c>
      <c r="Q502" s="14">
        <v>20012068</v>
      </c>
      <c r="R502" s="14" t="s">
        <v>234</v>
      </c>
      <c r="S502" s="14">
        <v>49</v>
      </c>
      <c r="T502" s="49"/>
      <c r="U502" s="29">
        <v>608.80829015544043</v>
      </c>
      <c r="V502" s="18">
        <v>99</v>
      </c>
    </row>
    <row r="503" spans="1:22" x14ac:dyDescent="0.25">
      <c r="A503" s="9">
        <v>44316</v>
      </c>
      <c r="B503" s="10" t="s">
        <v>43</v>
      </c>
      <c r="C503" s="12" t="s">
        <v>44</v>
      </c>
      <c r="D503" s="12">
        <v>213115</v>
      </c>
      <c r="E503" s="12" t="s">
        <v>228</v>
      </c>
      <c r="F503" s="13" t="s">
        <v>229</v>
      </c>
      <c r="G503" s="14">
        <v>1901291</v>
      </c>
      <c r="H503" s="12" t="s">
        <v>578</v>
      </c>
      <c r="I503" s="11" t="s">
        <v>30</v>
      </c>
      <c r="J503" s="11" t="s">
        <v>231</v>
      </c>
      <c r="K503" s="11" t="s">
        <v>438</v>
      </c>
      <c r="L503" s="14" t="s">
        <v>97</v>
      </c>
      <c r="M503" s="12">
        <v>20001792</v>
      </c>
      <c r="N503" s="14" t="s">
        <v>30</v>
      </c>
      <c r="O503" s="14">
        <v>50</v>
      </c>
      <c r="P503" s="14" t="s">
        <v>572</v>
      </c>
      <c r="Q503" s="14">
        <v>20012068</v>
      </c>
      <c r="R503" s="14" t="s">
        <v>234</v>
      </c>
      <c r="S503" s="14">
        <v>49</v>
      </c>
      <c r="T503" s="49"/>
      <c r="U503" s="29">
        <v>751.29533678756479</v>
      </c>
      <c r="V503" s="18">
        <v>99</v>
      </c>
    </row>
    <row r="504" spans="1:22" x14ac:dyDescent="0.25">
      <c r="A504" s="9">
        <v>44316</v>
      </c>
      <c r="B504" s="10" t="s">
        <v>43</v>
      </c>
      <c r="C504" s="12" t="s">
        <v>44</v>
      </c>
      <c r="D504" s="12">
        <v>213115</v>
      </c>
      <c r="E504" s="12" t="s">
        <v>228</v>
      </c>
      <c r="F504" s="13" t="s">
        <v>229</v>
      </c>
      <c r="G504" s="14">
        <v>1901292</v>
      </c>
      <c r="H504" s="12" t="s">
        <v>579</v>
      </c>
      <c r="I504" s="11" t="s">
        <v>30</v>
      </c>
      <c r="J504" s="11" t="s">
        <v>231</v>
      </c>
      <c r="K504" s="11" t="s">
        <v>438</v>
      </c>
      <c r="L504" s="14" t="s">
        <v>445</v>
      </c>
      <c r="M504" s="12">
        <v>20009438</v>
      </c>
      <c r="N504" s="14" t="s">
        <v>30</v>
      </c>
      <c r="O504" s="14">
        <v>49</v>
      </c>
      <c r="P504" s="14" t="s">
        <v>572</v>
      </c>
      <c r="Q504" s="14">
        <v>20012068</v>
      </c>
      <c r="R504" s="14" t="s">
        <v>234</v>
      </c>
      <c r="S504" s="14">
        <v>49</v>
      </c>
      <c r="T504" s="49"/>
      <c r="U504" s="29">
        <v>297.92746113989637</v>
      </c>
      <c r="V504" s="18">
        <v>99</v>
      </c>
    </row>
    <row r="505" spans="1:22" x14ac:dyDescent="0.25">
      <c r="A505" s="9">
        <v>44316</v>
      </c>
      <c r="B505" s="10" t="s">
        <v>43</v>
      </c>
      <c r="C505" s="12" t="s">
        <v>44</v>
      </c>
      <c r="D505" s="12">
        <v>213115</v>
      </c>
      <c r="E505" s="12" t="s">
        <v>228</v>
      </c>
      <c r="F505" s="13" t="s">
        <v>229</v>
      </c>
      <c r="G505" s="14">
        <v>1901293</v>
      </c>
      <c r="H505" s="12" t="s">
        <v>580</v>
      </c>
      <c r="I505" s="11" t="s">
        <v>30</v>
      </c>
      <c r="J505" s="11" t="s">
        <v>231</v>
      </c>
      <c r="K505" s="11" t="s">
        <v>438</v>
      </c>
      <c r="L505" s="14" t="s">
        <v>458</v>
      </c>
      <c r="M505" s="12">
        <v>20009493</v>
      </c>
      <c r="N505" s="14" t="s">
        <v>30</v>
      </c>
      <c r="O505" s="14">
        <v>46</v>
      </c>
      <c r="P505" s="14" t="s">
        <v>572</v>
      </c>
      <c r="Q505" s="14">
        <v>20012068</v>
      </c>
      <c r="R505" s="14" t="s">
        <v>234</v>
      </c>
      <c r="S505" s="14">
        <v>49</v>
      </c>
      <c r="T505" s="49"/>
      <c r="U505" s="29">
        <v>259.06735751295338</v>
      </c>
      <c r="V505" s="18">
        <v>99</v>
      </c>
    </row>
    <row r="506" spans="1:22" x14ac:dyDescent="0.25">
      <c r="A506" s="9">
        <v>44316</v>
      </c>
      <c r="B506" s="10" t="s">
        <v>43</v>
      </c>
      <c r="C506" s="12" t="s">
        <v>44</v>
      </c>
      <c r="D506" s="12">
        <v>213115</v>
      </c>
      <c r="E506" s="12" t="s">
        <v>228</v>
      </c>
      <c r="F506" s="13" t="s">
        <v>229</v>
      </c>
      <c r="G506" s="14">
        <v>1901294</v>
      </c>
      <c r="H506" s="12" t="s">
        <v>581</v>
      </c>
      <c r="I506" s="11" t="s">
        <v>30</v>
      </c>
      <c r="J506" s="11" t="s">
        <v>231</v>
      </c>
      <c r="K506" s="11" t="s">
        <v>438</v>
      </c>
      <c r="L506" s="14" t="s">
        <v>45</v>
      </c>
      <c r="M506" s="12">
        <v>20009509</v>
      </c>
      <c r="N506" s="14" t="s">
        <v>30</v>
      </c>
      <c r="O506" s="14">
        <v>48</v>
      </c>
      <c r="P506" s="14" t="s">
        <v>572</v>
      </c>
      <c r="Q506" s="14">
        <v>20012068</v>
      </c>
      <c r="R506" s="14" t="s">
        <v>234</v>
      </c>
      <c r="S506" s="14">
        <v>49</v>
      </c>
      <c r="T506" s="49"/>
      <c r="U506" s="29">
        <v>336.78756476683935</v>
      </c>
      <c r="V506" s="18">
        <v>99</v>
      </c>
    </row>
    <row r="507" spans="1:22" x14ac:dyDescent="0.25">
      <c r="A507" s="9">
        <v>44316</v>
      </c>
      <c r="B507" s="10" t="s">
        <v>43</v>
      </c>
      <c r="C507" s="12" t="s">
        <v>44</v>
      </c>
      <c r="D507" s="12">
        <v>213115</v>
      </c>
      <c r="E507" s="12" t="s">
        <v>228</v>
      </c>
      <c r="F507" s="13" t="s">
        <v>229</v>
      </c>
      <c r="G507" s="14">
        <v>1901295</v>
      </c>
      <c r="H507" s="12" t="s">
        <v>582</v>
      </c>
      <c r="I507" s="11" t="s">
        <v>30</v>
      </c>
      <c r="J507" s="11" t="s">
        <v>231</v>
      </c>
      <c r="K507" s="11" t="s">
        <v>438</v>
      </c>
      <c r="L507" s="14" t="s">
        <v>46</v>
      </c>
      <c r="M507" s="12">
        <v>20009511</v>
      </c>
      <c r="N507" s="14" t="s">
        <v>30</v>
      </c>
      <c r="O507" s="14">
        <v>49</v>
      </c>
      <c r="P507" s="14" t="s">
        <v>572</v>
      </c>
      <c r="Q507" s="14">
        <v>20012068</v>
      </c>
      <c r="R507" s="14" t="s">
        <v>234</v>
      </c>
      <c r="S507" s="14">
        <v>49</v>
      </c>
      <c r="T507" s="49"/>
      <c r="U507" s="29">
        <v>297.92746113989637</v>
      </c>
      <c r="V507" s="18">
        <v>99</v>
      </c>
    </row>
    <row r="508" spans="1:22" x14ac:dyDescent="0.25">
      <c r="A508" s="9">
        <v>44316</v>
      </c>
      <c r="B508" s="10" t="s">
        <v>43</v>
      </c>
      <c r="C508" s="12" t="s">
        <v>44</v>
      </c>
      <c r="D508" s="12">
        <v>213115</v>
      </c>
      <c r="E508" s="12" t="s">
        <v>228</v>
      </c>
      <c r="F508" s="13" t="s">
        <v>229</v>
      </c>
      <c r="G508" s="14">
        <v>1901296</v>
      </c>
      <c r="H508" s="12" t="s">
        <v>583</v>
      </c>
      <c r="I508" s="11" t="s">
        <v>30</v>
      </c>
      <c r="J508" s="11" t="s">
        <v>231</v>
      </c>
      <c r="K508" s="11" t="s">
        <v>438</v>
      </c>
      <c r="L508" s="14" t="s">
        <v>462</v>
      </c>
      <c r="M508" s="12">
        <v>20260432</v>
      </c>
      <c r="N508" s="14" t="s">
        <v>30</v>
      </c>
      <c r="O508" s="14">
        <v>50</v>
      </c>
      <c r="P508" s="14" t="s">
        <v>572</v>
      </c>
      <c r="Q508" s="14">
        <v>20012068</v>
      </c>
      <c r="R508" s="14" t="s">
        <v>234</v>
      </c>
      <c r="S508" s="14">
        <v>49</v>
      </c>
      <c r="T508" s="49"/>
      <c r="U508" s="29">
        <v>388.60103626943004</v>
      </c>
      <c r="V508" s="18">
        <v>99</v>
      </c>
    </row>
    <row r="509" spans="1:22" x14ac:dyDescent="0.25">
      <c r="A509" s="9">
        <v>44316</v>
      </c>
      <c r="B509" s="10" t="s">
        <v>43</v>
      </c>
      <c r="C509" s="12" t="s">
        <v>44</v>
      </c>
      <c r="D509" s="12">
        <v>213115</v>
      </c>
      <c r="E509" s="12" t="s">
        <v>228</v>
      </c>
      <c r="F509" s="13" t="s">
        <v>229</v>
      </c>
      <c r="G509" s="14">
        <v>1901297</v>
      </c>
      <c r="H509" s="12" t="s">
        <v>584</v>
      </c>
      <c r="I509" s="11" t="s">
        <v>30</v>
      </c>
      <c r="J509" s="11" t="s">
        <v>231</v>
      </c>
      <c r="K509" s="11" t="s">
        <v>438</v>
      </c>
      <c r="L509" s="14" t="s">
        <v>439</v>
      </c>
      <c r="M509" s="12">
        <v>2987331</v>
      </c>
      <c r="N509" s="14" t="s">
        <v>30</v>
      </c>
      <c r="O509" s="14">
        <v>45</v>
      </c>
      <c r="P509" s="14" t="s">
        <v>585</v>
      </c>
      <c r="Q509" s="14">
        <v>20500614</v>
      </c>
      <c r="R509" s="14" t="s">
        <v>234</v>
      </c>
      <c r="S509" s="14">
        <v>50</v>
      </c>
      <c r="T509" s="49"/>
      <c r="U509" s="29">
        <v>634.71502590673572</v>
      </c>
      <c r="V509" s="18">
        <v>99</v>
      </c>
    </row>
    <row r="510" spans="1:22" x14ac:dyDescent="0.25">
      <c r="A510" s="9">
        <v>44316</v>
      </c>
      <c r="B510" s="10" t="s">
        <v>43</v>
      </c>
      <c r="C510" s="12" t="s">
        <v>44</v>
      </c>
      <c r="D510" s="12">
        <v>213115</v>
      </c>
      <c r="E510" s="12" t="s">
        <v>228</v>
      </c>
      <c r="F510" s="13" t="s">
        <v>229</v>
      </c>
      <c r="G510" s="14">
        <v>1901298</v>
      </c>
      <c r="H510" s="12" t="s">
        <v>586</v>
      </c>
      <c r="I510" s="11" t="s">
        <v>30</v>
      </c>
      <c r="J510" s="11" t="s">
        <v>231</v>
      </c>
      <c r="K510" s="11" t="s">
        <v>438</v>
      </c>
      <c r="L510" s="14" t="s">
        <v>47</v>
      </c>
      <c r="M510" s="12">
        <v>2987381</v>
      </c>
      <c r="N510" s="14" t="s">
        <v>30</v>
      </c>
      <c r="O510" s="14">
        <v>45</v>
      </c>
      <c r="P510" s="14" t="s">
        <v>585</v>
      </c>
      <c r="Q510" s="14">
        <v>20500614</v>
      </c>
      <c r="R510" s="14" t="s">
        <v>234</v>
      </c>
      <c r="S510" s="14">
        <v>50</v>
      </c>
      <c r="T510" s="49"/>
      <c r="U510" s="29">
        <v>634.71502590673572</v>
      </c>
      <c r="V510" s="18">
        <v>99</v>
      </c>
    </row>
    <row r="511" spans="1:22" x14ac:dyDescent="0.25">
      <c r="A511" s="9">
        <v>44316</v>
      </c>
      <c r="B511" s="10" t="s">
        <v>43</v>
      </c>
      <c r="C511" s="12" t="s">
        <v>44</v>
      </c>
      <c r="D511" s="12">
        <v>213115</v>
      </c>
      <c r="E511" s="12" t="s">
        <v>228</v>
      </c>
      <c r="F511" s="13" t="s">
        <v>229</v>
      </c>
      <c r="G511" s="14">
        <v>1901299</v>
      </c>
      <c r="H511" s="12" t="s">
        <v>587</v>
      </c>
      <c r="I511" s="11" t="s">
        <v>30</v>
      </c>
      <c r="J511" s="11" t="s">
        <v>231</v>
      </c>
      <c r="K511" s="11" t="s">
        <v>438</v>
      </c>
      <c r="L511" s="14" t="s">
        <v>450</v>
      </c>
      <c r="M511" s="12">
        <v>2987413</v>
      </c>
      <c r="N511" s="14" t="s">
        <v>30</v>
      </c>
      <c r="O511" s="14">
        <v>45</v>
      </c>
      <c r="P511" s="14" t="s">
        <v>585</v>
      </c>
      <c r="Q511" s="14">
        <v>20500614</v>
      </c>
      <c r="R511" s="14" t="s">
        <v>234</v>
      </c>
      <c r="S511" s="14">
        <v>50</v>
      </c>
      <c r="T511" s="49"/>
      <c r="U511" s="29">
        <v>803.10880829015537</v>
      </c>
      <c r="V511" s="18">
        <v>99</v>
      </c>
    </row>
    <row r="512" spans="1:22" x14ac:dyDescent="0.25">
      <c r="A512" s="9">
        <v>44316</v>
      </c>
      <c r="B512" s="10" t="s">
        <v>43</v>
      </c>
      <c r="C512" s="12" t="s">
        <v>44</v>
      </c>
      <c r="D512" s="12">
        <v>213115</v>
      </c>
      <c r="E512" s="12" t="s">
        <v>228</v>
      </c>
      <c r="F512" s="13" t="s">
        <v>229</v>
      </c>
      <c r="G512" s="14">
        <v>1901300</v>
      </c>
      <c r="H512" s="12" t="s">
        <v>588</v>
      </c>
      <c r="I512" s="11" t="s">
        <v>30</v>
      </c>
      <c r="J512" s="11" t="s">
        <v>231</v>
      </c>
      <c r="K512" s="11" t="s">
        <v>438</v>
      </c>
      <c r="L512" s="14" t="s">
        <v>452</v>
      </c>
      <c r="M512" s="12">
        <v>2987963</v>
      </c>
      <c r="N512" s="14" t="s">
        <v>30</v>
      </c>
      <c r="O512" s="14">
        <v>45</v>
      </c>
      <c r="P512" s="14" t="s">
        <v>585</v>
      </c>
      <c r="Q512" s="14">
        <v>20500614</v>
      </c>
      <c r="R512" s="14" t="s">
        <v>234</v>
      </c>
      <c r="S512" s="14">
        <v>50</v>
      </c>
      <c r="T512" s="49"/>
      <c r="U512" s="29">
        <v>544.04145077720204</v>
      </c>
      <c r="V512" s="18">
        <v>99</v>
      </c>
    </row>
    <row r="513" spans="1:22" x14ac:dyDescent="0.25">
      <c r="A513" s="9">
        <v>44316</v>
      </c>
      <c r="B513" s="10" t="s">
        <v>43</v>
      </c>
      <c r="C513" s="12" t="s">
        <v>44</v>
      </c>
      <c r="D513" s="12">
        <v>213115</v>
      </c>
      <c r="E513" s="12" t="s">
        <v>228</v>
      </c>
      <c r="F513" s="13" t="s">
        <v>229</v>
      </c>
      <c r="G513" s="14">
        <v>1901301</v>
      </c>
      <c r="H513" s="12" t="s">
        <v>589</v>
      </c>
      <c r="I513" s="11" t="s">
        <v>30</v>
      </c>
      <c r="J513" s="11" t="s">
        <v>231</v>
      </c>
      <c r="K513" s="11" t="s">
        <v>438</v>
      </c>
      <c r="L513" s="14" t="s">
        <v>93</v>
      </c>
      <c r="M513" s="12">
        <v>3473792</v>
      </c>
      <c r="N513" s="14" t="s">
        <v>30</v>
      </c>
      <c r="O513" s="14">
        <v>49</v>
      </c>
      <c r="P513" s="14" t="s">
        <v>585</v>
      </c>
      <c r="Q513" s="14">
        <v>20500614</v>
      </c>
      <c r="R513" s="14" t="s">
        <v>234</v>
      </c>
      <c r="S513" s="14">
        <v>50</v>
      </c>
      <c r="T513" s="49"/>
      <c r="U513" s="29">
        <v>1113.9896373056995</v>
      </c>
      <c r="V513" s="18">
        <v>99</v>
      </c>
    </row>
    <row r="514" spans="1:22" x14ac:dyDescent="0.25">
      <c r="A514" s="9">
        <v>44316</v>
      </c>
      <c r="B514" s="10" t="s">
        <v>43</v>
      </c>
      <c r="C514" s="12" t="s">
        <v>44</v>
      </c>
      <c r="D514" s="12">
        <v>213115</v>
      </c>
      <c r="E514" s="12" t="s">
        <v>228</v>
      </c>
      <c r="F514" s="13" t="s">
        <v>229</v>
      </c>
      <c r="G514" s="14">
        <v>1901302</v>
      </c>
      <c r="H514" s="12" t="s">
        <v>590</v>
      </c>
      <c r="I514" s="11" t="s">
        <v>30</v>
      </c>
      <c r="J514" s="11" t="s">
        <v>231</v>
      </c>
      <c r="K514" s="11" t="s">
        <v>438</v>
      </c>
      <c r="L514" s="14" t="s">
        <v>51</v>
      </c>
      <c r="M514" s="12">
        <v>3473908</v>
      </c>
      <c r="N514" s="14" t="s">
        <v>30</v>
      </c>
      <c r="O514" s="14">
        <v>46</v>
      </c>
      <c r="P514" s="14" t="s">
        <v>585</v>
      </c>
      <c r="Q514" s="14">
        <v>20500614</v>
      </c>
      <c r="R514" s="14" t="s">
        <v>234</v>
      </c>
      <c r="S514" s="14">
        <v>50</v>
      </c>
      <c r="T514" s="49"/>
      <c r="U514" s="29">
        <v>1282.3834196891191</v>
      </c>
      <c r="V514" s="18">
        <v>99</v>
      </c>
    </row>
    <row r="515" spans="1:22" x14ac:dyDescent="0.25">
      <c r="A515" s="9">
        <v>44316</v>
      </c>
      <c r="B515" s="10" t="s">
        <v>43</v>
      </c>
      <c r="C515" s="12" t="s">
        <v>44</v>
      </c>
      <c r="D515" s="12">
        <v>213115</v>
      </c>
      <c r="E515" s="12" t="s">
        <v>228</v>
      </c>
      <c r="F515" s="13" t="s">
        <v>229</v>
      </c>
      <c r="G515" s="14">
        <v>1901303</v>
      </c>
      <c r="H515" s="12" t="s">
        <v>591</v>
      </c>
      <c r="I515" s="11" t="s">
        <v>30</v>
      </c>
      <c r="J515" s="11" t="s">
        <v>231</v>
      </c>
      <c r="K515" s="11" t="s">
        <v>438</v>
      </c>
      <c r="L515" s="14" t="s">
        <v>97</v>
      </c>
      <c r="M515" s="12">
        <v>20001792</v>
      </c>
      <c r="N515" s="14" t="s">
        <v>30</v>
      </c>
      <c r="O515" s="14">
        <v>50</v>
      </c>
      <c r="P515" s="14" t="s">
        <v>585</v>
      </c>
      <c r="Q515" s="14">
        <v>20500614</v>
      </c>
      <c r="R515" s="14" t="s">
        <v>234</v>
      </c>
      <c r="S515" s="14">
        <v>50</v>
      </c>
      <c r="T515" s="49"/>
      <c r="U515" s="29">
        <v>440.41450777202073</v>
      </c>
      <c r="V515" s="18">
        <v>99</v>
      </c>
    </row>
    <row r="516" spans="1:22" x14ac:dyDescent="0.25">
      <c r="A516" s="9">
        <v>44316</v>
      </c>
      <c r="B516" s="10" t="s">
        <v>43</v>
      </c>
      <c r="C516" s="12" t="s">
        <v>44</v>
      </c>
      <c r="D516" s="12">
        <v>213115</v>
      </c>
      <c r="E516" s="12" t="s">
        <v>228</v>
      </c>
      <c r="F516" s="13" t="s">
        <v>229</v>
      </c>
      <c r="G516" s="14">
        <v>1901304</v>
      </c>
      <c r="H516" s="12" t="s">
        <v>592</v>
      </c>
      <c r="I516" s="11" t="s">
        <v>30</v>
      </c>
      <c r="J516" s="11" t="s">
        <v>231</v>
      </c>
      <c r="K516" s="11" t="s">
        <v>438</v>
      </c>
      <c r="L516" s="14" t="s">
        <v>445</v>
      </c>
      <c r="M516" s="12">
        <v>20009438</v>
      </c>
      <c r="N516" s="14" t="s">
        <v>30</v>
      </c>
      <c r="O516" s="14">
        <v>49</v>
      </c>
      <c r="P516" s="14" t="s">
        <v>585</v>
      </c>
      <c r="Q516" s="14">
        <v>20500614</v>
      </c>
      <c r="R516" s="14" t="s">
        <v>234</v>
      </c>
      <c r="S516" s="14">
        <v>50</v>
      </c>
      <c r="T516" s="49"/>
      <c r="U516" s="29">
        <v>751.29533678756479</v>
      </c>
      <c r="V516" s="18">
        <v>99</v>
      </c>
    </row>
    <row r="517" spans="1:22" x14ac:dyDescent="0.25">
      <c r="A517" s="9">
        <v>44316</v>
      </c>
      <c r="B517" s="10" t="s">
        <v>43</v>
      </c>
      <c r="C517" s="12" t="s">
        <v>44</v>
      </c>
      <c r="D517" s="12">
        <v>213115</v>
      </c>
      <c r="E517" s="12" t="s">
        <v>228</v>
      </c>
      <c r="F517" s="13" t="s">
        <v>229</v>
      </c>
      <c r="G517" s="14">
        <v>1901305</v>
      </c>
      <c r="H517" s="12" t="s">
        <v>593</v>
      </c>
      <c r="I517" s="11" t="s">
        <v>30</v>
      </c>
      <c r="J517" s="11" t="s">
        <v>231</v>
      </c>
      <c r="K517" s="11" t="s">
        <v>438</v>
      </c>
      <c r="L517" s="14" t="s">
        <v>458</v>
      </c>
      <c r="M517" s="12">
        <v>20009493</v>
      </c>
      <c r="N517" s="14" t="s">
        <v>30</v>
      </c>
      <c r="O517" s="14">
        <v>46</v>
      </c>
      <c r="P517" s="14" t="s">
        <v>585</v>
      </c>
      <c r="Q517" s="14">
        <v>20500614</v>
      </c>
      <c r="R517" s="14" t="s">
        <v>234</v>
      </c>
      <c r="S517" s="14">
        <v>50</v>
      </c>
      <c r="T517" s="49"/>
      <c r="U517" s="29">
        <v>751.29533678756479</v>
      </c>
      <c r="V517" s="18">
        <v>99</v>
      </c>
    </row>
    <row r="518" spans="1:22" x14ac:dyDescent="0.25">
      <c r="A518" s="9">
        <v>44316</v>
      </c>
      <c r="B518" s="10" t="s">
        <v>43</v>
      </c>
      <c r="C518" s="12" t="s">
        <v>44</v>
      </c>
      <c r="D518" s="12">
        <v>213115</v>
      </c>
      <c r="E518" s="12" t="s">
        <v>228</v>
      </c>
      <c r="F518" s="13" t="s">
        <v>229</v>
      </c>
      <c r="G518" s="14">
        <v>1901306</v>
      </c>
      <c r="H518" s="12" t="s">
        <v>594</v>
      </c>
      <c r="I518" s="11" t="s">
        <v>30</v>
      </c>
      <c r="J518" s="11" t="s">
        <v>231</v>
      </c>
      <c r="K518" s="11" t="s">
        <v>438</v>
      </c>
      <c r="L518" s="14" t="s">
        <v>45</v>
      </c>
      <c r="M518" s="12">
        <v>20009509</v>
      </c>
      <c r="N518" s="14" t="s">
        <v>30</v>
      </c>
      <c r="O518" s="14">
        <v>48</v>
      </c>
      <c r="P518" s="14" t="s">
        <v>585</v>
      </c>
      <c r="Q518" s="14">
        <v>20500614</v>
      </c>
      <c r="R518" s="14" t="s">
        <v>234</v>
      </c>
      <c r="S518" s="14">
        <v>50</v>
      </c>
      <c r="T518" s="49"/>
      <c r="U518" s="29">
        <v>453.36787564766837</v>
      </c>
      <c r="V518" s="18">
        <v>99</v>
      </c>
    </row>
    <row r="519" spans="1:22" x14ac:dyDescent="0.25">
      <c r="A519" s="9">
        <v>44316</v>
      </c>
      <c r="B519" s="10" t="s">
        <v>43</v>
      </c>
      <c r="C519" s="12" t="s">
        <v>44</v>
      </c>
      <c r="D519" s="12">
        <v>213115</v>
      </c>
      <c r="E519" s="12" t="s">
        <v>228</v>
      </c>
      <c r="F519" s="13" t="s">
        <v>229</v>
      </c>
      <c r="G519" s="14">
        <v>1901307</v>
      </c>
      <c r="H519" s="12" t="s">
        <v>595</v>
      </c>
      <c r="I519" s="11" t="s">
        <v>30</v>
      </c>
      <c r="J519" s="11" t="s">
        <v>231</v>
      </c>
      <c r="K519" s="11" t="s">
        <v>438</v>
      </c>
      <c r="L519" s="14" t="s">
        <v>46</v>
      </c>
      <c r="M519" s="12">
        <v>20009511</v>
      </c>
      <c r="N519" s="14" t="s">
        <v>30</v>
      </c>
      <c r="O519" s="14">
        <v>49</v>
      </c>
      <c r="P519" s="14" t="s">
        <v>585</v>
      </c>
      <c r="Q519" s="14">
        <v>20500614</v>
      </c>
      <c r="R519" s="14" t="s">
        <v>234</v>
      </c>
      <c r="S519" s="14">
        <v>50</v>
      </c>
      <c r="T519" s="49"/>
      <c r="U519" s="29">
        <v>362.6943005181347</v>
      </c>
      <c r="V519" s="18">
        <v>99</v>
      </c>
    </row>
    <row r="520" spans="1:22" x14ac:dyDescent="0.25">
      <c r="A520" s="9">
        <v>44316</v>
      </c>
      <c r="B520" s="10" t="s">
        <v>43</v>
      </c>
      <c r="C520" s="12" t="s">
        <v>44</v>
      </c>
      <c r="D520" s="12">
        <v>213115</v>
      </c>
      <c r="E520" s="12" t="s">
        <v>228</v>
      </c>
      <c r="F520" s="13" t="s">
        <v>229</v>
      </c>
      <c r="G520" s="14">
        <v>1901308</v>
      </c>
      <c r="H520" s="12" t="s">
        <v>596</v>
      </c>
      <c r="I520" s="11" t="s">
        <v>30</v>
      </c>
      <c r="J520" s="11" t="s">
        <v>231</v>
      </c>
      <c r="K520" s="11" t="s">
        <v>438</v>
      </c>
      <c r="L520" s="14" t="s">
        <v>462</v>
      </c>
      <c r="M520" s="12">
        <v>20260432</v>
      </c>
      <c r="N520" s="14" t="s">
        <v>30</v>
      </c>
      <c r="O520" s="14">
        <v>50</v>
      </c>
      <c r="P520" s="14" t="s">
        <v>585</v>
      </c>
      <c r="Q520" s="14">
        <v>20500614</v>
      </c>
      <c r="R520" s="14" t="s">
        <v>234</v>
      </c>
      <c r="S520" s="14">
        <v>50</v>
      </c>
      <c r="T520" s="49"/>
      <c r="U520" s="29">
        <v>414.50777202072538</v>
      </c>
      <c r="V520" s="18">
        <v>99</v>
      </c>
    </row>
    <row r="521" spans="1:22" x14ac:dyDescent="0.25">
      <c r="A521" s="9">
        <v>44316</v>
      </c>
      <c r="B521" s="10" t="s">
        <v>43</v>
      </c>
      <c r="C521" s="12" t="s">
        <v>44</v>
      </c>
      <c r="D521" s="12">
        <v>213115</v>
      </c>
      <c r="E521" s="12" t="s">
        <v>228</v>
      </c>
      <c r="F521" s="13" t="s">
        <v>229</v>
      </c>
      <c r="G521" s="14">
        <v>1901309</v>
      </c>
      <c r="H521" s="12" t="s">
        <v>597</v>
      </c>
      <c r="I521" s="11" t="s">
        <v>30</v>
      </c>
      <c r="J521" s="11" t="s">
        <v>231</v>
      </c>
      <c r="K521" s="11" t="s">
        <v>438</v>
      </c>
      <c r="L521" s="14" t="s">
        <v>464</v>
      </c>
      <c r="M521" s="12">
        <v>20955867</v>
      </c>
      <c r="N521" s="14" t="s">
        <v>30</v>
      </c>
      <c r="O521" s="14">
        <v>51</v>
      </c>
      <c r="P521" s="14" t="s">
        <v>585</v>
      </c>
      <c r="Q521" s="14">
        <v>20500614</v>
      </c>
      <c r="R521" s="14" t="s">
        <v>234</v>
      </c>
      <c r="S521" s="14">
        <v>50</v>
      </c>
      <c r="T521" s="49"/>
      <c r="U521" s="29">
        <v>1800.5181347150258</v>
      </c>
      <c r="V521" s="18">
        <v>99</v>
      </c>
    </row>
    <row r="522" spans="1:22" x14ac:dyDescent="0.25">
      <c r="A522" s="9">
        <v>44316</v>
      </c>
      <c r="B522" s="10" t="s">
        <v>43</v>
      </c>
      <c r="C522" s="12" t="s">
        <v>44</v>
      </c>
      <c r="D522" s="12">
        <v>213115</v>
      </c>
      <c r="E522" s="12" t="s">
        <v>228</v>
      </c>
      <c r="F522" s="13" t="s">
        <v>229</v>
      </c>
      <c r="G522" s="14">
        <v>1901310</v>
      </c>
      <c r="H522" s="12" t="s">
        <v>598</v>
      </c>
      <c r="I522" s="11" t="s">
        <v>30</v>
      </c>
      <c r="J522" s="11" t="s">
        <v>231</v>
      </c>
      <c r="K522" s="11" t="s">
        <v>438</v>
      </c>
      <c r="L522" s="14" t="s">
        <v>87</v>
      </c>
      <c r="M522" s="12">
        <v>20009505</v>
      </c>
      <c r="N522" s="14" t="s">
        <v>30</v>
      </c>
      <c r="O522" s="14">
        <v>46</v>
      </c>
      <c r="P522" s="14" t="s">
        <v>585</v>
      </c>
      <c r="Q522" s="14">
        <v>20500614</v>
      </c>
      <c r="R522" s="14" t="s">
        <v>234</v>
      </c>
      <c r="S522" s="14">
        <v>50</v>
      </c>
      <c r="T522" s="49"/>
      <c r="U522" s="29">
        <v>259.06735751295338</v>
      </c>
      <c r="V522" s="18">
        <v>99</v>
      </c>
    </row>
    <row r="523" spans="1:22" x14ac:dyDescent="0.25">
      <c r="A523" s="9">
        <v>44316</v>
      </c>
      <c r="B523" s="10" t="s">
        <v>43</v>
      </c>
      <c r="C523" s="12" t="s">
        <v>44</v>
      </c>
      <c r="D523" s="12">
        <v>213115</v>
      </c>
      <c r="E523" s="12" t="s">
        <v>228</v>
      </c>
      <c r="F523" s="13" t="s">
        <v>229</v>
      </c>
      <c r="G523" s="14">
        <v>1901311</v>
      </c>
      <c r="H523" s="12" t="s">
        <v>555</v>
      </c>
      <c r="I523" s="11" t="s">
        <v>30</v>
      </c>
      <c r="J523" s="11" t="s">
        <v>231</v>
      </c>
      <c r="K523" s="11" t="s">
        <v>438</v>
      </c>
      <c r="L523" s="14" t="s">
        <v>47</v>
      </c>
      <c r="M523" s="12">
        <v>2987381</v>
      </c>
      <c r="N523" s="14" t="s">
        <v>30</v>
      </c>
      <c r="O523" s="14">
        <v>45</v>
      </c>
      <c r="P523" s="14" t="s">
        <v>554</v>
      </c>
      <c r="Q523" s="14">
        <v>20012076</v>
      </c>
      <c r="R523" s="14" t="s">
        <v>234</v>
      </c>
      <c r="S523" s="14">
        <v>48</v>
      </c>
      <c r="T523" s="49"/>
      <c r="U523" s="29">
        <v>466.32124352331607</v>
      </c>
      <c r="V523" s="18">
        <v>99</v>
      </c>
    </row>
    <row r="524" spans="1:22" x14ac:dyDescent="0.25">
      <c r="A524" s="9">
        <v>44316</v>
      </c>
      <c r="B524" s="10" t="s">
        <v>43</v>
      </c>
      <c r="C524" s="12" t="s">
        <v>44</v>
      </c>
      <c r="D524" s="12">
        <v>213115</v>
      </c>
      <c r="E524" s="12" t="s">
        <v>228</v>
      </c>
      <c r="F524" s="13" t="s">
        <v>229</v>
      </c>
      <c r="G524" s="14">
        <v>1901312</v>
      </c>
      <c r="H524" s="12" t="s">
        <v>563</v>
      </c>
      <c r="I524" s="11" t="s">
        <v>30</v>
      </c>
      <c r="J524" s="11" t="s">
        <v>231</v>
      </c>
      <c r="K524" s="11" t="s">
        <v>438</v>
      </c>
      <c r="L524" s="14" t="s">
        <v>45</v>
      </c>
      <c r="M524" s="12">
        <v>20009509</v>
      </c>
      <c r="N524" s="14" t="s">
        <v>30</v>
      </c>
      <c r="O524" s="14">
        <v>48</v>
      </c>
      <c r="P524" s="14" t="s">
        <v>554</v>
      </c>
      <c r="Q524" s="14">
        <v>20012076</v>
      </c>
      <c r="R524" s="14" t="s">
        <v>234</v>
      </c>
      <c r="S524" s="14">
        <v>48</v>
      </c>
      <c r="T524" s="49"/>
      <c r="U524" s="29">
        <v>349.74093264248705</v>
      </c>
      <c r="V524" s="18">
        <v>99</v>
      </c>
    </row>
    <row r="525" spans="1:22" x14ac:dyDescent="0.25">
      <c r="A525" s="9">
        <v>44316</v>
      </c>
      <c r="B525" s="10" t="s">
        <v>43</v>
      </c>
      <c r="C525" s="12" t="s">
        <v>44</v>
      </c>
      <c r="D525" s="12">
        <v>213115</v>
      </c>
      <c r="E525" s="12" t="s">
        <v>228</v>
      </c>
      <c r="F525" s="13" t="s">
        <v>229</v>
      </c>
      <c r="G525" s="14">
        <v>1901313</v>
      </c>
      <c r="H525" s="12" t="s">
        <v>599</v>
      </c>
      <c r="I525" s="11" t="s">
        <v>30</v>
      </c>
      <c r="J525" s="11" t="s">
        <v>231</v>
      </c>
      <c r="K525" s="11" t="s">
        <v>438</v>
      </c>
      <c r="L525" s="14" t="s">
        <v>439</v>
      </c>
      <c r="M525" s="12">
        <v>2987331</v>
      </c>
      <c r="N525" s="14" t="s">
        <v>30</v>
      </c>
      <c r="O525" s="14">
        <v>45</v>
      </c>
      <c r="P525" s="14" t="s">
        <v>600</v>
      </c>
      <c r="Q525" s="14">
        <v>3448145</v>
      </c>
      <c r="R525" s="14" t="s">
        <v>234</v>
      </c>
      <c r="S525" s="14">
        <v>52</v>
      </c>
      <c r="T525" s="49"/>
      <c r="U525" s="29">
        <v>764.24870466321238</v>
      </c>
      <c r="V525" s="18">
        <v>99</v>
      </c>
    </row>
    <row r="526" spans="1:22" x14ac:dyDescent="0.25">
      <c r="A526" s="9">
        <v>44316</v>
      </c>
      <c r="B526" s="10" t="s">
        <v>43</v>
      </c>
      <c r="C526" s="12" t="s">
        <v>44</v>
      </c>
      <c r="D526" s="12">
        <v>213115</v>
      </c>
      <c r="E526" s="12" t="s">
        <v>228</v>
      </c>
      <c r="F526" s="13" t="s">
        <v>229</v>
      </c>
      <c r="G526" s="14">
        <v>1901314</v>
      </c>
      <c r="H526" s="12" t="s">
        <v>601</v>
      </c>
      <c r="I526" s="11" t="s">
        <v>30</v>
      </c>
      <c r="J526" s="11" t="s">
        <v>231</v>
      </c>
      <c r="K526" s="11" t="s">
        <v>438</v>
      </c>
      <c r="L526" s="14" t="s">
        <v>47</v>
      </c>
      <c r="M526" s="12">
        <v>2987381</v>
      </c>
      <c r="N526" s="14" t="s">
        <v>30</v>
      </c>
      <c r="O526" s="14">
        <v>45</v>
      </c>
      <c r="P526" s="14" t="s">
        <v>600</v>
      </c>
      <c r="Q526" s="14">
        <v>3448145</v>
      </c>
      <c r="R526" s="14" t="s">
        <v>234</v>
      </c>
      <c r="S526" s="14">
        <v>52</v>
      </c>
      <c r="T526" s="49"/>
      <c r="U526" s="29">
        <v>479.27461139896371</v>
      </c>
      <c r="V526" s="18">
        <v>99</v>
      </c>
    </row>
    <row r="527" spans="1:22" x14ac:dyDescent="0.25">
      <c r="A527" s="9">
        <v>44316</v>
      </c>
      <c r="B527" s="10" t="s">
        <v>43</v>
      </c>
      <c r="C527" s="12" t="s">
        <v>44</v>
      </c>
      <c r="D527" s="12">
        <v>213115</v>
      </c>
      <c r="E527" s="12" t="s">
        <v>228</v>
      </c>
      <c r="F527" s="13" t="s">
        <v>229</v>
      </c>
      <c r="G527" s="14">
        <v>1901315</v>
      </c>
      <c r="H527" s="12" t="s">
        <v>602</v>
      </c>
      <c r="I527" s="11" t="s">
        <v>30</v>
      </c>
      <c r="J527" s="11" t="s">
        <v>231</v>
      </c>
      <c r="K527" s="11" t="s">
        <v>438</v>
      </c>
      <c r="L527" s="14" t="s">
        <v>450</v>
      </c>
      <c r="M527" s="12">
        <v>2987413</v>
      </c>
      <c r="N527" s="14" t="s">
        <v>30</v>
      </c>
      <c r="O527" s="14">
        <v>45</v>
      </c>
      <c r="P527" s="14" t="s">
        <v>600</v>
      </c>
      <c r="Q527" s="14">
        <v>3448145</v>
      </c>
      <c r="R527" s="14" t="s">
        <v>234</v>
      </c>
      <c r="S527" s="14">
        <v>52</v>
      </c>
      <c r="T527" s="49"/>
      <c r="U527" s="29">
        <v>518.13471502590676</v>
      </c>
      <c r="V527" s="18">
        <v>99</v>
      </c>
    </row>
    <row r="528" spans="1:22" x14ac:dyDescent="0.25">
      <c r="A528" s="9">
        <v>44316</v>
      </c>
      <c r="B528" s="10" t="s">
        <v>43</v>
      </c>
      <c r="C528" s="12" t="s">
        <v>44</v>
      </c>
      <c r="D528" s="12">
        <v>213115</v>
      </c>
      <c r="E528" s="12" t="s">
        <v>228</v>
      </c>
      <c r="F528" s="13" t="s">
        <v>229</v>
      </c>
      <c r="G528" s="14">
        <v>1901316</v>
      </c>
      <c r="H528" s="12" t="s">
        <v>603</v>
      </c>
      <c r="I528" s="11" t="s">
        <v>30</v>
      </c>
      <c r="J528" s="11" t="s">
        <v>231</v>
      </c>
      <c r="K528" s="11" t="s">
        <v>438</v>
      </c>
      <c r="L528" s="14" t="s">
        <v>452</v>
      </c>
      <c r="M528" s="12">
        <v>2987963</v>
      </c>
      <c r="N528" s="14" t="s">
        <v>30</v>
      </c>
      <c r="O528" s="14">
        <v>45</v>
      </c>
      <c r="P528" s="14" t="s">
        <v>600</v>
      </c>
      <c r="Q528" s="14">
        <v>3448145</v>
      </c>
      <c r="R528" s="14" t="s">
        <v>234</v>
      </c>
      <c r="S528" s="14">
        <v>52</v>
      </c>
      <c r="T528" s="49"/>
      <c r="U528" s="29">
        <v>531.08808290155434</v>
      </c>
      <c r="V528" s="18">
        <v>99</v>
      </c>
    </row>
    <row r="529" spans="1:22" x14ac:dyDescent="0.25">
      <c r="A529" s="9">
        <v>44316</v>
      </c>
      <c r="B529" s="10" t="s">
        <v>43</v>
      </c>
      <c r="C529" s="12" t="s">
        <v>44</v>
      </c>
      <c r="D529" s="12">
        <v>213115</v>
      </c>
      <c r="E529" s="12" t="s">
        <v>228</v>
      </c>
      <c r="F529" s="13" t="s">
        <v>229</v>
      </c>
      <c r="G529" s="14">
        <v>1901317</v>
      </c>
      <c r="H529" s="12" t="s">
        <v>604</v>
      </c>
      <c r="I529" s="11" t="s">
        <v>30</v>
      </c>
      <c r="J529" s="11" t="s">
        <v>231</v>
      </c>
      <c r="K529" s="11" t="s">
        <v>438</v>
      </c>
      <c r="L529" s="14" t="s">
        <v>93</v>
      </c>
      <c r="M529" s="12">
        <v>3473792</v>
      </c>
      <c r="N529" s="14" t="s">
        <v>30</v>
      </c>
      <c r="O529" s="14">
        <v>49</v>
      </c>
      <c r="P529" s="14" t="s">
        <v>600</v>
      </c>
      <c r="Q529" s="14">
        <v>3448145</v>
      </c>
      <c r="R529" s="14" t="s">
        <v>234</v>
      </c>
      <c r="S529" s="14">
        <v>52</v>
      </c>
      <c r="T529" s="49"/>
      <c r="U529" s="29">
        <v>660.62176165803112</v>
      </c>
      <c r="V529" s="18">
        <v>99</v>
      </c>
    </row>
    <row r="530" spans="1:22" x14ac:dyDescent="0.25">
      <c r="A530" s="9">
        <v>44316</v>
      </c>
      <c r="B530" s="10" t="s">
        <v>43</v>
      </c>
      <c r="C530" s="12" t="s">
        <v>44</v>
      </c>
      <c r="D530" s="12">
        <v>213115</v>
      </c>
      <c r="E530" s="12" t="s">
        <v>228</v>
      </c>
      <c r="F530" s="13" t="s">
        <v>229</v>
      </c>
      <c r="G530" s="14">
        <v>1901318</v>
      </c>
      <c r="H530" s="12" t="s">
        <v>605</v>
      </c>
      <c r="I530" s="11" t="s">
        <v>30</v>
      </c>
      <c r="J530" s="11" t="s">
        <v>231</v>
      </c>
      <c r="K530" s="11" t="s">
        <v>438</v>
      </c>
      <c r="L530" s="14" t="s">
        <v>51</v>
      </c>
      <c r="M530" s="12">
        <v>3473908</v>
      </c>
      <c r="N530" s="14" t="s">
        <v>30</v>
      </c>
      <c r="O530" s="14">
        <v>46</v>
      </c>
      <c r="P530" s="14" t="s">
        <v>600</v>
      </c>
      <c r="Q530" s="14">
        <v>3448145</v>
      </c>
      <c r="R530" s="14" t="s">
        <v>234</v>
      </c>
      <c r="S530" s="14">
        <v>52</v>
      </c>
      <c r="T530" s="49"/>
      <c r="U530" s="29">
        <v>544.04145077720204</v>
      </c>
      <c r="V530" s="18">
        <v>99</v>
      </c>
    </row>
    <row r="531" spans="1:22" x14ac:dyDescent="0.25">
      <c r="A531" s="9">
        <v>44316</v>
      </c>
      <c r="B531" s="10" t="s">
        <v>43</v>
      </c>
      <c r="C531" s="12" t="s">
        <v>44</v>
      </c>
      <c r="D531" s="12">
        <v>213115</v>
      </c>
      <c r="E531" s="12" t="s">
        <v>228</v>
      </c>
      <c r="F531" s="13" t="s">
        <v>229</v>
      </c>
      <c r="G531" s="14">
        <v>1901319</v>
      </c>
      <c r="H531" s="12" t="s">
        <v>606</v>
      </c>
      <c r="I531" s="11" t="s">
        <v>30</v>
      </c>
      <c r="J531" s="11" t="s">
        <v>231</v>
      </c>
      <c r="K531" s="11" t="s">
        <v>438</v>
      </c>
      <c r="L531" s="14" t="s">
        <v>97</v>
      </c>
      <c r="M531" s="12">
        <v>20001792</v>
      </c>
      <c r="N531" s="14" t="s">
        <v>30</v>
      </c>
      <c r="O531" s="14">
        <v>50</v>
      </c>
      <c r="P531" s="14" t="s">
        <v>600</v>
      </c>
      <c r="Q531" s="14">
        <v>3448145</v>
      </c>
      <c r="R531" s="14" t="s">
        <v>234</v>
      </c>
      <c r="S531" s="14">
        <v>52</v>
      </c>
      <c r="T531" s="49"/>
      <c r="U531" s="29">
        <v>880.82901554404145</v>
      </c>
      <c r="V531" s="18">
        <v>99</v>
      </c>
    </row>
    <row r="532" spans="1:22" x14ac:dyDescent="0.25">
      <c r="A532" s="9">
        <v>44316</v>
      </c>
      <c r="B532" s="10" t="s">
        <v>43</v>
      </c>
      <c r="C532" s="12" t="s">
        <v>44</v>
      </c>
      <c r="D532" s="12">
        <v>213115</v>
      </c>
      <c r="E532" s="12" t="s">
        <v>228</v>
      </c>
      <c r="F532" s="13" t="s">
        <v>229</v>
      </c>
      <c r="G532" s="14">
        <v>1901320</v>
      </c>
      <c r="H532" s="12" t="s">
        <v>607</v>
      </c>
      <c r="I532" s="11" t="s">
        <v>30</v>
      </c>
      <c r="J532" s="11" t="s">
        <v>231</v>
      </c>
      <c r="K532" s="11" t="s">
        <v>438</v>
      </c>
      <c r="L532" s="14" t="s">
        <v>445</v>
      </c>
      <c r="M532" s="12">
        <v>20009438</v>
      </c>
      <c r="N532" s="14" t="s">
        <v>30</v>
      </c>
      <c r="O532" s="14">
        <v>49</v>
      </c>
      <c r="P532" s="14" t="s">
        <v>600</v>
      </c>
      <c r="Q532" s="14">
        <v>3448145</v>
      </c>
      <c r="R532" s="14" t="s">
        <v>234</v>
      </c>
      <c r="S532" s="14">
        <v>52</v>
      </c>
      <c r="T532" s="49"/>
      <c r="U532" s="29">
        <v>427.46113989637303</v>
      </c>
      <c r="V532" s="18">
        <v>99</v>
      </c>
    </row>
    <row r="533" spans="1:22" x14ac:dyDescent="0.25">
      <c r="A533" s="9">
        <v>44316</v>
      </c>
      <c r="B533" s="10" t="s">
        <v>43</v>
      </c>
      <c r="C533" s="12" t="s">
        <v>44</v>
      </c>
      <c r="D533" s="12">
        <v>213115</v>
      </c>
      <c r="E533" s="12" t="s">
        <v>228</v>
      </c>
      <c r="F533" s="13" t="s">
        <v>229</v>
      </c>
      <c r="G533" s="14">
        <v>1901321</v>
      </c>
      <c r="H533" s="12" t="s">
        <v>608</v>
      </c>
      <c r="I533" s="11" t="s">
        <v>30</v>
      </c>
      <c r="J533" s="11" t="s">
        <v>231</v>
      </c>
      <c r="K533" s="11" t="s">
        <v>438</v>
      </c>
      <c r="L533" s="14" t="s">
        <v>458</v>
      </c>
      <c r="M533" s="12">
        <v>20009493</v>
      </c>
      <c r="N533" s="14" t="s">
        <v>30</v>
      </c>
      <c r="O533" s="14">
        <v>46</v>
      </c>
      <c r="P533" s="14" t="s">
        <v>600</v>
      </c>
      <c r="Q533" s="14">
        <v>3448145</v>
      </c>
      <c r="R533" s="14" t="s">
        <v>234</v>
      </c>
      <c r="S533" s="14">
        <v>52</v>
      </c>
      <c r="T533" s="49"/>
      <c r="U533" s="29">
        <v>310.88082901554401</v>
      </c>
      <c r="V533" s="18">
        <v>99</v>
      </c>
    </row>
    <row r="534" spans="1:22" x14ac:dyDescent="0.25">
      <c r="A534" s="9">
        <v>44316</v>
      </c>
      <c r="B534" s="10" t="s">
        <v>43</v>
      </c>
      <c r="C534" s="12" t="s">
        <v>44</v>
      </c>
      <c r="D534" s="12">
        <v>213115</v>
      </c>
      <c r="E534" s="12" t="s">
        <v>228</v>
      </c>
      <c r="F534" s="13" t="s">
        <v>229</v>
      </c>
      <c r="G534" s="14">
        <v>1901322</v>
      </c>
      <c r="H534" s="12" t="s">
        <v>609</v>
      </c>
      <c r="I534" s="11" t="s">
        <v>30</v>
      </c>
      <c r="J534" s="11" t="s">
        <v>231</v>
      </c>
      <c r="K534" s="11" t="s">
        <v>438</v>
      </c>
      <c r="L534" s="14" t="s">
        <v>45</v>
      </c>
      <c r="M534" s="12">
        <v>20009509</v>
      </c>
      <c r="N534" s="14" t="s">
        <v>30</v>
      </c>
      <c r="O534" s="14">
        <v>48</v>
      </c>
      <c r="P534" s="14" t="s">
        <v>600</v>
      </c>
      <c r="Q534" s="14">
        <v>3448145</v>
      </c>
      <c r="R534" s="14" t="s">
        <v>234</v>
      </c>
      <c r="S534" s="14">
        <v>52</v>
      </c>
      <c r="T534" s="49"/>
      <c r="U534" s="29">
        <v>595.85492227979273</v>
      </c>
      <c r="V534" s="18">
        <v>99</v>
      </c>
    </row>
    <row r="535" spans="1:22" x14ac:dyDescent="0.25">
      <c r="A535" s="9">
        <v>44316</v>
      </c>
      <c r="B535" s="10" t="s">
        <v>43</v>
      </c>
      <c r="C535" s="12" t="s">
        <v>44</v>
      </c>
      <c r="D535" s="12">
        <v>213115</v>
      </c>
      <c r="E535" s="12" t="s">
        <v>228</v>
      </c>
      <c r="F535" s="13" t="s">
        <v>229</v>
      </c>
      <c r="G535" s="14">
        <v>1901323</v>
      </c>
      <c r="H535" s="12" t="s">
        <v>610</v>
      </c>
      <c r="I535" s="11" t="s">
        <v>30</v>
      </c>
      <c r="J535" s="11" t="s">
        <v>231</v>
      </c>
      <c r="K535" s="11" t="s">
        <v>438</v>
      </c>
      <c r="L535" s="14" t="s">
        <v>46</v>
      </c>
      <c r="M535" s="12">
        <v>20009511</v>
      </c>
      <c r="N535" s="14" t="s">
        <v>30</v>
      </c>
      <c r="O535" s="14">
        <v>49</v>
      </c>
      <c r="P535" s="14" t="s">
        <v>600</v>
      </c>
      <c r="Q535" s="14">
        <v>3448145</v>
      </c>
      <c r="R535" s="14" t="s">
        <v>234</v>
      </c>
      <c r="S535" s="14">
        <v>52</v>
      </c>
      <c r="T535" s="49"/>
      <c r="U535" s="29">
        <v>323.83419689119171</v>
      </c>
      <c r="V535" s="18">
        <v>99</v>
      </c>
    </row>
    <row r="536" spans="1:22" x14ac:dyDescent="0.25">
      <c r="A536" s="9">
        <v>44316</v>
      </c>
      <c r="B536" s="10" t="s">
        <v>43</v>
      </c>
      <c r="C536" s="12" t="s">
        <v>44</v>
      </c>
      <c r="D536" s="12">
        <v>213115</v>
      </c>
      <c r="E536" s="12" t="s">
        <v>228</v>
      </c>
      <c r="F536" s="13" t="s">
        <v>229</v>
      </c>
      <c r="G536" s="14">
        <v>1901324</v>
      </c>
      <c r="H536" s="12" t="s">
        <v>611</v>
      </c>
      <c r="I536" s="11" t="s">
        <v>30</v>
      </c>
      <c r="J536" s="11" t="s">
        <v>231</v>
      </c>
      <c r="K536" s="11" t="s">
        <v>438</v>
      </c>
      <c r="L536" s="14" t="s">
        <v>462</v>
      </c>
      <c r="M536" s="12">
        <v>20260432</v>
      </c>
      <c r="N536" s="14" t="s">
        <v>30</v>
      </c>
      <c r="O536" s="14">
        <v>50</v>
      </c>
      <c r="P536" s="14" t="s">
        <v>600</v>
      </c>
      <c r="Q536" s="14">
        <v>3448145</v>
      </c>
      <c r="R536" s="14" t="s">
        <v>234</v>
      </c>
      <c r="S536" s="14">
        <v>52</v>
      </c>
      <c r="T536" s="49"/>
      <c r="U536" s="29">
        <v>259.06735751295338</v>
      </c>
      <c r="V536" s="18">
        <v>99</v>
      </c>
    </row>
    <row r="537" spans="1:22" x14ac:dyDescent="0.25">
      <c r="A537" s="9">
        <v>44316</v>
      </c>
      <c r="B537" s="10" t="s">
        <v>43</v>
      </c>
      <c r="C537" s="12" t="s">
        <v>44</v>
      </c>
      <c r="D537" s="12">
        <v>213115</v>
      </c>
      <c r="E537" s="12" t="s">
        <v>228</v>
      </c>
      <c r="F537" s="13" t="s">
        <v>229</v>
      </c>
      <c r="G537" s="14">
        <v>1901325</v>
      </c>
      <c r="H537" s="12" t="s">
        <v>612</v>
      </c>
      <c r="I537" s="11" t="s">
        <v>30</v>
      </c>
      <c r="J537" s="11" t="s">
        <v>231</v>
      </c>
      <c r="K537" s="11" t="s">
        <v>438</v>
      </c>
      <c r="L537" s="14" t="s">
        <v>464</v>
      </c>
      <c r="M537" s="12">
        <v>20955867</v>
      </c>
      <c r="N537" s="14" t="s">
        <v>30</v>
      </c>
      <c r="O537" s="14">
        <v>51</v>
      </c>
      <c r="P537" s="14" t="s">
        <v>600</v>
      </c>
      <c r="Q537" s="14">
        <v>3448145</v>
      </c>
      <c r="R537" s="14" t="s">
        <v>234</v>
      </c>
      <c r="S537" s="14">
        <v>52</v>
      </c>
      <c r="T537" s="49"/>
      <c r="U537" s="29">
        <v>220.20725388601036</v>
      </c>
      <c r="V537" s="18">
        <v>99</v>
      </c>
    </row>
    <row r="538" spans="1:22" x14ac:dyDescent="0.25">
      <c r="A538" s="9">
        <v>44316</v>
      </c>
      <c r="B538" s="10" t="s">
        <v>43</v>
      </c>
      <c r="C538" s="12" t="s">
        <v>44</v>
      </c>
      <c r="D538" s="12">
        <v>213115</v>
      </c>
      <c r="E538" s="12" t="s">
        <v>228</v>
      </c>
      <c r="F538" s="13" t="s">
        <v>229</v>
      </c>
      <c r="G538" s="14">
        <v>1901326</v>
      </c>
      <c r="H538" s="12" t="s">
        <v>613</v>
      </c>
      <c r="I538" s="11" t="s">
        <v>30</v>
      </c>
      <c r="J538" s="11" t="s">
        <v>231</v>
      </c>
      <c r="K538" s="11" t="s">
        <v>438</v>
      </c>
      <c r="L538" s="14" t="s">
        <v>87</v>
      </c>
      <c r="M538" s="12">
        <v>20009505</v>
      </c>
      <c r="N538" s="14" t="s">
        <v>30</v>
      </c>
      <c r="O538" s="14">
        <v>46</v>
      </c>
      <c r="P538" s="14" t="s">
        <v>600</v>
      </c>
      <c r="Q538" s="14">
        <v>3448145</v>
      </c>
      <c r="R538" s="14" t="s">
        <v>234</v>
      </c>
      <c r="S538" s="14">
        <v>52</v>
      </c>
      <c r="T538" s="49"/>
      <c r="U538" s="29">
        <v>414.50777202072538</v>
      </c>
      <c r="V538" s="18">
        <v>99</v>
      </c>
    </row>
    <row r="539" spans="1:22" x14ac:dyDescent="0.25">
      <c r="A539" s="9">
        <v>44316</v>
      </c>
      <c r="B539" s="10" t="s">
        <v>43</v>
      </c>
      <c r="C539" s="12" t="s">
        <v>44</v>
      </c>
      <c r="D539" s="12">
        <v>213115</v>
      </c>
      <c r="E539" s="12" t="s">
        <v>228</v>
      </c>
      <c r="F539" s="13" t="s">
        <v>229</v>
      </c>
      <c r="G539" s="14">
        <v>1901327</v>
      </c>
      <c r="H539" s="12" t="s">
        <v>614</v>
      </c>
      <c r="I539" s="11" t="s">
        <v>30</v>
      </c>
      <c r="J539" s="11" t="s">
        <v>231</v>
      </c>
      <c r="K539" s="11" t="s">
        <v>438</v>
      </c>
      <c r="L539" s="14" t="s">
        <v>450</v>
      </c>
      <c r="M539" s="12">
        <v>2987413</v>
      </c>
      <c r="N539" s="14" t="s">
        <v>30</v>
      </c>
      <c r="O539" s="14">
        <v>45</v>
      </c>
      <c r="P539" s="14" t="s">
        <v>615</v>
      </c>
      <c r="Q539" s="14">
        <v>20421990</v>
      </c>
      <c r="R539" s="14" t="s">
        <v>234</v>
      </c>
      <c r="S539" s="14">
        <v>45</v>
      </c>
      <c r="T539" s="49"/>
      <c r="U539" s="29">
        <v>1062.1761658031087</v>
      </c>
      <c r="V539" s="18">
        <v>99</v>
      </c>
    </row>
    <row r="540" spans="1:22" x14ac:dyDescent="0.25">
      <c r="A540" s="9">
        <v>44316</v>
      </c>
      <c r="B540" s="10" t="s">
        <v>43</v>
      </c>
      <c r="C540" s="12" t="s">
        <v>44</v>
      </c>
      <c r="D540" s="12">
        <v>213115</v>
      </c>
      <c r="E540" s="12" t="s">
        <v>228</v>
      </c>
      <c r="F540" s="13" t="s">
        <v>229</v>
      </c>
      <c r="G540" s="14">
        <v>1901328</v>
      </c>
      <c r="H540" s="12" t="s">
        <v>616</v>
      </c>
      <c r="I540" s="11" t="s">
        <v>30</v>
      </c>
      <c r="J540" s="11" t="s">
        <v>231</v>
      </c>
      <c r="K540" s="11" t="s">
        <v>438</v>
      </c>
      <c r="L540" s="14" t="s">
        <v>445</v>
      </c>
      <c r="M540" s="12">
        <v>20009438</v>
      </c>
      <c r="N540" s="14" t="s">
        <v>30</v>
      </c>
      <c r="O540" s="14">
        <v>49</v>
      </c>
      <c r="P540" s="14" t="s">
        <v>615</v>
      </c>
      <c r="Q540" s="14">
        <v>20421990</v>
      </c>
      <c r="R540" s="14" t="s">
        <v>234</v>
      </c>
      <c r="S540" s="14">
        <v>45</v>
      </c>
      <c r="T540" s="49"/>
      <c r="U540" s="29">
        <v>375.6476683937824</v>
      </c>
      <c r="V540" s="18">
        <v>99</v>
      </c>
    </row>
    <row r="541" spans="1:22" x14ac:dyDescent="0.25">
      <c r="A541" s="9">
        <v>44316</v>
      </c>
      <c r="B541" s="10" t="s">
        <v>43</v>
      </c>
      <c r="C541" s="12" t="s">
        <v>44</v>
      </c>
      <c r="D541" s="12">
        <v>213115</v>
      </c>
      <c r="E541" s="12" t="s">
        <v>228</v>
      </c>
      <c r="F541" s="13" t="s">
        <v>229</v>
      </c>
      <c r="G541" s="14">
        <v>1901329</v>
      </c>
      <c r="H541" s="12" t="s">
        <v>617</v>
      </c>
      <c r="I541" s="11" t="s">
        <v>30</v>
      </c>
      <c r="J541" s="11" t="s">
        <v>231</v>
      </c>
      <c r="K541" s="11" t="s">
        <v>438</v>
      </c>
      <c r="L541" s="14" t="s">
        <v>452</v>
      </c>
      <c r="M541" s="12">
        <v>2987963</v>
      </c>
      <c r="N541" s="14" t="s">
        <v>30</v>
      </c>
      <c r="O541" s="14">
        <v>45</v>
      </c>
      <c r="P541" s="14" t="s">
        <v>618</v>
      </c>
      <c r="Q541" s="14">
        <v>20422029</v>
      </c>
      <c r="R541" s="14" t="s">
        <v>234</v>
      </c>
      <c r="S541" s="14">
        <v>51</v>
      </c>
      <c r="T541" s="49"/>
      <c r="U541" s="29">
        <v>582.90155440414503</v>
      </c>
      <c r="V541" s="18">
        <v>99</v>
      </c>
    </row>
    <row r="542" spans="1:22" x14ac:dyDescent="0.25">
      <c r="A542" s="9">
        <v>44316</v>
      </c>
      <c r="B542" s="10" t="s">
        <v>43</v>
      </c>
      <c r="C542" s="12" t="s">
        <v>44</v>
      </c>
      <c r="D542" s="12">
        <v>213115</v>
      </c>
      <c r="E542" s="12" t="s">
        <v>228</v>
      </c>
      <c r="F542" s="13" t="s">
        <v>229</v>
      </c>
      <c r="G542" s="14">
        <v>1901330</v>
      </c>
      <c r="H542" s="12" t="s">
        <v>619</v>
      </c>
      <c r="I542" s="11" t="s">
        <v>30</v>
      </c>
      <c r="J542" s="11" t="s">
        <v>231</v>
      </c>
      <c r="K542" s="11" t="s">
        <v>438</v>
      </c>
      <c r="L542" s="14" t="s">
        <v>458</v>
      </c>
      <c r="M542" s="12">
        <v>20009493</v>
      </c>
      <c r="N542" s="14" t="s">
        <v>30</v>
      </c>
      <c r="O542" s="14">
        <v>46</v>
      </c>
      <c r="P542" s="14" t="s">
        <v>618</v>
      </c>
      <c r="Q542" s="14">
        <v>20422029</v>
      </c>
      <c r="R542" s="14" t="s">
        <v>234</v>
      </c>
      <c r="S542" s="14">
        <v>51</v>
      </c>
      <c r="T542" s="49"/>
      <c r="U542" s="29">
        <v>686.52849740932641</v>
      </c>
      <c r="V542" s="18">
        <v>99</v>
      </c>
    </row>
    <row r="543" spans="1:22" x14ac:dyDescent="0.25">
      <c r="A543" s="9">
        <v>44316</v>
      </c>
      <c r="B543" s="10" t="s">
        <v>43</v>
      </c>
      <c r="C543" s="12" t="s">
        <v>44</v>
      </c>
      <c r="D543" s="12">
        <v>213115</v>
      </c>
      <c r="E543" s="12" t="s">
        <v>228</v>
      </c>
      <c r="F543" s="13" t="s">
        <v>229</v>
      </c>
      <c r="G543" s="14">
        <v>1901331</v>
      </c>
      <c r="H543" s="12" t="s">
        <v>620</v>
      </c>
      <c r="I543" s="11" t="s">
        <v>30</v>
      </c>
      <c r="J543" s="11" t="s">
        <v>231</v>
      </c>
      <c r="K543" s="11" t="s">
        <v>438</v>
      </c>
      <c r="L543" s="14" t="s">
        <v>47</v>
      </c>
      <c r="M543" s="12">
        <v>2987381</v>
      </c>
      <c r="N543" s="14" t="s">
        <v>30</v>
      </c>
      <c r="O543" s="14">
        <v>45</v>
      </c>
      <c r="P543" s="14" t="s">
        <v>621</v>
      </c>
      <c r="Q543" s="14">
        <v>20422824</v>
      </c>
      <c r="R543" s="14" t="s">
        <v>234</v>
      </c>
      <c r="S543" s="14">
        <v>47</v>
      </c>
      <c r="T543" s="49"/>
      <c r="U543" s="29">
        <v>556.99481865284974</v>
      </c>
      <c r="V543" s="18">
        <v>99</v>
      </c>
    </row>
    <row r="544" spans="1:22" x14ac:dyDescent="0.25">
      <c r="A544" s="9">
        <v>44316</v>
      </c>
      <c r="B544" s="10" t="s">
        <v>43</v>
      </c>
      <c r="C544" s="12" t="s">
        <v>44</v>
      </c>
      <c r="D544" s="12">
        <v>213115</v>
      </c>
      <c r="E544" s="12" t="s">
        <v>228</v>
      </c>
      <c r="F544" s="13" t="s">
        <v>229</v>
      </c>
      <c r="G544" s="14">
        <v>1901332</v>
      </c>
      <c r="H544" s="12" t="s">
        <v>622</v>
      </c>
      <c r="I544" s="11" t="s">
        <v>30</v>
      </c>
      <c r="J544" s="11" t="s">
        <v>231</v>
      </c>
      <c r="K544" s="11" t="s">
        <v>438</v>
      </c>
      <c r="L544" s="14" t="s">
        <v>452</v>
      </c>
      <c r="M544" s="12">
        <v>2987963</v>
      </c>
      <c r="N544" s="14" t="s">
        <v>30</v>
      </c>
      <c r="O544" s="14">
        <v>45</v>
      </c>
      <c r="P544" s="14" t="s">
        <v>621</v>
      </c>
      <c r="Q544" s="14">
        <v>20422824</v>
      </c>
      <c r="R544" s="14" t="s">
        <v>234</v>
      </c>
      <c r="S544" s="14">
        <v>47</v>
      </c>
      <c r="T544" s="49"/>
      <c r="U544" s="29">
        <v>751.29533678756479</v>
      </c>
      <c r="V544" s="18">
        <v>99</v>
      </c>
    </row>
    <row r="545" spans="1:22" x14ac:dyDescent="0.25">
      <c r="A545" s="9">
        <v>44316</v>
      </c>
      <c r="B545" s="10" t="s">
        <v>43</v>
      </c>
      <c r="C545" s="12" t="s">
        <v>44</v>
      </c>
      <c r="D545" s="12">
        <v>213115</v>
      </c>
      <c r="E545" s="12" t="s">
        <v>228</v>
      </c>
      <c r="F545" s="13" t="s">
        <v>229</v>
      </c>
      <c r="G545" s="14">
        <v>1901333</v>
      </c>
      <c r="H545" s="12" t="s">
        <v>623</v>
      </c>
      <c r="I545" s="11" t="s">
        <v>30</v>
      </c>
      <c r="J545" s="11" t="s">
        <v>231</v>
      </c>
      <c r="K545" s="11" t="s">
        <v>438</v>
      </c>
      <c r="L545" s="14" t="s">
        <v>46</v>
      </c>
      <c r="M545" s="12">
        <v>20009511</v>
      </c>
      <c r="N545" s="14" t="s">
        <v>30</v>
      </c>
      <c r="O545" s="14">
        <v>49</v>
      </c>
      <c r="P545" s="14" t="s">
        <v>624</v>
      </c>
      <c r="Q545" s="14">
        <v>20012075</v>
      </c>
      <c r="R545" s="14" t="s">
        <v>234</v>
      </c>
      <c r="S545" s="14">
        <v>49</v>
      </c>
      <c r="T545" s="49"/>
      <c r="U545" s="29">
        <v>388.60103626943004</v>
      </c>
      <c r="V545" s="18">
        <v>99</v>
      </c>
    </row>
    <row r="546" spans="1:22" x14ac:dyDescent="0.25">
      <c r="A546" s="9">
        <v>44316</v>
      </c>
      <c r="B546" s="10" t="s">
        <v>43</v>
      </c>
      <c r="C546" s="12" t="s">
        <v>44</v>
      </c>
      <c r="D546" s="12">
        <v>213115</v>
      </c>
      <c r="E546" s="12" t="s">
        <v>228</v>
      </c>
      <c r="F546" s="13" t="s">
        <v>229</v>
      </c>
      <c r="G546" s="14">
        <v>1901334</v>
      </c>
      <c r="H546" s="12" t="s">
        <v>625</v>
      </c>
      <c r="I546" s="11" t="s">
        <v>30</v>
      </c>
      <c r="J546" s="11" t="s">
        <v>231</v>
      </c>
      <c r="K546" s="11" t="s">
        <v>438</v>
      </c>
      <c r="L546" s="14" t="s">
        <v>462</v>
      </c>
      <c r="M546" s="12">
        <v>20260432</v>
      </c>
      <c r="N546" s="14" t="s">
        <v>30</v>
      </c>
      <c r="O546" s="14">
        <v>50</v>
      </c>
      <c r="P546" s="14" t="s">
        <v>624</v>
      </c>
      <c r="Q546" s="14">
        <v>20012075</v>
      </c>
      <c r="R546" s="14" t="s">
        <v>234</v>
      </c>
      <c r="S546" s="14">
        <v>49</v>
      </c>
      <c r="T546" s="49"/>
      <c r="U546" s="29">
        <v>284.97409326424872</v>
      </c>
      <c r="V546" s="18">
        <v>99</v>
      </c>
    </row>
    <row r="547" spans="1:22" x14ac:dyDescent="0.25">
      <c r="A547" s="9">
        <v>44316</v>
      </c>
      <c r="B547" s="10" t="s">
        <v>43</v>
      </c>
      <c r="C547" s="12" t="s">
        <v>44</v>
      </c>
      <c r="D547" s="12">
        <v>213115</v>
      </c>
      <c r="E547" s="12" t="s">
        <v>228</v>
      </c>
      <c r="F547" s="13" t="s">
        <v>229</v>
      </c>
      <c r="G547" s="14">
        <v>1901335</v>
      </c>
      <c r="H547" s="12" t="s">
        <v>626</v>
      </c>
      <c r="I547" s="11" t="s">
        <v>30</v>
      </c>
      <c r="J547" s="11" t="s">
        <v>231</v>
      </c>
      <c r="K547" s="11" t="s">
        <v>438</v>
      </c>
      <c r="L547" s="14" t="s">
        <v>47</v>
      </c>
      <c r="M547" s="12">
        <v>2987381</v>
      </c>
      <c r="N547" s="14" t="s">
        <v>30</v>
      </c>
      <c r="O547" s="14">
        <v>45</v>
      </c>
      <c r="P547" s="14" t="s">
        <v>627</v>
      </c>
      <c r="Q547" s="14">
        <v>20899981</v>
      </c>
      <c r="R547" s="14" t="s">
        <v>234</v>
      </c>
      <c r="S547" s="14">
        <v>48</v>
      </c>
      <c r="T547" s="49"/>
      <c r="U547" s="29">
        <v>932.64248704663214</v>
      </c>
      <c r="V547" s="18">
        <v>99</v>
      </c>
    </row>
    <row r="548" spans="1:22" x14ac:dyDescent="0.25">
      <c r="A548" s="9">
        <v>44316</v>
      </c>
      <c r="B548" s="10" t="s">
        <v>43</v>
      </c>
      <c r="C548" s="12" t="s">
        <v>44</v>
      </c>
      <c r="D548" s="12">
        <v>213115</v>
      </c>
      <c r="E548" s="12" t="s">
        <v>228</v>
      </c>
      <c r="F548" s="13" t="s">
        <v>229</v>
      </c>
      <c r="G548" s="14">
        <v>1901336</v>
      </c>
      <c r="H548" s="12" t="s">
        <v>628</v>
      </c>
      <c r="I548" s="11" t="s">
        <v>30</v>
      </c>
      <c r="J548" s="11" t="s">
        <v>231</v>
      </c>
      <c r="K548" s="11" t="s">
        <v>438</v>
      </c>
      <c r="L548" s="14" t="s">
        <v>450</v>
      </c>
      <c r="M548" s="12">
        <v>2987413</v>
      </c>
      <c r="N548" s="14" t="s">
        <v>30</v>
      </c>
      <c r="O548" s="14">
        <v>45</v>
      </c>
      <c r="P548" s="14" t="s">
        <v>627</v>
      </c>
      <c r="Q548" s="14">
        <v>20899981</v>
      </c>
      <c r="R548" s="14" t="s">
        <v>234</v>
      </c>
      <c r="S548" s="14">
        <v>48</v>
      </c>
      <c r="T548" s="49"/>
      <c r="U548" s="29">
        <v>608.80829015544043</v>
      </c>
      <c r="V548" s="18">
        <v>99</v>
      </c>
    </row>
    <row r="549" spans="1:22" x14ac:dyDescent="0.25">
      <c r="A549" s="9">
        <v>44316</v>
      </c>
      <c r="B549" s="10" t="s">
        <v>43</v>
      </c>
      <c r="C549" s="12" t="s">
        <v>44</v>
      </c>
      <c r="D549" s="12">
        <v>213115</v>
      </c>
      <c r="E549" s="12" t="s">
        <v>228</v>
      </c>
      <c r="F549" s="13" t="s">
        <v>229</v>
      </c>
      <c r="G549" s="14">
        <v>1901337</v>
      </c>
      <c r="H549" s="12" t="s">
        <v>629</v>
      </c>
      <c r="I549" s="11" t="s">
        <v>30</v>
      </c>
      <c r="J549" s="11" t="s">
        <v>231</v>
      </c>
      <c r="K549" s="11" t="s">
        <v>438</v>
      </c>
      <c r="L549" s="14" t="s">
        <v>450</v>
      </c>
      <c r="M549" s="12">
        <v>2987413</v>
      </c>
      <c r="N549" s="14" t="s">
        <v>30</v>
      </c>
      <c r="O549" s="14">
        <v>45</v>
      </c>
      <c r="P549" s="14" t="s">
        <v>630</v>
      </c>
      <c r="Q549" s="14">
        <v>20898928</v>
      </c>
      <c r="R549" s="14" t="s">
        <v>234</v>
      </c>
      <c r="S549" s="14">
        <v>47</v>
      </c>
      <c r="T549" s="49"/>
      <c r="U549" s="29">
        <v>595.85492227979273</v>
      </c>
      <c r="V549" s="18">
        <v>99</v>
      </c>
    </row>
    <row r="550" spans="1:22" x14ac:dyDescent="0.25">
      <c r="A550" s="9">
        <v>44316</v>
      </c>
      <c r="B550" s="10" t="s">
        <v>43</v>
      </c>
      <c r="C550" s="12" t="s">
        <v>44</v>
      </c>
      <c r="D550" s="12">
        <v>213115</v>
      </c>
      <c r="E550" s="12" t="s">
        <v>228</v>
      </c>
      <c r="F550" s="13" t="s">
        <v>229</v>
      </c>
      <c r="G550" s="14">
        <v>1901338</v>
      </c>
      <c r="H550" s="12" t="s">
        <v>631</v>
      </c>
      <c r="I550" s="11" t="s">
        <v>30</v>
      </c>
      <c r="J550" s="11" t="s">
        <v>231</v>
      </c>
      <c r="K550" s="11" t="s">
        <v>438</v>
      </c>
      <c r="L550" s="14" t="s">
        <v>462</v>
      </c>
      <c r="M550" s="12">
        <v>20260432</v>
      </c>
      <c r="N550" s="14" t="s">
        <v>30</v>
      </c>
      <c r="O550" s="14">
        <v>50</v>
      </c>
      <c r="P550" s="14" t="s">
        <v>630</v>
      </c>
      <c r="Q550" s="14">
        <v>20898928</v>
      </c>
      <c r="R550" s="14" t="s">
        <v>234</v>
      </c>
      <c r="S550" s="14">
        <v>47</v>
      </c>
      <c r="T550" s="49"/>
      <c r="U550" s="29">
        <v>207.25388601036269</v>
      </c>
      <c r="V550" s="18">
        <v>99</v>
      </c>
    </row>
    <row r="551" spans="1:22" x14ac:dyDescent="0.25">
      <c r="A551" s="9">
        <v>44316</v>
      </c>
      <c r="B551" s="10" t="s">
        <v>43</v>
      </c>
      <c r="C551" s="12" t="s">
        <v>44</v>
      </c>
      <c r="D551" s="12">
        <v>213115</v>
      </c>
      <c r="E551" s="12" t="s">
        <v>228</v>
      </c>
      <c r="F551" s="13" t="s">
        <v>229</v>
      </c>
      <c r="G551" s="14">
        <v>1901339</v>
      </c>
      <c r="H551" s="12" t="s">
        <v>632</v>
      </c>
      <c r="I551" s="11" t="s">
        <v>30</v>
      </c>
      <c r="J551" s="11" t="s">
        <v>231</v>
      </c>
      <c r="K551" s="11" t="s">
        <v>438</v>
      </c>
      <c r="L551" s="14" t="s">
        <v>439</v>
      </c>
      <c r="M551" s="12">
        <v>2987331</v>
      </c>
      <c r="N551" s="14" t="s">
        <v>30</v>
      </c>
      <c r="O551" s="14">
        <v>45</v>
      </c>
      <c r="P551" s="14" t="s">
        <v>633</v>
      </c>
      <c r="Q551" s="14">
        <v>20898937</v>
      </c>
      <c r="R551" s="14" t="s">
        <v>234</v>
      </c>
      <c r="S551" s="14">
        <v>46</v>
      </c>
      <c r="T551" s="49"/>
      <c r="U551" s="29">
        <v>556.99481865284974</v>
      </c>
      <c r="V551" s="18">
        <v>99</v>
      </c>
    </row>
    <row r="552" spans="1:22" x14ac:dyDescent="0.25">
      <c r="A552" s="9">
        <v>44316</v>
      </c>
      <c r="B552" s="10" t="s">
        <v>43</v>
      </c>
      <c r="C552" s="12" t="s">
        <v>44</v>
      </c>
      <c r="D552" s="12">
        <v>213115</v>
      </c>
      <c r="E552" s="12" t="s">
        <v>228</v>
      </c>
      <c r="F552" s="13" t="s">
        <v>229</v>
      </c>
      <c r="G552" s="14">
        <v>1901340</v>
      </c>
      <c r="H552" s="12" t="s">
        <v>634</v>
      </c>
      <c r="I552" s="11" t="s">
        <v>30</v>
      </c>
      <c r="J552" s="11" t="s">
        <v>231</v>
      </c>
      <c r="K552" s="11" t="s">
        <v>438</v>
      </c>
      <c r="L552" s="14" t="s">
        <v>462</v>
      </c>
      <c r="M552" s="12">
        <v>20260432</v>
      </c>
      <c r="N552" s="14" t="s">
        <v>30</v>
      </c>
      <c r="O552" s="14">
        <v>50</v>
      </c>
      <c r="P552" s="14" t="s">
        <v>633</v>
      </c>
      <c r="Q552" s="14">
        <v>20898937</v>
      </c>
      <c r="R552" s="14" t="s">
        <v>234</v>
      </c>
      <c r="S552" s="14">
        <v>46</v>
      </c>
      <c r="T552" s="49"/>
      <c r="U552" s="29">
        <v>518.13471502590676</v>
      </c>
      <c r="V552" s="18">
        <v>99</v>
      </c>
    </row>
    <row r="553" spans="1:22" x14ac:dyDescent="0.25">
      <c r="A553" s="9">
        <v>44316</v>
      </c>
      <c r="B553" s="10" t="s">
        <v>43</v>
      </c>
      <c r="C553" s="12" t="s">
        <v>44</v>
      </c>
      <c r="D553" s="12">
        <v>213115</v>
      </c>
      <c r="E553" s="12" t="s">
        <v>228</v>
      </c>
      <c r="F553" s="13" t="s">
        <v>229</v>
      </c>
      <c r="G553" s="14">
        <v>1901341</v>
      </c>
      <c r="H553" s="12" t="s">
        <v>635</v>
      </c>
      <c r="I553" s="11" t="s">
        <v>30</v>
      </c>
      <c r="J553" s="11" t="s">
        <v>231</v>
      </c>
      <c r="K553" s="11" t="s">
        <v>438</v>
      </c>
      <c r="L553" s="14" t="s">
        <v>439</v>
      </c>
      <c r="M553" s="12">
        <v>2987331</v>
      </c>
      <c r="N553" s="14" t="s">
        <v>30</v>
      </c>
      <c r="O553" s="14">
        <v>45</v>
      </c>
      <c r="P553" s="14" t="s">
        <v>636</v>
      </c>
      <c r="Q553" s="14">
        <v>20898971</v>
      </c>
      <c r="R553" s="14" t="s">
        <v>234</v>
      </c>
      <c r="S553" s="14">
        <v>49</v>
      </c>
      <c r="T553" s="49"/>
      <c r="U553" s="29">
        <v>336.78756476683935</v>
      </c>
      <c r="V553" s="18">
        <v>99</v>
      </c>
    </row>
    <row r="554" spans="1:22" x14ac:dyDescent="0.25">
      <c r="A554" s="9">
        <v>44316</v>
      </c>
      <c r="B554" s="10" t="s">
        <v>43</v>
      </c>
      <c r="C554" s="12" t="s">
        <v>44</v>
      </c>
      <c r="D554" s="12">
        <v>213115</v>
      </c>
      <c r="E554" s="12" t="s">
        <v>228</v>
      </c>
      <c r="F554" s="13" t="s">
        <v>229</v>
      </c>
      <c r="G554" s="14">
        <v>1901342</v>
      </c>
      <c r="H554" s="12" t="s">
        <v>637</v>
      </c>
      <c r="I554" s="11" t="s">
        <v>30</v>
      </c>
      <c r="J554" s="11" t="s">
        <v>231</v>
      </c>
      <c r="K554" s="11" t="s">
        <v>438</v>
      </c>
      <c r="L554" s="14" t="s">
        <v>97</v>
      </c>
      <c r="M554" s="12">
        <v>20001792</v>
      </c>
      <c r="N554" s="14" t="s">
        <v>30</v>
      </c>
      <c r="O554" s="14">
        <v>50</v>
      </c>
      <c r="P554" s="14" t="s">
        <v>636</v>
      </c>
      <c r="Q554" s="14">
        <v>20898971</v>
      </c>
      <c r="R554" s="14" t="s">
        <v>234</v>
      </c>
      <c r="S554" s="14">
        <v>49</v>
      </c>
      <c r="T554" s="49"/>
      <c r="U554" s="29">
        <v>958.54922279792743</v>
      </c>
      <c r="V554" s="18">
        <v>99</v>
      </c>
    </row>
    <row r="555" spans="1:22" x14ac:dyDescent="0.25">
      <c r="A555" s="9">
        <v>44316</v>
      </c>
      <c r="B555" s="10" t="s">
        <v>43</v>
      </c>
      <c r="C555" s="12" t="s">
        <v>44</v>
      </c>
      <c r="D555" s="12">
        <v>213115</v>
      </c>
      <c r="E555" s="12" t="s">
        <v>228</v>
      </c>
      <c r="F555" s="13" t="s">
        <v>229</v>
      </c>
      <c r="G555" s="14">
        <v>1901343</v>
      </c>
      <c r="H555" s="12" t="s">
        <v>638</v>
      </c>
      <c r="I555" s="11" t="s">
        <v>30</v>
      </c>
      <c r="J555" s="11" t="s">
        <v>231</v>
      </c>
      <c r="K555" s="11" t="s">
        <v>438</v>
      </c>
      <c r="L555" s="14" t="s">
        <v>93</v>
      </c>
      <c r="M555" s="12">
        <v>3473792</v>
      </c>
      <c r="N555" s="14" t="s">
        <v>30</v>
      </c>
      <c r="O555" s="14">
        <v>49</v>
      </c>
      <c r="P555" s="14" t="s">
        <v>639</v>
      </c>
      <c r="Q555" s="14">
        <v>20899041</v>
      </c>
      <c r="R555" s="14" t="s">
        <v>234</v>
      </c>
      <c r="S555" s="14">
        <v>47</v>
      </c>
      <c r="T555" s="49"/>
      <c r="U555" s="29">
        <v>414.50777202072538</v>
      </c>
      <c r="V555" s="18">
        <v>99</v>
      </c>
    </row>
    <row r="556" spans="1:22" x14ac:dyDescent="0.25">
      <c r="A556" s="9">
        <v>44316</v>
      </c>
      <c r="B556" s="10" t="s">
        <v>43</v>
      </c>
      <c r="C556" s="12" t="s">
        <v>44</v>
      </c>
      <c r="D556" s="12">
        <v>213115</v>
      </c>
      <c r="E556" s="12" t="s">
        <v>228</v>
      </c>
      <c r="F556" s="13" t="s">
        <v>229</v>
      </c>
      <c r="G556" s="14">
        <v>1901344</v>
      </c>
      <c r="H556" s="12" t="s">
        <v>640</v>
      </c>
      <c r="I556" s="11" t="s">
        <v>30</v>
      </c>
      <c r="J556" s="11" t="s">
        <v>231</v>
      </c>
      <c r="K556" s="11" t="s">
        <v>438</v>
      </c>
      <c r="L556" s="14" t="s">
        <v>97</v>
      </c>
      <c r="M556" s="12">
        <v>20001792</v>
      </c>
      <c r="N556" s="14" t="s">
        <v>30</v>
      </c>
      <c r="O556" s="14">
        <v>50</v>
      </c>
      <c r="P556" s="14" t="s">
        <v>639</v>
      </c>
      <c r="Q556" s="14">
        <v>20899041</v>
      </c>
      <c r="R556" s="14" t="s">
        <v>234</v>
      </c>
      <c r="S556" s="14">
        <v>47</v>
      </c>
      <c r="T556" s="49"/>
      <c r="U556" s="29">
        <v>375.6476683937824</v>
      </c>
      <c r="V556" s="18">
        <v>99</v>
      </c>
    </row>
    <row r="557" spans="1:22" x14ac:dyDescent="0.25">
      <c r="A557" s="9">
        <v>44316</v>
      </c>
      <c r="B557" s="10" t="s">
        <v>43</v>
      </c>
      <c r="C557" s="12" t="s">
        <v>44</v>
      </c>
      <c r="D557" s="12">
        <v>213115</v>
      </c>
      <c r="E557" s="12" t="s">
        <v>228</v>
      </c>
      <c r="F557" s="13" t="s">
        <v>229</v>
      </c>
      <c r="G557" s="14">
        <v>1901345</v>
      </c>
      <c r="H557" s="12" t="s">
        <v>641</v>
      </c>
      <c r="I557" s="11" t="s">
        <v>30</v>
      </c>
      <c r="J557" s="11" t="s">
        <v>231</v>
      </c>
      <c r="K557" s="11" t="s">
        <v>438</v>
      </c>
      <c r="L557" s="14" t="s">
        <v>93</v>
      </c>
      <c r="M557" s="12">
        <v>3473792</v>
      </c>
      <c r="N557" s="14" t="s">
        <v>30</v>
      </c>
      <c r="O557" s="14">
        <v>49</v>
      </c>
      <c r="P557" s="14" t="s">
        <v>642</v>
      </c>
      <c r="Q557" s="14">
        <v>20898332</v>
      </c>
      <c r="R557" s="14" t="s">
        <v>234</v>
      </c>
      <c r="S557" s="14">
        <v>47</v>
      </c>
      <c r="T557" s="49"/>
      <c r="U557" s="29">
        <v>284.97409326424872</v>
      </c>
      <c r="V557" s="18">
        <v>99</v>
      </c>
    </row>
    <row r="558" spans="1:22" x14ac:dyDescent="0.25">
      <c r="A558" s="9">
        <v>44316</v>
      </c>
      <c r="B558" s="10" t="s">
        <v>43</v>
      </c>
      <c r="C558" s="12" t="s">
        <v>44</v>
      </c>
      <c r="D558" s="12">
        <v>213115</v>
      </c>
      <c r="E558" s="12" t="s">
        <v>228</v>
      </c>
      <c r="F558" s="13" t="s">
        <v>229</v>
      </c>
      <c r="G558" s="14">
        <v>1901346</v>
      </c>
      <c r="H558" s="12" t="s">
        <v>643</v>
      </c>
      <c r="I558" s="11" t="s">
        <v>30</v>
      </c>
      <c r="J558" s="11" t="s">
        <v>231</v>
      </c>
      <c r="K558" s="11" t="s">
        <v>438</v>
      </c>
      <c r="L558" s="14" t="s">
        <v>51</v>
      </c>
      <c r="M558" s="12">
        <v>3473908</v>
      </c>
      <c r="N558" s="14" t="s">
        <v>30</v>
      </c>
      <c r="O558" s="14">
        <v>46</v>
      </c>
      <c r="P558" s="14" t="s">
        <v>642</v>
      </c>
      <c r="Q558" s="14">
        <v>20898332</v>
      </c>
      <c r="R558" s="14" t="s">
        <v>234</v>
      </c>
      <c r="S558" s="14">
        <v>47</v>
      </c>
      <c r="T558" s="49"/>
      <c r="U558" s="29">
        <v>621.76165803108802</v>
      </c>
      <c r="V558" s="18">
        <v>99</v>
      </c>
    </row>
    <row r="559" spans="1:22" x14ac:dyDescent="0.25">
      <c r="A559" s="9">
        <v>44316</v>
      </c>
      <c r="B559" s="10" t="s">
        <v>43</v>
      </c>
      <c r="C559" s="12" t="s">
        <v>44</v>
      </c>
      <c r="D559" s="12">
        <v>213115</v>
      </c>
      <c r="E559" s="12" t="s">
        <v>228</v>
      </c>
      <c r="F559" s="13" t="s">
        <v>229</v>
      </c>
      <c r="G559" s="14">
        <v>1901347</v>
      </c>
      <c r="H559" s="12" t="s">
        <v>644</v>
      </c>
      <c r="I559" s="11" t="s">
        <v>30</v>
      </c>
      <c r="J559" s="11" t="s">
        <v>231</v>
      </c>
      <c r="K559" s="11" t="s">
        <v>438</v>
      </c>
      <c r="L559" s="14" t="s">
        <v>51</v>
      </c>
      <c r="M559" s="12">
        <v>3473908</v>
      </c>
      <c r="N559" s="14" t="s">
        <v>30</v>
      </c>
      <c r="O559" s="14">
        <v>46</v>
      </c>
      <c r="P559" s="14" t="s">
        <v>645</v>
      </c>
      <c r="Q559" s="14">
        <v>20898344</v>
      </c>
      <c r="R559" s="14" t="s">
        <v>234</v>
      </c>
      <c r="S559" s="14">
        <v>45</v>
      </c>
      <c r="T559" s="49"/>
      <c r="U559" s="29">
        <v>505.18134715025906</v>
      </c>
      <c r="V559" s="18">
        <v>99</v>
      </c>
    </row>
    <row r="560" spans="1:22" x14ac:dyDescent="0.25">
      <c r="A560" s="9">
        <v>44316</v>
      </c>
      <c r="B560" s="10" t="s">
        <v>43</v>
      </c>
      <c r="C560" s="12" t="s">
        <v>44</v>
      </c>
      <c r="D560" s="12">
        <v>213115</v>
      </c>
      <c r="E560" s="12" t="s">
        <v>228</v>
      </c>
      <c r="F560" s="13" t="s">
        <v>229</v>
      </c>
      <c r="G560" s="14">
        <v>1901348</v>
      </c>
      <c r="H560" s="12" t="s">
        <v>646</v>
      </c>
      <c r="I560" s="11" t="s">
        <v>30</v>
      </c>
      <c r="J560" s="11" t="s">
        <v>231</v>
      </c>
      <c r="K560" s="11" t="s">
        <v>438</v>
      </c>
      <c r="L560" s="14" t="s">
        <v>464</v>
      </c>
      <c r="M560" s="12">
        <v>20955867</v>
      </c>
      <c r="N560" s="14" t="s">
        <v>30</v>
      </c>
      <c r="O560" s="14">
        <v>51</v>
      </c>
      <c r="P560" s="14" t="s">
        <v>645</v>
      </c>
      <c r="Q560" s="14">
        <v>20898344</v>
      </c>
      <c r="R560" s="14" t="s">
        <v>234</v>
      </c>
      <c r="S560" s="14">
        <v>45</v>
      </c>
      <c r="T560" s="49"/>
      <c r="U560" s="29">
        <v>1321.2435233160622</v>
      </c>
      <c r="V560" s="18">
        <v>99</v>
      </c>
    </row>
    <row r="561" spans="1:22" x14ac:dyDescent="0.25">
      <c r="A561" s="9">
        <v>44316</v>
      </c>
      <c r="B561" s="10" t="s">
        <v>43</v>
      </c>
      <c r="C561" s="12" t="s">
        <v>44</v>
      </c>
      <c r="D561" s="12">
        <v>213115</v>
      </c>
      <c r="E561" s="12" t="s">
        <v>228</v>
      </c>
      <c r="F561" s="13" t="s">
        <v>229</v>
      </c>
      <c r="G561" s="14">
        <v>1901349</v>
      </c>
      <c r="H561" s="12" t="s">
        <v>647</v>
      </c>
      <c r="I561" s="11" t="s">
        <v>30</v>
      </c>
      <c r="J561" s="11" t="s">
        <v>231</v>
      </c>
      <c r="K561" s="11" t="s">
        <v>438</v>
      </c>
      <c r="L561" s="14" t="s">
        <v>45</v>
      </c>
      <c r="M561" s="12">
        <v>20009509</v>
      </c>
      <c r="N561" s="14" t="s">
        <v>30</v>
      </c>
      <c r="O561" s="14">
        <v>48</v>
      </c>
      <c r="P561" s="14" t="s">
        <v>648</v>
      </c>
      <c r="Q561" s="14">
        <v>20898349</v>
      </c>
      <c r="R561" s="14" t="s">
        <v>234</v>
      </c>
      <c r="S561" s="14">
        <v>48</v>
      </c>
      <c r="T561" s="49"/>
      <c r="U561" s="29">
        <v>427.46113989637303</v>
      </c>
      <c r="V561" s="18">
        <v>99</v>
      </c>
    </row>
    <row r="562" spans="1:22" x14ac:dyDescent="0.25">
      <c r="A562" s="9">
        <v>44316</v>
      </c>
      <c r="B562" s="10" t="s">
        <v>43</v>
      </c>
      <c r="C562" s="12" t="s">
        <v>44</v>
      </c>
      <c r="D562" s="12">
        <v>213115</v>
      </c>
      <c r="E562" s="12" t="s">
        <v>228</v>
      </c>
      <c r="F562" s="13" t="s">
        <v>229</v>
      </c>
      <c r="G562" s="14">
        <v>1901351</v>
      </c>
      <c r="H562" s="12" t="s">
        <v>649</v>
      </c>
      <c r="I562" s="11" t="s">
        <v>30</v>
      </c>
      <c r="J562" s="11" t="s">
        <v>231</v>
      </c>
      <c r="K562" s="11" t="s">
        <v>438</v>
      </c>
      <c r="L562" s="14" t="s">
        <v>445</v>
      </c>
      <c r="M562" s="12">
        <v>20009438</v>
      </c>
      <c r="N562" s="14" t="s">
        <v>30</v>
      </c>
      <c r="O562" s="14">
        <v>49</v>
      </c>
      <c r="P562" s="14" t="s">
        <v>650</v>
      </c>
      <c r="Q562" s="14">
        <v>20898351</v>
      </c>
      <c r="R562" s="14" t="s">
        <v>234</v>
      </c>
      <c r="S562" s="14">
        <v>45</v>
      </c>
      <c r="T562" s="49"/>
      <c r="U562" s="29">
        <v>595.85492227979273</v>
      </c>
      <c r="V562" s="18">
        <v>99</v>
      </c>
    </row>
    <row r="563" spans="1:22" x14ac:dyDescent="0.25">
      <c r="A563" s="9">
        <v>44316</v>
      </c>
      <c r="B563" s="10" t="s">
        <v>43</v>
      </c>
      <c r="C563" s="12" t="s">
        <v>44</v>
      </c>
      <c r="D563" s="12">
        <v>213115</v>
      </c>
      <c r="E563" s="12" t="s">
        <v>228</v>
      </c>
      <c r="F563" s="13" t="s">
        <v>229</v>
      </c>
      <c r="G563" s="14">
        <v>1901352</v>
      </c>
      <c r="H563" s="12" t="s">
        <v>651</v>
      </c>
      <c r="I563" s="11" t="s">
        <v>30</v>
      </c>
      <c r="J563" s="11" t="s">
        <v>231</v>
      </c>
      <c r="K563" s="11" t="s">
        <v>438</v>
      </c>
      <c r="L563" s="14" t="s">
        <v>45</v>
      </c>
      <c r="M563" s="12">
        <v>20009509</v>
      </c>
      <c r="N563" s="14" t="s">
        <v>30</v>
      </c>
      <c r="O563" s="14">
        <v>48</v>
      </c>
      <c r="P563" s="14" t="s">
        <v>650</v>
      </c>
      <c r="Q563" s="14">
        <v>20898351</v>
      </c>
      <c r="R563" s="14" t="s">
        <v>234</v>
      </c>
      <c r="S563" s="14">
        <v>45</v>
      </c>
      <c r="T563" s="49"/>
      <c r="U563" s="29">
        <v>505.18134715025906</v>
      </c>
      <c r="V563" s="18">
        <v>99</v>
      </c>
    </row>
    <row r="564" spans="1:22" x14ac:dyDescent="0.25">
      <c r="A564" s="9">
        <v>44316</v>
      </c>
      <c r="B564" s="10" t="s">
        <v>43</v>
      </c>
      <c r="C564" s="12" t="s">
        <v>44</v>
      </c>
      <c r="D564" s="12">
        <v>213115</v>
      </c>
      <c r="E564" s="12" t="s">
        <v>228</v>
      </c>
      <c r="F564" s="13" t="s">
        <v>229</v>
      </c>
      <c r="G564" s="14">
        <v>1901353</v>
      </c>
      <c r="H564" s="12" t="s">
        <v>652</v>
      </c>
      <c r="I564" s="11" t="s">
        <v>30</v>
      </c>
      <c r="J564" s="11" t="s">
        <v>231</v>
      </c>
      <c r="K564" s="11" t="s">
        <v>438</v>
      </c>
      <c r="L564" s="14" t="s">
        <v>445</v>
      </c>
      <c r="M564" s="12">
        <v>20009438</v>
      </c>
      <c r="N564" s="14" t="s">
        <v>30</v>
      </c>
      <c r="O564" s="14">
        <v>49</v>
      </c>
      <c r="P564" s="14" t="s">
        <v>653</v>
      </c>
      <c r="Q564" s="14">
        <v>20899980</v>
      </c>
      <c r="R564" s="14" t="s">
        <v>234</v>
      </c>
      <c r="S564" s="14">
        <v>46</v>
      </c>
      <c r="T564" s="49"/>
      <c r="U564" s="29">
        <v>893.78238341968904</v>
      </c>
      <c r="V564" s="18">
        <v>99</v>
      </c>
    </row>
    <row r="565" spans="1:22" x14ac:dyDescent="0.25">
      <c r="A565" s="9">
        <v>44316</v>
      </c>
      <c r="B565" s="10" t="s">
        <v>43</v>
      </c>
      <c r="C565" s="12" t="s">
        <v>44</v>
      </c>
      <c r="D565" s="12">
        <v>213115</v>
      </c>
      <c r="E565" s="12" t="s">
        <v>228</v>
      </c>
      <c r="F565" s="13" t="s">
        <v>229</v>
      </c>
      <c r="G565" s="14">
        <v>1901354</v>
      </c>
      <c r="H565" s="12" t="s">
        <v>654</v>
      </c>
      <c r="I565" s="11" t="s">
        <v>30</v>
      </c>
      <c r="J565" s="11" t="s">
        <v>231</v>
      </c>
      <c r="K565" s="11" t="s">
        <v>438</v>
      </c>
      <c r="L565" s="14" t="s">
        <v>46</v>
      </c>
      <c r="M565" s="12">
        <v>20009511</v>
      </c>
      <c r="N565" s="14" t="s">
        <v>30</v>
      </c>
      <c r="O565" s="14">
        <v>49</v>
      </c>
      <c r="P565" s="14" t="s">
        <v>653</v>
      </c>
      <c r="Q565" s="14">
        <v>20899980</v>
      </c>
      <c r="R565" s="14" t="s">
        <v>234</v>
      </c>
      <c r="S565" s="14">
        <v>46</v>
      </c>
      <c r="T565" s="49"/>
      <c r="U565" s="29">
        <v>492.22797927461136</v>
      </c>
      <c r="V565" s="18">
        <v>99</v>
      </c>
    </row>
    <row r="566" spans="1:22" x14ac:dyDescent="0.25">
      <c r="A566" s="9">
        <v>44316</v>
      </c>
      <c r="B566" s="10" t="s">
        <v>43</v>
      </c>
      <c r="C566" s="12" t="s">
        <v>44</v>
      </c>
      <c r="D566" s="12">
        <v>213115</v>
      </c>
      <c r="E566" s="12" t="s">
        <v>228</v>
      </c>
      <c r="F566" s="13" t="s">
        <v>229</v>
      </c>
      <c r="G566" s="14">
        <v>1901355</v>
      </c>
      <c r="H566" s="12" t="s">
        <v>655</v>
      </c>
      <c r="I566" s="11" t="s">
        <v>30</v>
      </c>
      <c r="J566" s="11" t="s">
        <v>231</v>
      </c>
      <c r="K566" s="11" t="s">
        <v>438</v>
      </c>
      <c r="L566" s="14" t="s">
        <v>458</v>
      </c>
      <c r="M566" s="12">
        <v>20009493</v>
      </c>
      <c r="N566" s="14" t="s">
        <v>30</v>
      </c>
      <c r="O566" s="14">
        <v>46</v>
      </c>
      <c r="P566" s="14" t="s">
        <v>656</v>
      </c>
      <c r="Q566" s="14">
        <v>20899586</v>
      </c>
      <c r="R566" s="14" t="s">
        <v>234</v>
      </c>
      <c r="S566" s="14">
        <v>48</v>
      </c>
      <c r="T566" s="49"/>
      <c r="U566" s="29">
        <v>90.673575129533674</v>
      </c>
      <c r="V566" s="18">
        <v>99</v>
      </c>
    </row>
    <row r="567" spans="1:22" x14ac:dyDescent="0.25">
      <c r="A567" s="9">
        <v>44316</v>
      </c>
      <c r="B567" s="10" t="s">
        <v>43</v>
      </c>
      <c r="C567" s="12" t="s">
        <v>44</v>
      </c>
      <c r="D567" s="12">
        <v>213115</v>
      </c>
      <c r="E567" s="12" t="s">
        <v>228</v>
      </c>
      <c r="F567" s="13" t="s">
        <v>229</v>
      </c>
      <c r="G567" s="14">
        <v>1901356</v>
      </c>
      <c r="H567" s="12" t="s">
        <v>657</v>
      </c>
      <c r="I567" s="11" t="s">
        <v>30</v>
      </c>
      <c r="J567" s="11" t="s">
        <v>231</v>
      </c>
      <c r="K567" s="11" t="s">
        <v>438</v>
      </c>
      <c r="L567" s="14" t="s">
        <v>46</v>
      </c>
      <c r="M567" s="12">
        <v>20009511</v>
      </c>
      <c r="N567" s="14" t="s">
        <v>30</v>
      </c>
      <c r="O567" s="14">
        <v>49</v>
      </c>
      <c r="P567" s="14" t="s">
        <v>656</v>
      </c>
      <c r="Q567" s="14">
        <v>20899586</v>
      </c>
      <c r="R567" s="14" t="s">
        <v>234</v>
      </c>
      <c r="S567" s="14">
        <v>48</v>
      </c>
      <c r="T567" s="49"/>
      <c r="U567" s="29">
        <v>414.50777202072538</v>
      </c>
      <c r="V567" s="18">
        <v>99</v>
      </c>
    </row>
    <row r="568" spans="1:22" x14ac:dyDescent="0.25">
      <c r="A568" s="9">
        <v>44316</v>
      </c>
      <c r="B568" s="10" t="s">
        <v>43</v>
      </c>
      <c r="C568" s="12" t="s">
        <v>44</v>
      </c>
      <c r="D568" s="12">
        <v>213115</v>
      </c>
      <c r="E568" s="12" t="s">
        <v>228</v>
      </c>
      <c r="F568" s="13" t="s">
        <v>229</v>
      </c>
      <c r="G568" s="14">
        <v>1901357</v>
      </c>
      <c r="H568" s="12" t="s">
        <v>658</v>
      </c>
      <c r="I568" s="11" t="s">
        <v>30</v>
      </c>
      <c r="J568" s="11" t="s">
        <v>231</v>
      </c>
      <c r="K568" s="11" t="s">
        <v>438</v>
      </c>
      <c r="L568" s="14" t="s">
        <v>452</v>
      </c>
      <c r="M568" s="12">
        <v>2987963</v>
      </c>
      <c r="N568" s="14" t="s">
        <v>30</v>
      </c>
      <c r="O568" s="14">
        <v>45</v>
      </c>
      <c r="P568" s="14" t="s">
        <v>659</v>
      </c>
      <c r="Q568" s="14">
        <v>20899595</v>
      </c>
      <c r="R568" s="14" t="s">
        <v>234</v>
      </c>
      <c r="S568" s="14">
        <v>47</v>
      </c>
      <c r="T568" s="49"/>
      <c r="U568" s="29">
        <v>90.673575129533674</v>
      </c>
      <c r="V568" s="18">
        <v>99</v>
      </c>
    </row>
    <row r="569" spans="1:22" x14ac:dyDescent="0.25">
      <c r="A569" s="9">
        <v>44316</v>
      </c>
      <c r="B569" s="10" t="s">
        <v>43</v>
      </c>
      <c r="C569" s="12" t="s">
        <v>44</v>
      </c>
      <c r="D569" s="12">
        <v>213115</v>
      </c>
      <c r="E569" s="12" t="s">
        <v>228</v>
      </c>
      <c r="F569" s="13" t="s">
        <v>229</v>
      </c>
      <c r="G569" s="14">
        <v>1901358</v>
      </c>
      <c r="H569" s="12" t="s">
        <v>660</v>
      </c>
      <c r="I569" s="11" t="s">
        <v>30</v>
      </c>
      <c r="J569" s="11" t="s">
        <v>231</v>
      </c>
      <c r="K569" s="11" t="s">
        <v>438</v>
      </c>
      <c r="L569" s="14" t="s">
        <v>458</v>
      </c>
      <c r="M569" s="12">
        <v>20009493</v>
      </c>
      <c r="N569" s="14" t="s">
        <v>30</v>
      </c>
      <c r="O569" s="14">
        <v>46</v>
      </c>
      <c r="P569" s="14" t="s">
        <v>659</v>
      </c>
      <c r="Q569" s="14">
        <v>20899595</v>
      </c>
      <c r="R569" s="14" t="s">
        <v>234</v>
      </c>
      <c r="S569" s="14">
        <v>47</v>
      </c>
      <c r="T569" s="49"/>
      <c r="U569" s="29">
        <v>867.87564766839375</v>
      </c>
      <c r="V569" s="18">
        <v>99</v>
      </c>
    </row>
    <row r="570" spans="1:22" x14ac:dyDescent="0.25">
      <c r="A570" s="9">
        <v>44316</v>
      </c>
      <c r="B570" s="10" t="s">
        <v>43</v>
      </c>
      <c r="C570" s="12" t="s">
        <v>44</v>
      </c>
      <c r="D570" s="12">
        <v>213115</v>
      </c>
      <c r="E570" s="12" t="s">
        <v>228</v>
      </c>
      <c r="F570" s="13" t="s">
        <v>229</v>
      </c>
      <c r="G570" s="14">
        <v>1901359</v>
      </c>
      <c r="H570" s="12" t="s">
        <v>661</v>
      </c>
      <c r="I570" s="11" t="s">
        <v>30</v>
      </c>
      <c r="J570" s="11" t="s">
        <v>231</v>
      </c>
      <c r="K570" s="11" t="s">
        <v>438</v>
      </c>
      <c r="L570" s="14" t="s">
        <v>47</v>
      </c>
      <c r="M570" s="12">
        <v>2987381</v>
      </c>
      <c r="N570" s="14" t="s">
        <v>30</v>
      </c>
      <c r="O570" s="14">
        <v>45</v>
      </c>
      <c r="P570" s="14" t="s">
        <v>662</v>
      </c>
      <c r="Q570" s="14">
        <v>20899605</v>
      </c>
      <c r="R570" s="14" t="s">
        <v>234</v>
      </c>
      <c r="S570" s="14">
        <v>47</v>
      </c>
      <c r="T570" s="49"/>
      <c r="U570" s="29">
        <v>492.22797927461136</v>
      </c>
      <c r="V570" s="18">
        <v>99</v>
      </c>
    </row>
    <row r="571" spans="1:22" x14ac:dyDescent="0.25">
      <c r="A571" s="9">
        <v>44316</v>
      </c>
      <c r="B571" s="10" t="s">
        <v>43</v>
      </c>
      <c r="C571" s="12" t="s">
        <v>44</v>
      </c>
      <c r="D571" s="12">
        <v>213115</v>
      </c>
      <c r="E571" s="12" t="s">
        <v>228</v>
      </c>
      <c r="F571" s="13" t="s">
        <v>229</v>
      </c>
      <c r="G571" s="14">
        <v>1901360</v>
      </c>
      <c r="H571" s="12" t="s">
        <v>663</v>
      </c>
      <c r="I571" s="11" t="s">
        <v>30</v>
      </c>
      <c r="J571" s="11" t="s">
        <v>231</v>
      </c>
      <c r="K571" s="11" t="s">
        <v>438</v>
      </c>
      <c r="L571" s="14" t="s">
        <v>452</v>
      </c>
      <c r="M571" s="12">
        <v>2987963</v>
      </c>
      <c r="N571" s="14" t="s">
        <v>30</v>
      </c>
      <c r="O571" s="14">
        <v>45</v>
      </c>
      <c r="P571" s="14" t="s">
        <v>662</v>
      </c>
      <c r="Q571" s="14">
        <v>20899605</v>
      </c>
      <c r="R571" s="14" t="s">
        <v>234</v>
      </c>
      <c r="S571" s="14">
        <v>47</v>
      </c>
      <c r="T571" s="49"/>
      <c r="U571" s="29">
        <v>414.50777202072538</v>
      </c>
      <c r="V571" s="18">
        <v>99</v>
      </c>
    </row>
    <row r="572" spans="1:22" x14ac:dyDescent="0.25">
      <c r="A572" s="9">
        <v>44316</v>
      </c>
      <c r="B572" s="10" t="s">
        <v>43</v>
      </c>
      <c r="C572" s="12" t="s">
        <v>44</v>
      </c>
      <c r="D572" s="12">
        <v>213115</v>
      </c>
      <c r="E572" s="12" t="s">
        <v>228</v>
      </c>
      <c r="F572" s="13" t="s">
        <v>229</v>
      </c>
      <c r="G572" s="14">
        <v>1901361</v>
      </c>
      <c r="H572" s="12" t="s">
        <v>664</v>
      </c>
      <c r="I572" s="11" t="s">
        <v>30</v>
      </c>
      <c r="J572" s="11" t="s">
        <v>231</v>
      </c>
      <c r="K572" s="11" t="s">
        <v>438</v>
      </c>
      <c r="L572" s="14" t="s">
        <v>47</v>
      </c>
      <c r="M572" s="12">
        <v>2987381</v>
      </c>
      <c r="N572" s="14" t="s">
        <v>30</v>
      </c>
      <c r="O572" s="14">
        <v>45</v>
      </c>
      <c r="P572" s="14" t="s">
        <v>665</v>
      </c>
      <c r="Q572" s="14">
        <v>20900824</v>
      </c>
      <c r="R572" s="14" t="s">
        <v>234</v>
      </c>
      <c r="S572" s="14">
        <v>48</v>
      </c>
      <c r="T572" s="49"/>
      <c r="U572" s="29">
        <v>207.25388601036269</v>
      </c>
      <c r="V572" s="18">
        <v>99</v>
      </c>
    </row>
    <row r="573" spans="1:22" x14ac:dyDescent="0.25">
      <c r="A573" s="9">
        <v>44316</v>
      </c>
      <c r="B573" s="10" t="s">
        <v>43</v>
      </c>
      <c r="C573" s="12" t="s">
        <v>44</v>
      </c>
      <c r="D573" s="12">
        <v>213115</v>
      </c>
      <c r="E573" s="12" t="s">
        <v>228</v>
      </c>
      <c r="F573" s="13" t="s">
        <v>229</v>
      </c>
      <c r="G573" s="14">
        <v>1901362</v>
      </c>
      <c r="H573" s="12" t="s">
        <v>666</v>
      </c>
      <c r="I573" s="11" t="s">
        <v>30</v>
      </c>
      <c r="J573" s="11" t="s">
        <v>231</v>
      </c>
      <c r="K573" s="11" t="s">
        <v>438</v>
      </c>
      <c r="L573" s="14" t="s">
        <v>450</v>
      </c>
      <c r="M573" s="12">
        <v>2987413</v>
      </c>
      <c r="N573" s="14" t="s">
        <v>30</v>
      </c>
      <c r="O573" s="14">
        <v>45</v>
      </c>
      <c r="P573" s="14" t="s">
        <v>665</v>
      </c>
      <c r="Q573" s="14">
        <v>20900824</v>
      </c>
      <c r="R573" s="14" t="s">
        <v>234</v>
      </c>
      <c r="S573" s="14">
        <v>48</v>
      </c>
      <c r="T573" s="49"/>
      <c r="U573" s="29">
        <v>349.74093264248705</v>
      </c>
      <c r="V573" s="18">
        <v>99</v>
      </c>
    </row>
    <row r="574" spans="1:22" x14ac:dyDescent="0.25">
      <c r="A574" s="9">
        <v>44316</v>
      </c>
      <c r="B574" s="10" t="s">
        <v>43</v>
      </c>
      <c r="C574" s="12" t="s">
        <v>44</v>
      </c>
      <c r="D574" s="12">
        <v>213115</v>
      </c>
      <c r="E574" s="12" t="s">
        <v>228</v>
      </c>
      <c r="F574" s="13" t="s">
        <v>229</v>
      </c>
      <c r="G574" s="14">
        <v>1901363</v>
      </c>
      <c r="H574" s="12" t="s">
        <v>667</v>
      </c>
      <c r="I574" s="11" t="s">
        <v>30</v>
      </c>
      <c r="J574" s="11" t="s">
        <v>231</v>
      </c>
      <c r="K574" s="11" t="s">
        <v>438</v>
      </c>
      <c r="L574" s="14" t="s">
        <v>450</v>
      </c>
      <c r="M574" s="12">
        <v>2987413</v>
      </c>
      <c r="N574" s="14" t="s">
        <v>30</v>
      </c>
      <c r="O574" s="14">
        <v>45</v>
      </c>
      <c r="P574" s="14" t="s">
        <v>668</v>
      </c>
      <c r="Q574" s="14">
        <v>20899447</v>
      </c>
      <c r="R574" s="14" t="s">
        <v>234</v>
      </c>
      <c r="S574" s="14">
        <v>49</v>
      </c>
      <c r="T574" s="49"/>
      <c r="U574" s="29">
        <v>453.36787564766837</v>
      </c>
      <c r="V574" s="18">
        <v>99</v>
      </c>
    </row>
    <row r="575" spans="1:22" x14ac:dyDescent="0.25">
      <c r="A575" s="9">
        <v>44316</v>
      </c>
      <c r="B575" s="10" t="s">
        <v>43</v>
      </c>
      <c r="C575" s="12" t="s">
        <v>44</v>
      </c>
      <c r="D575" s="12">
        <v>213115</v>
      </c>
      <c r="E575" s="12" t="s">
        <v>228</v>
      </c>
      <c r="F575" s="13" t="s">
        <v>229</v>
      </c>
      <c r="G575" s="14">
        <v>1901364</v>
      </c>
      <c r="H575" s="12" t="s">
        <v>669</v>
      </c>
      <c r="I575" s="11" t="s">
        <v>30</v>
      </c>
      <c r="J575" s="11" t="s">
        <v>231</v>
      </c>
      <c r="K575" s="11" t="s">
        <v>438</v>
      </c>
      <c r="L575" s="14" t="s">
        <v>462</v>
      </c>
      <c r="M575" s="12">
        <v>20260432</v>
      </c>
      <c r="N575" s="14" t="s">
        <v>30</v>
      </c>
      <c r="O575" s="14">
        <v>50</v>
      </c>
      <c r="P575" s="14" t="s">
        <v>668</v>
      </c>
      <c r="Q575" s="14">
        <v>20899447</v>
      </c>
      <c r="R575" s="14" t="s">
        <v>234</v>
      </c>
      <c r="S575" s="14">
        <v>49</v>
      </c>
      <c r="T575" s="49"/>
      <c r="U575" s="29">
        <v>466.32124352331607</v>
      </c>
      <c r="V575" s="18">
        <v>99</v>
      </c>
    </row>
    <row r="576" spans="1:22" x14ac:dyDescent="0.25">
      <c r="A576" s="9">
        <v>44316</v>
      </c>
      <c r="B576" s="10" t="s">
        <v>43</v>
      </c>
      <c r="C576" s="12" t="s">
        <v>44</v>
      </c>
      <c r="D576" s="12">
        <v>213115</v>
      </c>
      <c r="E576" s="12" t="s">
        <v>228</v>
      </c>
      <c r="F576" s="13" t="s">
        <v>229</v>
      </c>
      <c r="G576" s="14">
        <v>1901365</v>
      </c>
      <c r="H576" s="12" t="s">
        <v>670</v>
      </c>
      <c r="I576" s="11" t="s">
        <v>30</v>
      </c>
      <c r="J576" s="11" t="s">
        <v>231</v>
      </c>
      <c r="K576" s="11" t="s">
        <v>438</v>
      </c>
      <c r="L576" s="14" t="s">
        <v>439</v>
      </c>
      <c r="M576" s="12">
        <v>2987331</v>
      </c>
      <c r="N576" s="14" t="s">
        <v>30</v>
      </c>
      <c r="O576" s="14">
        <v>45</v>
      </c>
      <c r="P576" s="14" t="s">
        <v>671</v>
      </c>
      <c r="Q576" s="14">
        <v>20900419</v>
      </c>
      <c r="R576" s="14" t="s">
        <v>234</v>
      </c>
      <c r="S576" s="14">
        <v>50</v>
      </c>
      <c r="T576" s="49"/>
      <c r="U576" s="29">
        <v>246.11398963730568</v>
      </c>
      <c r="V576" s="18">
        <v>99</v>
      </c>
    </row>
    <row r="577" spans="1:22" x14ac:dyDescent="0.25">
      <c r="A577" s="9">
        <v>44316</v>
      </c>
      <c r="B577" s="10" t="s">
        <v>43</v>
      </c>
      <c r="C577" s="12" t="s">
        <v>44</v>
      </c>
      <c r="D577" s="12">
        <v>213115</v>
      </c>
      <c r="E577" s="12" t="s">
        <v>228</v>
      </c>
      <c r="F577" s="13" t="s">
        <v>229</v>
      </c>
      <c r="G577" s="14">
        <v>1901366</v>
      </c>
      <c r="H577" s="12" t="s">
        <v>672</v>
      </c>
      <c r="I577" s="11" t="s">
        <v>30</v>
      </c>
      <c r="J577" s="11" t="s">
        <v>231</v>
      </c>
      <c r="K577" s="11" t="s">
        <v>438</v>
      </c>
      <c r="L577" s="14" t="s">
        <v>462</v>
      </c>
      <c r="M577" s="12">
        <v>20260432</v>
      </c>
      <c r="N577" s="14" t="s">
        <v>30</v>
      </c>
      <c r="O577" s="14">
        <v>50</v>
      </c>
      <c r="P577" s="14" t="s">
        <v>671</v>
      </c>
      <c r="Q577" s="14">
        <v>20900419</v>
      </c>
      <c r="R577" s="14" t="s">
        <v>234</v>
      </c>
      <c r="S577" s="14">
        <v>50</v>
      </c>
      <c r="T577" s="49"/>
      <c r="U577" s="29">
        <v>531.08808290155434</v>
      </c>
      <c r="V577" s="18">
        <v>99</v>
      </c>
    </row>
    <row r="578" spans="1:22" x14ac:dyDescent="0.25">
      <c r="A578" s="9">
        <v>44316</v>
      </c>
      <c r="B578" s="10" t="s">
        <v>43</v>
      </c>
      <c r="C578" s="12" t="s">
        <v>44</v>
      </c>
      <c r="D578" s="12">
        <v>213115</v>
      </c>
      <c r="E578" s="12" t="s">
        <v>228</v>
      </c>
      <c r="F578" s="13" t="s">
        <v>229</v>
      </c>
      <c r="G578" s="14">
        <v>1901367</v>
      </c>
      <c r="H578" s="12" t="s">
        <v>673</v>
      </c>
      <c r="I578" s="11" t="s">
        <v>30</v>
      </c>
      <c r="J578" s="11" t="s">
        <v>231</v>
      </c>
      <c r="K578" s="11" t="s">
        <v>438</v>
      </c>
      <c r="L578" s="14" t="s">
        <v>439</v>
      </c>
      <c r="M578" s="12">
        <v>2987331</v>
      </c>
      <c r="N578" s="14" t="s">
        <v>30</v>
      </c>
      <c r="O578" s="14">
        <v>45</v>
      </c>
      <c r="P578" s="14" t="s">
        <v>674</v>
      </c>
      <c r="Q578" s="14">
        <v>20903289</v>
      </c>
      <c r="R578" s="14" t="s">
        <v>234</v>
      </c>
      <c r="S578" s="14">
        <v>55</v>
      </c>
      <c r="T578" s="49"/>
      <c r="U578" s="29">
        <v>336.78756476683935</v>
      </c>
      <c r="V578" s="18">
        <v>99</v>
      </c>
    </row>
    <row r="579" spans="1:22" x14ac:dyDescent="0.25">
      <c r="A579" s="9">
        <v>44316</v>
      </c>
      <c r="B579" s="10" t="s">
        <v>43</v>
      </c>
      <c r="C579" s="12" t="s">
        <v>44</v>
      </c>
      <c r="D579" s="12">
        <v>213115</v>
      </c>
      <c r="E579" s="12" t="s">
        <v>228</v>
      </c>
      <c r="F579" s="13" t="s">
        <v>229</v>
      </c>
      <c r="G579" s="14">
        <v>1901368</v>
      </c>
      <c r="H579" s="12" t="s">
        <v>675</v>
      </c>
      <c r="I579" s="11" t="s">
        <v>30</v>
      </c>
      <c r="J579" s="11" t="s">
        <v>231</v>
      </c>
      <c r="K579" s="11" t="s">
        <v>438</v>
      </c>
      <c r="L579" s="14" t="s">
        <v>450</v>
      </c>
      <c r="M579" s="12">
        <v>2987413</v>
      </c>
      <c r="N579" s="14" t="s">
        <v>30</v>
      </c>
      <c r="O579" s="14">
        <v>45</v>
      </c>
      <c r="P579" s="14" t="s">
        <v>674</v>
      </c>
      <c r="Q579" s="14">
        <v>20903289</v>
      </c>
      <c r="R579" s="14" t="s">
        <v>234</v>
      </c>
      <c r="S579" s="14">
        <v>55</v>
      </c>
      <c r="T579" s="49"/>
      <c r="U579" s="29">
        <v>790.15544041450778</v>
      </c>
      <c r="V579" s="18">
        <v>99</v>
      </c>
    </row>
    <row r="580" spans="1:22" x14ac:dyDescent="0.25">
      <c r="A580" s="9">
        <v>44316</v>
      </c>
      <c r="B580" s="10" t="s">
        <v>43</v>
      </c>
      <c r="C580" s="12" t="s">
        <v>44</v>
      </c>
      <c r="D580" s="12">
        <v>213115</v>
      </c>
      <c r="E580" s="12" t="s">
        <v>228</v>
      </c>
      <c r="F580" s="13" t="s">
        <v>229</v>
      </c>
      <c r="G580" s="14">
        <v>1901369</v>
      </c>
      <c r="H580" s="12" t="s">
        <v>676</v>
      </c>
      <c r="I580" s="11" t="s">
        <v>30</v>
      </c>
      <c r="J580" s="11" t="s">
        <v>231</v>
      </c>
      <c r="K580" s="11" t="s">
        <v>438</v>
      </c>
      <c r="L580" s="14" t="s">
        <v>93</v>
      </c>
      <c r="M580" s="12">
        <v>3473792</v>
      </c>
      <c r="N580" s="14" t="s">
        <v>30</v>
      </c>
      <c r="O580" s="14">
        <v>49</v>
      </c>
      <c r="P580" s="14" t="s">
        <v>674</v>
      </c>
      <c r="Q580" s="14">
        <v>20903289</v>
      </c>
      <c r="R580" s="14" t="s">
        <v>234</v>
      </c>
      <c r="S580" s="14">
        <v>55</v>
      </c>
      <c r="T580" s="49"/>
      <c r="U580" s="29">
        <v>764.24870466321238</v>
      </c>
      <c r="V580" s="18">
        <v>99</v>
      </c>
    </row>
    <row r="581" spans="1:22" x14ac:dyDescent="0.25">
      <c r="A581" s="9">
        <v>44316</v>
      </c>
      <c r="B581" s="10" t="s">
        <v>43</v>
      </c>
      <c r="C581" s="12" t="s">
        <v>44</v>
      </c>
      <c r="D581" s="12">
        <v>213115</v>
      </c>
      <c r="E581" s="12" t="s">
        <v>228</v>
      </c>
      <c r="F581" s="13" t="s">
        <v>229</v>
      </c>
      <c r="G581" s="14">
        <v>1901370</v>
      </c>
      <c r="H581" s="12" t="s">
        <v>677</v>
      </c>
      <c r="I581" s="11" t="s">
        <v>30</v>
      </c>
      <c r="J581" s="11" t="s">
        <v>231</v>
      </c>
      <c r="K581" s="11" t="s">
        <v>438</v>
      </c>
      <c r="L581" s="14" t="s">
        <v>97</v>
      </c>
      <c r="M581" s="12">
        <v>20001792</v>
      </c>
      <c r="N581" s="14" t="s">
        <v>30</v>
      </c>
      <c r="O581" s="14">
        <v>50</v>
      </c>
      <c r="P581" s="14" t="s">
        <v>674</v>
      </c>
      <c r="Q581" s="14">
        <v>20903289</v>
      </c>
      <c r="R581" s="14" t="s">
        <v>234</v>
      </c>
      <c r="S581" s="14">
        <v>55</v>
      </c>
      <c r="T581" s="49"/>
      <c r="U581" s="29">
        <v>647.66839378238342</v>
      </c>
      <c r="V581" s="18">
        <v>99</v>
      </c>
    </row>
    <row r="582" spans="1:22" x14ac:dyDescent="0.25">
      <c r="A582" s="9">
        <v>44316</v>
      </c>
      <c r="B582" s="10" t="s">
        <v>43</v>
      </c>
      <c r="C582" s="12" t="s">
        <v>44</v>
      </c>
      <c r="D582" s="12">
        <v>213115</v>
      </c>
      <c r="E582" s="12" t="s">
        <v>228</v>
      </c>
      <c r="F582" s="13" t="s">
        <v>229</v>
      </c>
      <c r="G582" s="14">
        <v>1901371</v>
      </c>
      <c r="H582" s="12" t="s">
        <v>678</v>
      </c>
      <c r="I582" s="11" t="s">
        <v>30</v>
      </c>
      <c r="J582" s="11" t="s">
        <v>231</v>
      </c>
      <c r="K582" s="11" t="s">
        <v>438</v>
      </c>
      <c r="L582" s="14" t="s">
        <v>46</v>
      </c>
      <c r="M582" s="12">
        <v>20009511</v>
      </c>
      <c r="N582" s="14" t="s">
        <v>30</v>
      </c>
      <c r="O582" s="14">
        <v>49</v>
      </c>
      <c r="P582" s="14" t="s">
        <v>674</v>
      </c>
      <c r="Q582" s="14">
        <v>20903289</v>
      </c>
      <c r="R582" s="14" t="s">
        <v>234</v>
      </c>
      <c r="S582" s="14">
        <v>55</v>
      </c>
      <c r="T582" s="49"/>
      <c r="U582" s="29">
        <v>505.18134715025906</v>
      </c>
      <c r="V582" s="18">
        <v>99</v>
      </c>
    </row>
    <row r="583" spans="1:22" x14ac:dyDescent="0.25">
      <c r="A583" s="9">
        <v>44316</v>
      </c>
      <c r="B583" s="10" t="s">
        <v>43</v>
      </c>
      <c r="C583" s="12" t="s">
        <v>44</v>
      </c>
      <c r="D583" s="12">
        <v>213115</v>
      </c>
      <c r="E583" s="12" t="s">
        <v>228</v>
      </c>
      <c r="F583" s="13" t="s">
        <v>229</v>
      </c>
      <c r="G583" s="14">
        <v>1901372</v>
      </c>
      <c r="H583" s="12" t="s">
        <v>679</v>
      </c>
      <c r="I583" s="11" t="s">
        <v>30</v>
      </c>
      <c r="J583" s="11" t="s">
        <v>231</v>
      </c>
      <c r="K583" s="11" t="s">
        <v>438</v>
      </c>
      <c r="L583" s="14" t="s">
        <v>87</v>
      </c>
      <c r="M583" s="12">
        <v>20009505</v>
      </c>
      <c r="N583" s="14" t="s">
        <v>30</v>
      </c>
      <c r="O583" s="14">
        <v>46</v>
      </c>
      <c r="P583" s="14" t="s">
        <v>674</v>
      </c>
      <c r="Q583" s="14">
        <v>20903289</v>
      </c>
      <c r="R583" s="14" t="s">
        <v>234</v>
      </c>
      <c r="S583" s="14">
        <v>55</v>
      </c>
      <c r="T583" s="49"/>
      <c r="U583" s="29">
        <v>699.48186528497411</v>
      </c>
      <c r="V583" s="18">
        <v>99</v>
      </c>
    </row>
    <row r="584" spans="1:22" x14ac:dyDescent="0.25">
      <c r="A584" s="9">
        <v>44316</v>
      </c>
      <c r="B584" s="10" t="s">
        <v>43</v>
      </c>
      <c r="C584" s="12" t="s">
        <v>44</v>
      </c>
      <c r="D584" s="12">
        <v>213115</v>
      </c>
      <c r="E584" s="12" t="s">
        <v>228</v>
      </c>
      <c r="F584" s="13" t="s">
        <v>229</v>
      </c>
      <c r="G584" s="14">
        <v>1901373</v>
      </c>
      <c r="H584" s="12" t="s">
        <v>680</v>
      </c>
      <c r="I584" s="11" t="s">
        <v>30</v>
      </c>
      <c r="J584" s="11" t="s">
        <v>231</v>
      </c>
      <c r="K584" s="11" t="s">
        <v>438</v>
      </c>
      <c r="L584" s="14" t="s">
        <v>93</v>
      </c>
      <c r="M584" s="12">
        <v>3473792</v>
      </c>
      <c r="N584" s="14" t="s">
        <v>30</v>
      </c>
      <c r="O584" s="14">
        <v>49</v>
      </c>
      <c r="P584" s="14" t="s">
        <v>681</v>
      </c>
      <c r="Q584" s="14">
        <v>20903295</v>
      </c>
      <c r="R584" s="14" t="s">
        <v>234</v>
      </c>
      <c r="S584" s="14">
        <v>51</v>
      </c>
      <c r="T584" s="49"/>
      <c r="U584" s="29">
        <v>738.34196891191709</v>
      </c>
      <c r="V584" s="18">
        <v>99</v>
      </c>
    </row>
    <row r="585" spans="1:22" x14ac:dyDescent="0.25">
      <c r="A585" s="9">
        <v>44316</v>
      </c>
      <c r="B585" s="10" t="s">
        <v>43</v>
      </c>
      <c r="C585" s="12" t="s">
        <v>44</v>
      </c>
      <c r="D585" s="12">
        <v>213115</v>
      </c>
      <c r="E585" s="12" t="s">
        <v>228</v>
      </c>
      <c r="F585" s="13" t="s">
        <v>229</v>
      </c>
      <c r="G585" s="14">
        <v>1901374</v>
      </c>
      <c r="H585" s="12" t="s">
        <v>682</v>
      </c>
      <c r="I585" s="11" t="s">
        <v>30</v>
      </c>
      <c r="J585" s="11" t="s">
        <v>231</v>
      </c>
      <c r="K585" s="11" t="s">
        <v>438</v>
      </c>
      <c r="L585" s="14" t="s">
        <v>51</v>
      </c>
      <c r="M585" s="12">
        <v>3473908</v>
      </c>
      <c r="N585" s="14" t="s">
        <v>30</v>
      </c>
      <c r="O585" s="14">
        <v>46</v>
      </c>
      <c r="P585" s="14" t="s">
        <v>681</v>
      </c>
      <c r="Q585" s="14">
        <v>20903295</v>
      </c>
      <c r="R585" s="14" t="s">
        <v>234</v>
      </c>
      <c r="S585" s="14">
        <v>51</v>
      </c>
      <c r="T585" s="49"/>
      <c r="U585" s="29">
        <v>336.78756476683935</v>
      </c>
      <c r="V585" s="18">
        <v>99</v>
      </c>
    </row>
    <row r="586" spans="1:22" x14ac:dyDescent="0.25">
      <c r="A586" s="9">
        <v>44316</v>
      </c>
      <c r="B586" s="10" t="s">
        <v>43</v>
      </c>
      <c r="C586" s="12" t="s">
        <v>44</v>
      </c>
      <c r="D586" s="12">
        <v>213115</v>
      </c>
      <c r="E586" s="12" t="s">
        <v>228</v>
      </c>
      <c r="F586" s="13" t="s">
        <v>229</v>
      </c>
      <c r="G586" s="14">
        <v>1901375</v>
      </c>
      <c r="H586" s="12" t="s">
        <v>683</v>
      </c>
      <c r="I586" s="11" t="s">
        <v>30</v>
      </c>
      <c r="J586" s="11" t="s">
        <v>231</v>
      </c>
      <c r="K586" s="11" t="s">
        <v>438</v>
      </c>
      <c r="L586" s="14" t="s">
        <v>97</v>
      </c>
      <c r="M586" s="12">
        <v>20001792</v>
      </c>
      <c r="N586" s="14" t="s">
        <v>30</v>
      </c>
      <c r="O586" s="14">
        <v>50</v>
      </c>
      <c r="P586" s="14" t="s">
        <v>681</v>
      </c>
      <c r="Q586" s="14">
        <v>20903295</v>
      </c>
      <c r="R586" s="14" t="s">
        <v>234</v>
      </c>
      <c r="S586" s="14">
        <v>51</v>
      </c>
      <c r="T586" s="49"/>
      <c r="U586" s="29">
        <v>738.34196891191709</v>
      </c>
      <c r="V586" s="18">
        <v>99</v>
      </c>
    </row>
    <row r="587" spans="1:22" x14ac:dyDescent="0.25">
      <c r="A587" s="9">
        <v>44316</v>
      </c>
      <c r="B587" s="10" t="s">
        <v>43</v>
      </c>
      <c r="C587" s="12" t="s">
        <v>44</v>
      </c>
      <c r="D587" s="12">
        <v>213115</v>
      </c>
      <c r="E587" s="12" t="s">
        <v>228</v>
      </c>
      <c r="F587" s="13" t="s">
        <v>229</v>
      </c>
      <c r="G587" s="14">
        <v>1901376</v>
      </c>
      <c r="H587" s="12" t="s">
        <v>684</v>
      </c>
      <c r="I587" s="11" t="s">
        <v>30</v>
      </c>
      <c r="J587" s="11" t="s">
        <v>231</v>
      </c>
      <c r="K587" s="11" t="s">
        <v>438</v>
      </c>
      <c r="L587" s="14" t="s">
        <v>458</v>
      </c>
      <c r="M587" s="12">
        <v>20009493</v>
      </c>
      <c r="N587" s="14" t="s">
        <v>30</v>
      </c>
      <c r="O587" s="14">
        <v>46</v>
      </c>
      <c r="P587" s="14" t="s">
        <v>681</v>
      </c>
      <c r="Q587" s="14">
        <v>20903295</v>
      </c>
      <c r="R587" s="14" t="s">
        <v>234</v>
      </c>
      <c r="S587" s="14">
        <v>51</v>
      </c>
      <c r="T587" s="49"/>
      <c r="U587" s="29">
        <v>582.90155440414503</v>
      </c>
      <c r="V587" s="18">
        <v>99</v>
      </c>
    </row>
    <row r="588" spans="1:22" x14ac:dyDescent="0.25">
      <c r="A588" s="9">
        <v>44316</v>
      </c>
      <c r="B588" s="10" t="s">
        <v>43</v>
      </c>
      <c r="C588" s="12" t="s">
        <v>44</v>
      </c>
      <c r="D588" s="12">
        <v>213115</v>
      </c>
      <c r="E588" s="12" t="s">
        <v>228</v>
      </c>
      <c r="F588" s="13" t="s">
        <v>229</v>
      </c>
      <c r="G588" s="14">
        <v>1901377</v>
      </c>
      <c r="H588" s="12" t="s">
        <v>685</v>
      </c>
      <c r="I588" s="11" t="s">
        <v>30</v>
      </c>
      <c r="J588" s="11" t="s">
        <v>231</v>
      </c>
      <c r="K588" s="11" t="s">
        <v>438</v>
      </c>
      <c r="L588" s="14" t="s">
        <v>462</v>
      </c>
      <c r="M588" s="12">
        <v>20260432</v>
      </c>
      <c r="N588" s="14" t="s">
        <v>30</v>
      </c>
      <c r="O588" s="14">
        <v>50</v>
      </c>
      <c r="P588" s="14" t="s">
        <v>681</v>
      </c>
      <c r="Q588" s="14">
        <v>20903295</v>
      </c>
      <c r="R588" s="14" t="s">
        <v>234</v>
      </c>
      <c r="S588" s="14">
        <v>51</v>
      </c>
      <c r="T588" s="49"/>
      <c r="U588" s="29">
        <v>297.92746113989637</v>
      </c>
      <c r="V588" s="18">
        <v>99</v>
      </c>
    </row>
    <row r="589" spans="1:22" x14ac:dyDescent="0.25">
      <c r="A589" s="9">
        <v>44316</v>
      </c>
      <c r="B589" s="10" t="s">
        <v>43</v>
      </c>
      <c r="C589" s="12" t="s">
        <v>44</v>
      </c>
      <c r="D589" s="12">
        <v>213115</v>
      </c>
      <c r="E589" s="12" t="s">
        <v>228</v>
      </c>
      <c r="F589" s="13" t="s">
        <v>229</v>
      </c>
      <c r="G589" s="14">
        <v>1901378</v>
      </c>
      <c r="H589" s="12" t="s">
        <v>686</v>
      </c>
      <c r="I589" s="11" t="s">
        <v>30</v>
      </c>
      <c r="J589" s="11" t="s">
        <v>231</v>
      </c>
      <c r="K589" s="11" t="s">
        <v>438</v>
      </c>
      <c r="L589" s="14" t="s">
        <v>87</v>
      </c>
      <c r="M589" s="12">
        <v>20009505</v>
      </c>
      <c r="N589" s="14" t="s">
        <v>30</v>
      </c>
      <c r="O589" s="14">
        <v>46</v>
      </c>
      <c r="P589" s="14" t="s">
        <v>681</v>
      </c>
      <c r="Q589" s="14">
        <v>20903295</v>
      </c>
      <c r="R589" s="14" t="s">
        <v>234</v>
      </c>
      <c r="S589" s="14">
        <v>51</v>
      </c>
      <c r="T589" s="49"/>
      <c r="U589" s="29">
        <v>129.53367875647669</v>
      </c>
      <c r="V589" s="18">
        <v>99</v>
      </c>
    </row>
    <row r="590" spans="1:22" x14ac:dyDescent="0.25">
      <c r="A590" s="9">
        <v>44316</v>
      </c>
      <c r="B590" s="10" t="s">
        <v>43</v>
      </c>
      <c r="C590" s="12" t="s">
        <v>44</v>
      </c>
      <c r="D590" s="12">
        <v>213115</v>
      </c>
      <c r="E590" s="12" t="s">
        <v>228</v>
      </c>
      <c r="F590" s="13" t="s">
        <v>229</v>
      </c>
      <c r="G590" s="14">
        <v>1901379</v>
      </c>
      <c r="H590" s="12" t="s">
        <v>687</v>
      </c>
      <c r="I590" s="11" t="s">
        <v>30</v>
      </c>
      <c r="J590" s="11" t="s">
        <v>231</v>
      </c>
      <c r="K590" s="11" t="s">
        <v>438</v>
      </c>
      <c r="L590" s="14" t="s">
        <v>439</v>
      </c>
      <c r="M590" s="12">
        <v>2987331</v>
      </c>
      <c r="N590" s="14" t="s">
        <v>30</v>
      </c>
      <c r="O590" s="14">
        <v>45</v>
      </c>
      <c r="P590" s="14" t="s">
        <v>688</v>
      </c>
      <c r="Q590" s="14">
        <v>20901044</v>
      </c>
      <c r="R590" s="14" t="s">
        <v>234</v>
      </c>
      <c r="S590" s="14">
        <v>57</v>
      </c>
      <c r="T590" s="49"/>
      <c r="U590" s="29">
        <v>414.50777202072538</v>
      </c>
      <c r="V590" s="18">
        <v>99</v>
      </c>
    </row>
    <row r="591" spans="1:22" x14ac:dyDescent="0.25">
      <c r="A591" s="9">
        <v>44316</v>
      </c>
      <c r="B591" s="10" t="s">
        <v>43</v>
      </c>
      <c r="C591" s="12" t="s">
        <v>44</v>
      </c>
      <c r="D591" s="12">
        <v>213115</v>
      </c>
      <c r="E591" s="12" t="s">
        <v>228</v>
      </c>
      <c r="F591" s="13" t="s">
        <v>229</v>
      </c>
      <c r="G591" s="14">
        <v>1901380</v>
      </c>
      <c r="H591" s="12" t="s">
        <v>689</v>
      </c>
      <c r="I591" s="11" t="s">
        <v>30</v>
      </c>
      <c r="J591" s="11" t="s">
        <v>231</v>
      </c>
      <c r="K591" s="11" t="s">
        <v>438</v>
      </c>
      <c r="L591" s="14" t="s">
        <v>452</v>
      </c>
      <c r="M591" s="12">
        <v>2987963</v>
      </c>
      <c r="N591" s="14" t="s">
        <v>30</v>
      </c>
      <c r="O591" s="14">
        <v>45</v>
      </c>
      <c r="P591" s="14" t="s">
        <v>688</v>
      </c>
      <c r="Q591" s="14">
        <v>20901044</v>
      </c>
      <c r="R591" s="14" t="s">
        <v>234</v>
      </c>
      <c r="S591" s="14">
        <v>57</v>
      </c>
      <c r="T591" s="49"/>
      <c r="U591" s="29">
        <v>414.50777202072538</v>
      </c>
      <c r="V591" s="18">
        <v>99</v>
      </c>
    </row>
    <row r="592" spans="1:22" x14ac:dyDescent="0.25">
      <c r="A592" s="9">
        <v>44316</v>
      </c>
      <c r="B592" s="10" t="s">
        <v>43</v>
      </c>
      <c r="C592" s="12" t="s">
        <v>44</v>
      </c>
      <c r="D592" s="12">
        <v>213115</v>
      </c>
      <c r="E592" s="12" t="s">
        <v>228</v>
      </c>
      <c r="F592" s="13" t="s">
        <v>229</v>
      </c>
      <c r="G592" s="14">
        <v>1901381</v>
      </c>
      <c r="H592" s="12" t="s">
        <v>690</v>
      </c>
      <c r="I592" s="11" t="s">
        <v>30</v>
      </c>
      <c r="J592" s="11" t="s">
        <v>231</v>
      </c>
      <c r="K592" s="11" t="s">
        <v>438</v>
      </c>
      <c r="L592" s="14" t="s">
        <v>93</v>
      </c>
      <c r="M592" s="12">
        <v>3473792</v>
      </c>
      <c r="N592" s="14" t="s">
        <v>30</v>
      </c>
      <c r="O592" s="14">
        <v>49</v>
      </c>
      <c r="P592" s="14" t="s">
        <v>688</v>
      </c>
      <c r="Q592" s="14">
        <v>20901044</v>
      </c>
      <c r="R592" s="14" t="s">
        <v>234</v>
      </c>
      <c r="S592" s="14">
        <v>57</v>
      </c>
      <c r="T592" s="49"/>
      <c r="U592" s="29">
        <v>738.34196891191709</v>
      </c>
      <c r="V592" s="18">
        <v>99</v>
      </c>
    </row>
    <row r="593" spans="1:22" x14ac:dyDescent="0.25">
      <c r="A593" s="9">
        <v>44316</v>
      </c>
      <c r="B593" s="10" t="s">
        <v>43</v>
      </c>
      <c r="C593" s="12" t="s">
        <v>44</v>
      </c>
      <c r="D593" s="12">
        <v>213115</v>
      </c>
      <c r="E593" s="12" t="s">
        <v>228</v>
      </c>
      <c r="F593" s="13" t="s">
        <v>229</v>
      </c>
      <c r="G593" s="14">
        <v>1901382</v>
      </c>
      <c r="H593" s="12" t="s">
        <v>691</v>
      </c>
      <c r="I593" s="11" t="s">
        <v>30</v>
      </c>
      <c r="J593" s="11" t="s">
        <v>231</v>
      </c>
      <c r="K593" s="11" t="s">
        <v>438</v>
      </c>
      <c r="L593" s="14" t="s">
        <v>51</v>
      </c>
      <c r="M593" s="12">
        <v>3473908</v>
      </c>
      <c r="N593" s="14" t="s">
        <v>30</v>
      </c>
      <c r="O593" s="14">
        <v>46</v>
      </c>
      <c r="P593" s="14" t="s">
        <v>688</v>
      </c>
      <c r="Q593" s="14">
        <v>20901044</v>
      </c>
      <c r="R593" s="14" t="s">
        <v>234</v>
      </c>
      <c r="S593" s="14">
        <v>57</v>
      </c>
      <c r="T593" s="49"/>
      <c r="U593" s="29">
        <v>103.62694300518135</v>
      </c>
      <c r="V593" s="18">
        <v>99</v>
      </c>
    </row>
    <row r="594" spans="1:22" x14ac:dyDescent="0.25">
      <c r="A594" s="9">
        <v>44316</v>
      </c>
      <c r="B594" s="10" t="s">
        <v>43</v>
      </c>
      <c r="C594" s="12" t="s">
        <v>44</v>
      </c>
      <c r="D594" s="12">
        <v>213115</v>
      </c>
      <c r="E594" s="12" t="s">
        <v>228</v>
      </c>
      <c r="F594" s="13" t="s">
        <v>229</v>
      </c>
      <c r="G594" s="14">
        <v>1901383</v>
      </c>
      <c r="H594" s="12" t="s">
        <v>692</v>
      </c>
      <c r="I594" s="11" t="s">
        <v>30</v>
      </c>
      <c r="J594" s="11" t="s">
        <v>231</v>
      </c>
      <c r="K594" s="11" t="s">
        <v>438</v>
      </c>
      <c r="L594" s="14" t="s">
        <v>464</v>
      </c>
      <c r="M594" s="12">
        <v>20955867</v>
      </c>
      <c r="N594" s="14" t="s">
        <v>30</v>
      </c>
      <c r="O594" s="14">
        <v>51</v>
      </c>
      <c r="P594" s="14" t="s">
        <v>688</v>
      </c>
      <c r="Q594" s="14">
        <v>20901044</v>
      </c>
      <c r="R594" s="14" t="s">
        <v>234</v>
      </c>
      <c r="S594" s="14">
        <v>57</v>
      </c>
      <c r="T594" s="49"/>
      <c r="U594" s="29">
        <v>621.76165803108802</v>
      </c>
      <c r="V594" s="18">
        <v>99</v>
      </c>
    </row>
    <row r="595" spans="1:22" x14ac:dyDescent="0.25">
      <c r="A595" s="9">
        <v>44316</v>
      </c>
      <c r="B595" s="10" t="s">
        <v>43</v>
      </c>
      <c r="C595" s="12" t="s">
        <v>44</v>
      </c>
      <c r="D595" s="12">
        <v>213115</v>
      </c>
      <c r="E595" s="12" t="s">
        <v>228</v>
      </c>
      <c r="F595" s="13" t="s">
        <v>229</v>
      </c>
      <c r="G595" s="14">
        <v>1901384</v>
      </c>
      <c r="H595" s="12" t="s">
        <v>693</v>
      </c>
      <c r="I595" s="11" t="s">
        <v>30</v>
      </c>
      <c r="J595" s="11" t="s">
        <v>231</v>
      </c>
      <c r="K595" s="11" t="s">
        <v>438</v>
      </c>
      <c r="L595" s="14" t="s">
        <v>87</v>
      </c>
      <c r="M595" s="12">
        <v>20009505</v>
      </c>
      <c r="N595" s="14" t="s">
        <v>30</v>
      </c>
      <c r="O595" s="14">
        <v>46</v>
      </c>
      <c r="P595" s="14" t="s">
        <v>688</v>
      </c>
      <c r="Q595" s="14">
        <v>20901044</v>
      </c>
      <c r="R595" s="14" t="s">
        <v>234</v>
      </c>
      <c r="S595" s="14">
        <v>57</v>
      </c>
      <c r="T595" s="49"/>
      <c r="U595" s="29">
        <v>660.62176165803112</v>
      </c>
      <c r="V595" s="18">
        <v>99</v>
      </c>
    </row>
    <row r="596" spans="1:22" x14ac:dyDescent="0.25">
      <c r="A596" s="9">
        <v>44316</v>
      </c>
      <c r="B596" s="10" t="s">
        <v>43</v>
      </c>
      <c r="C596" s="12" t="s">
        <v>44</v>
      </c>
      <c r="D596" s="12">
        <v>213115</v>
      </c>
      <c r="E596" s="12" t="s">
        <v>228</v>
      </c>
      <c r="F596" s="13" t="s">
        <v>229</v>
      </c>
      <c r="G596" s="14">
        <v>1901385</v>
      </c>
      <c r="H596" s="12" t="s">
        <v>694</v>
      </c>
      <c r="I596" s="11" t="s">
        <v>30</v>
      </c>
      <c r="J596" s="11" t="s">
        <v>231</v>
      </c>
      <c r="K596" s="11" t="s">
        <v>438</v>
      </c>
      <c r="L596" s="14" t="s">
        <v>47</v>
      </c>
      <c r="M596" s="12">
        <v>2987381</v>
      </c>
      <c r="N596" s="14" t="s">
        <v>30</v>
      </c>
      <c r="O596" s="14">
        <v>45</v>
      </c>
      <c r="P596" s="14" t="s">
        <v>695</v>
      </c>
      <c r="Q596" s="14">
        <v>20901128</v>
      </c>
      <c r="R596" s="14" t="s">
        <v>234</v>
      </c>
      <c r="S596" s="14">
        <v>59</v>
      </c>
      <c r="T596" s="49"/>
      <c r="U596" s="29">
        <v>349.74093264248705</v>
      </c>
      <c r="V596" s="18">
        <v>99</v>
      </c>
    </row>
    <row r="597" spans="1:22" x14ac:dyDescent="0.25">
      <c r="A597" s="9">
        <v>44316</v>
      </c>
      <c r="B597" s="10" t="s">
        <v>43</v>
      </c>
      <c r="C597" s="12" t="s">
        <v>44</v>
      </c>
      <c r="D597" s="12">
        <v>213115</v>
      </c>
      <c r="E597" s="12" t="s">
        <v>228</v>
      </c>
      <c r="F597" s="13" t="s">
        <v>229</v>
      </c>
      <c r="G597" s="14">
        <v>1901386</v>
      </c>
      <c r="H597" s="12" t="s">
        <v>696</v>
      </c>
      <c r="I597" s="11" t="s">
        <v>30</v>
      </c>
      <c r="J597" s="11" t="s">
        <v>231</v>
      </c>
      <c r="K597" s="11" t="s">
        <v>438</v>
      </c>
      <c r="L597" s="14" t="s">
        <v>93</v>
      </c>
      <c r="M597" s="12">
        <v>3473792</v>
      </c>
      <c r="N597" s="14" t="s">
        <v>30</v>
      </c>
      <c r="O597" s="14">
        <v>49</v>
      </c>
      <c r="P597" s="14" t="s">
        <v>695</v>
      </c>
      <c r="Q597" s="14">
        <v>20901128</v>
      </c>
      <c r="R597" s="14" t="s">
        <v>234</v>
      </c>
      <c r="S597" s="14">
        <v>59</v>
      </c>
      <c r="T597" s="49"/>
      <c r="U597" s="29">
        <v>129.53367875647669</v>
      </c>
      <c r="V597" s="18">
        <v>99</v>
      </c>
    </row>
    <row r="598" spans="1:22" x14ac:dyDescent="0.25">
      <c r="A598" s="9">
        <v>44316</v>
      </c>
      <c r="B598" s="10" t="s">
        <v>43</v>
      </c>
      <c r="C598" s="12" t="s">
        <v>44</v>
      </c>
      <c r="D598" s="12">
        <v>213115</v>
      </c>
      <c r="E598" s="12" t="s">
        <v>228</v>
      </c>
      <c r="F598" s="13" t="s">
        <v>229</v>
      </c>
      <c r="G598" s="14">
        <v>1901387</v>
      </c>
      <c r="H598" s="12" t="s">
        <v>697</v>
      </c>
      <c r="I598" s="11" t="s">
        <v>30</v>
      </c>
      <c r="J598" s="11" t="s">
        <v>231</v>
      </c>
      <c r="K598" s="11" t="s">
        <v>438</v>
      </c>
      <c r="L598" s="14" t="s">
        <v>51</v>
      </c>
      <c r="M598" s="12">
        <v>3473908</v>
      </c>
      <c r="N598" s="14" t="s">
        <v>30</v>
      </c>
      <c r="O598" s="14">
        <v>46</v>
      </c>
      <c r="P598" s="14" t="s">
        <v>695</v>
      </c>
      <c r="Q598" s="14">
        <v>20901128</v>
      </c>
      <c r="R598" s="14" t="s">
        <v>234</v>
      </c>
      <c r="S598" s="14">
        <v>59</v>
      </c>
      <c r="T598" s="49"/>
      <c r="U598" s="29">
        <v>336.78756476683935</v>
      </c>
      <c r="V598" s="18">
        <v>99</v>
      </c>
    </row>
    <row r="599" spans="1:22" x14ac:dyDescent="0.25">
      <c r="A599" s="9">
        <v>44316</v>
      </c>
      <c r="B599" s="10" t="s">
        <v>43</v>
      </c>
      <c r="C599" s="12" t="s">
        <v>44</v>
      </c>
      <c r="D599" s="12">
        <v>213115</v>
      </c>
      <c r="E599" s="12" t="s">
        <v>228</v>
      </c>
      <c r="F599" s="13" t="s">
        <v>229</v>
      </c>
      <c r="G599" s="14">
        <v>1901388</v>
      </c>
      <c r="H599" s="12" t="s">
        <v>698</v>
      </c>
      <c r="I599" s="11" t="s">
        <v>30</v>
      </c>
      <c r="J599" s="11" t="s">
        <v>231</v>
      </c>
      <c r="K599" s="11" t="s">
        <v>438</v>
      </c>
      <c r="L599" s="14" t="s">
        <v>97</v>
      </c>
      <c r="M599" s="12">
        <v>20001792</v>
      </c>
      <c r="N599" s="14" t="s">
        <v>30</v>
      </c>
      <c r="O599" s="14">
        <v>50</v>
      </c>
      <c r="P599" s="14" t="s">
        <v>695</v>
      </c>
      <c r="Q599" s="14">
        <v>20901128</v>
      </c>
      <c r="R599" s="14" t="s">
        <v>234</v>
      </c>
      <c r="S599" s="14">
        <v>59</v>
      </c>
      <c r="T599" s="49"/>
      <c r="U599" s="29">
        <v>1010.3626943005181</v>
      </c>
      <c r="V599" s="18">
        <v>99</v>
      </c>
    </row>
    <row r="600" spans="1:22" x14ac:dyDescent="0.25">
      <c r="A600" s="9">
        <v>44316</v>
      </c>
      <c r="B600" s="10" t="s">
        <v>43</v>
      </c>
      <c r="C600" s="12" t="s">
        <v>44</v>
      </c>
      <c r="D600" s="12">
        <v>213115</v>
      </c>
      <c r="E600" s="12" t="s">
        <v>228</v>
      </c>
      <c r="F600" s="13" t="s">
        <v>229</v>
      </c>
      <c r="G600" s="14">
        <v>1901389</v>
      </c>
      <c r="H600" s="12" t="s">
        <v>699</v>
      </c>
      <c r="I600" s="11" t="s">
        <v>30</v>
      </c>
      <c r="J600" s="11" t="s">
        <v>231</v>
      </c>
      <c r="K600" s="11" t="s">
        <v>438</v>
      </c>
      <c r="L600" s="14" t="s">
        <v>464</v>
      </c>
      <c r="M600" s="12">
        <v>20955867</v>
      </c>
      <c r="N600" s="14" t="s">
        <v>30</v>
      </c>
      <c r="O600" s="14">
        <v>51</v>
      </c>
      <c r="P600" s="14" t="s">
        <v>695</v>
      </c>
      <c r="Q600" s="14">
        <v>20901128</v>
      </c>
      <c r="R600" s="14" t="s">
        <v>234</v>
      </c>
      <c r="S600" s="14">
        <v>59</v>
      </c>
      <c r="T600" s="49"/>
      <c r="U600" s="29">
        <v>1023.3160621761658</v>
      </c>
      <c r="V600" s="18">
        <v>99</v>
      </c>
    </row>
    <row r="601" spans="1:22" x14ac:dyDescent="0.25">
      <c r="A601" s="9">
        <v>44316</v>
      </c>
      <c r="B601" s="10" t="s">
        <v>43</v>
      </c>
      <c r="C601" s="12" t="s">
        <v>44</v>
      </c>
      <c r="D601" s="12">
        <v>213115</v>
      </c>
      <c r="E601" s="12" t="s">
        <v>228</v>
      </c>
      <c r="F601" s="13" t="s">
        <v>229</v>
      </c>
      <c r="G601" s="14">
        <v>1901390</v>
      </c>
      <c r="H601" s="12" t="s">
        <v>700</v>
      </c>
      <c r="I601" s="11" t="s">
        <v>30</v>
      </c>
      <c r="J601" s="11" t="s">
        <v>231</v>
      </c>
      <c r="K601" s="11" t="s">
        <v>438</v>
      </c>
      <c r="L601" s="14" t="s">
        <v>87</v>
      </c>
      <c r="M601" s="12">
        <v>20009505</v>
      </c>
      <c r="N601" s="14" t="s">
        <v>30</v>
      </c>
      <c r="O601" s="14">
        <v>46</v>
      </c>
      <c r="P601" s="14" t="s">
        <v>695</v>
      </c>
      <c r="Q601" s="14">
        <v>20901128</v>
      </c>
      <c r="R601" s="14" t="s">
        <v>234</v>
      </c>
      <c r="S601" s="14">
        <v>59</v>
      </c>
      <c r="T601" s="49"/>
      <c r="U601" s="29">
        <v>323.83419689119171</v>
      </c>
      <c r="V601" s="18">
        <v>99</v>
      </c>
    </row>
    <row r="602" spans="1:22" x14ac:dyDescent="0.25">
      <c r="A602" s="9">
        <v>44316</v>
      </c>
      <c r="B602" s="10" t="s">
        <v>43</v>
      </c>
      <c r="C602" s="12" t="s">
        <v>44</v>
      </c>
      <c r="D602" s="12">
        <v>213115</v>
      </c>
      <c r="E602" s="12" t="s">
        <v>228</v>
      </c>
      <c r="F602" s="13" t="s">
        <v>229</v>
      </c>
      <c r="G602" s="14">
        <v>1901391</v>
      </c>
      <c r="H602" s="12" t="s">
        <v>701</v>
      </c>
      <c r="I602" s="11" t="s">
        <v>30</v>
      </c>
      <c r="J602" s="11" t="s">
        <v>231</v>
      </c>
      <c r="K602" s="11" t="s">
        <v>438</v>
      </c>
      <c r="L602" s="14" t="s">
        <v>45</v>
      </c>
      <c r="M602" s="12">
        <v>20009509</v>
      </c>
      <c r="N602" s="14" t="s">
        <v>30</v>
      </c>
      <c r="O602" s="14">
        <v>48</v>
      </c>
      <c r="P602" s="14" t="s">
        <v>702</v>
      </c>
      <c r="Q602" s="14">
        <v>20899162</v>
      </c>
      <c r="R602" s="14" t="s">
        <v>234</v>
      </c>
      <c r="S602" s="14">
        <v>51</v>
      </c>
      <c r="T602" s="49"/>
      <c r="U602" s="29">
        <v>142.48704663212436</v>
      </c>
      <c r="V602" s="18">
        <v>99</v>
      </c>
    </row>
    <row r="603" spans="1:22" x14ac:dyDescent="0.25">
      <c r="A603" s="9">
        <v>44316</v>
      </c>
      <c r="B603" s="10" t="s">
        <v>43</v>
      </c>
      <c r="C603" s="12" t="s">
        <v>44</v>
      </c>
      <c r="D603" s="12">
        <v>213115</v>
      </c>
      <c r="E603" s="12" t="s">
        <v>228</v>
      </c>
      <c r="F603" s="13" t="s">
        <v>229</v>
      </c>
      <c r="G603" s="14">
        <v>1901392</v>
      </c>
      <c r="H603" s="12" t="s">
        <v>703</v>
      </c>
      <c r="I603" s="11" t="s">
        <v>30</v>
      </c>
      <c r="J603" s="11" t="s">
        <v>231</v>
      </c>
      <c r="K603" s="11" t="s">
        <v>438</v>
      </c>
      <c r="L603" s="14" t="s">
        <v>464</v>
      </c>
      <c r="M603" s="12">
        <v>20955867</v>
      </c>
      <c r="N603" s="14" t="s">
        <v>30</v>
      </c>
      <c r="O603" s="14">
        <v>51</v>
      </c>
      <c r="P603" s="14" t="s">
        <v>702</v>
      </c>
      <c r="Q603" s="14">
        <v>20899162</v>
      </c>
      <c r="R603" s="14" t="s">
        <v>234</v>
      </c>
      <c r="S603" s="14">
        <v>51</v>
      </c>
      <c r="T603" s="49"/>
      <c r="U603" s="29">
        <v>790.15544041450778</v>
      </c>
      <c r="V603" s="18">
        <v>99</v>
      </c>
    </row>
    <row r="604" spans="1:22" x14ac:dyDescent="0.25">
      <c r="A604" s="9">
        <v>44316</v>
      </c>
      <c r="B604" s="10" t="s">
        <v>43</v>
      </c>
      <c r="C604" s="12" t="s">
        <v>44</v>
      </c>
      <c r="D604" s="12">
        <v>213115</v>
      </c>
      <c r="E604" s="12" t="s">
        <v>228</v>
      </c>
      <c r="F604" s="13" t="s">
        <v>229</v>
      </c>
      <c r="G604" s="14">
        <v>1901393</v>
      </c>
      <c r="H604" s="12" t="s">
        <v>704</v>
      </c>
      <c r="I604" s="11" t="s">
        <v>30</v>
      </c>
      <c r="J604" s="11" t="s">
        <v>231</v>
      </c>
      <c r="K604" s="11" t="s">
        <v>438</v>
      </c>
      <c r="L604" s="14" t="s">
        <v>445</v>
      </c>
      <c r="M604" s="12">
        <v>20009438</v>
      </c>
      <c r="N604" s="14" t="s">
        <v>30</v>
      </c>
      <c r="O604" s="14">
        <v>49</v>
      </c>
      <c r="P604" s="14" t="s">
        <v>705</v>
      </c>
      <c r="Q604" s="14">
        <v>20899169</v>
      </c>
      <c r="R604" s="14" t="s">
        <v>234</v>
      </c>
      <c r="S604" s="14">
        <v>50</v>
      </c>
      <c r="T604" s="49"/>
      <c r="U604" s="29">
        <v>803.10880829015537</v>
      </c>
      <c r="V604" s="18">
        <v>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32B679D9D5134D8BE8C2B335837283" ma:contentTypeVersion="10" ma:contentTypeDescription="Crear nuevo documento." ma:contentTypeScope="" ma:versionID="1778c913f9e566039ee8a7165a50d81e">
  <xsd:schema xmlns:xsd="http://www.w3.org/2001/XMLSchema" xmlns:xs="http://www.w3.org/2001/XMLSchema" xmlns:p="http://schemas.microsoft.com/office/2006/metadata/properties" xmlns:ns3="56fff13d-21a1-4f1c-ab41-d7a384b9bd34" xmlns:ns4="fde289ed-4bdd-4c30-bbec-41cf684efbeb" targetNamespace="http://schemas.microsoft.com/office/2006/metadata/properties" ma:root="true" ma:fieldsID="4e412d42a48f6b86144ed8e9ff7a757f" ns3:_="" ns4:_="">
    <xsd:import namespace="56fff13d-21a1-4f1c-ab41-d7a384b9bd34"/>
    <xsd:import namespace="fde289ed-4bdd-4c30-bbec-41cf684efbe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ff13d-21a1-4f1c-ab41-d7a384b9bd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289ed-4bdd-4c30-bbec-41cf684efb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AD6692-A675-4940-92ED-DD19BFE1D2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ff13d-21a1-4f1c-ab41-d7a384b9bd34"/>
    <ds:schemaRef ds:uri="fde289ed-4bdd-4c30-bbec-41cf684efb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7FA485-1D66-4ACA-8C45-AB5B85B245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1B6853-F271-4E6F-B481-2D95BE0BB347}">
  <ds:schemaRefs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fde289ed-4bdd-4c30-bbec-41cf684efbeb"/>
    <ds:schemaRef ds:uri="56fff13d-21a1-4f1c-ab41-d7a384b9bd34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Francielly de Cássia Pereira</dc:creator>
  <cp:lastModifiedBy>Francielly de Cássia Pereira</cp:lastModifiedBy>
  <dcterms:created xsi:type="dcterms:W3CDTF">2021-05-16T18:17:17Z</dcterms:created>
  <dcterms:modified xsi:type="dcterms:W3CDTF">2021-05-17T00:51:39Z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0x010100C732B679D9D5134D8BE8C2B335837283</vt:lpwstr>
  </property>
</Properties>
</file>