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16" documentId="11_0B1D56BE9CDCCE836B02CE7A5FB0D4A9BBFD1C62" xr6:coauthVersionLast="47" xr6:coauthVersionMax="47" xr10:uidLastSave="{4F3C52C5-349C-44F3-9E57-847C3817D5F8}"/>
  <bookViews>
    <workbookView xWindow="240" yWindow="105" windowWidth="14805" windowHeight="8010" xr2:uid="{00000000-000D-0000-FFFF-FFFF00000000}"/>
  </bookViews>
  <sheets>
    <sheet name="Apprais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F23" i="1"/>
  <c r="E23" i="1"/>
  <c r="D23" i="1"/>
  <c r="C23" i="1"/>
  <c r="F22" i="1"/>
  <c r="E22" i="1"/>
  <c r="D22" i="1"/>
  <c r="C22" i="1"/>
  <c r="K20" i="1"/>
  <c r="J20" i="1"/>
  <c r="I20" i="1"/>
  <c r="H20" i="1"/>
  <c r="M20" i="1" s="1"/>
  <c r="K19" i="1"/>
  <c r="J19" i="1"/>
  <c r="I19" i="1"/>
  <c r="H19" i="1"/>
  <c r="M19" i="1" s="1"/>
  <c r="K18" i="1"/>
  <c r="J18" i="1"/>
  <c r="I18" i="1"/>
  <c r="H18" i="1"/>
  <c r="M18" i="1" s="1"/>
  <c r="K17" i="1"/>
  <c r="J17" i="1"/>
  <c r="I17" i="1"/>
  <c r="H17" i="1"/>
  <c r="M17" i="1" s="1"/>
  <c r="K16" i="1"/>
  <c r="J16" i="1"/>
  <c r="I16" i="1"/>
  <c r="H16" i="1"/>
  <c r="M16" i="1" s="1"/>
  <c r="K15" i="1"/>
  <c r="J15" i="1"/>
  <c r="I15" i="1"/>
  <c r="H15" i="1"/>
  <c r="M15" i="1" s="1"/>
  <c r="K14" i="1"/>
  <c r="J14" i="1"/>
  <c r="I14" i="1"/>
  <c r="H14" i="1"/>
  <c r="M14" i="1" s="1"/>
  <c r="K13" i="1"/>
  <c r="J13" i="1"/>
  <c r="I13" i="1"/>
  <c r="H13" i="1"/>
  <c r="M13" i="1" s="1"/>
  <c r="K12" i="1"/>
  <c r="J12" i="1"/>
  <c r="I12" i="1"/>
  <c r="H12" i="1"/>
  <c r="M12" i="1" s="1"/>
  <c r="K11" i="1"/>
  <c r="J11" i="1"/>
  <c r="I11" i="1"/>
  <c r="H11" i="1"/>
  <c r="M11" i="1" s="1"/>
  <c r="K10" i="1"/>
  <c r="J10" i="1"/>
  <c r="I10" i="1"/>
  <c r="H10" i="1"/>
  <c r="M10" i="1" s="1"/>
  <c r="K9" i="1"/>
  <c r="J9" i="1"/>
  <c r="I9" i="1"/>
  <c r="H9" i="1"/>
  <c r="M9" i="1" s="1"/>
  <c r="K8" i="1"/>
  <c r="J8" i="1"/>
  <c r="I8" i="1"/>
  <c r="H8" i="1"/>
  <c r="M8" i="1" s="1"/>
  <c r="K7" i="1"/>
  <c r="J7" i="1"/>
  <c r="I7" i="1"/>
  <c r="H7" i="1"/>
  <c r="M7" i="1" s="1"/>
  <c r="K6" i="1"/>
  <c r="J6" i="1"/>
  <c r="I6" i="1"/>
  <c r="H6" i="1"/>
  <c r="M6" i="1" s="1"/>
  <c r="K5" i="1"/>
  <c r="J5" i="1"/>
  <c r="I5" i="1"/>
  <c r="H5" i="1"/>
  <c r="M5" i="1" s="1"/>
  <c r="K4" i="1"/>
  <c r="J4" i="1"/>
  <c r="I4" i="1"/>
  <c r="H4" i="1"/>
  <c r="H24" i="1" l="1"/>
  <c r="H23" i="1"/>
  <c r="H22" i="1"/>
  <c r="M4" i="1"/>
  <c r="I24" i="1"/>
  <c r="I23" i="1"/>
  <c r="I22" i="1"/>
  <c r="J24" i="1"/>
  <c r="J23" i="1"/>
  <c r="J22" i="1"/>
  <c r="K24" i="1"/>
  <c r="K23" i="1"/>
  <c r="K22" i="1"/>
</calcChain>
</file>

<file path=xl/sharedStrings.xml><?xml version="1.0" encoding="utf-8"?>
<sst xmlns="http://schemas.openxmlformats.org/spreadsheetml/2006/main" count="50" uniqueCount="45">
  <si>
    <t>Gradebook</t>
  </si>
  <si>
    <t>Safety Test</t>
  </si>
  <si>
    <t>Comapany Philosophy Test</t>
  </si>
  <si>
    <t>Financial Test</t>
  </si>
  <si>
    <t>Drug Test</t>
  </si>
  <si>
    <t>Fire Employee?</t>
  </si>
  <si>
    <t>Points Possible</t>
  </si>
  <si>
    <t>Last Name</t>
  </si>
  <si>
    <t>First Name</t>
  </si>
  <si>
    <t>Francis</t>
  </si>
  <si>
    <t>Udogu</t>
  </si>
  <si>
    <t xml:space="preserve">Johnmary </t>
  </si>
  <si>
    <t>Chinedu</t>
  </si>
  <si>
    <t>Chiebuka</t>
  </si>
  <si>
    <t>Paul</t>
  </si>
  <si>
    <t>Chiamaka</t>
  </si>
  <si>
    <t>Marycynthia</t>
  </si>
  <si>
    <t>Chinemerem</t>
  </si>
  <si>
    <t>Emmanuella</t>
  </si>
  <si>
    <t>Chibuike</t>
  </si>
  <si>
    <t>Benedictus</t>
  </si>
  <si>
    <t xml:space="preserve">Eboh </t>
  </si>
  <si>
    <t>Favour</t>
  </si>
  <si>
    <t>Uche</t>
  </si>
  <si>
    <t>Isaac</t>
  </si>
  <si>
    <t xml:space="preserve">Bishop </t>
  </si>
  <si>
    <t>Kelvin</t>
  </si>
  <si>
    <t xml:space="preserve">Racheal </t>
  </si>
  <si>
    <t>Olatunde</t>
  </si>
  <si>
    <t>Leon</t>
  </si>
  <si>
    <t>Nosakhare</t>
  </si>
  <si>
    <t>Tunde</t>
  </si>
  <si>
    <t>Badmus</t>
  </si>
  <si>
    <t xml:space="preserve">John </t>
  </si>
  <si>
    <t>Beglon</t>
  </si>
  <si>
    <t>Carter</t>
  </si>
  <si>
    <t>Keir</t>
  </si>
  <si>
    <t>Stemer</t>
  </si>
  <si>
    <t>Rishi</t>
  </si>
  <si>
    <t>Sunak</t>
  </si>
  <si>
    <t>Theo</t>
  </si>
  <si>
    <t>Okafor</t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</si>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</sst>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textRotation="90"/>
    </xf>
    <xf numFmtId="1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Appraisals!$A$4:$A$20</c:f>
              <c:strCache>
                <c:ptCount val="17"/>
                <c:pt idx="0">
                  <c:v>Francis</c:v>
                </c:pt>
                <c:pt idx="1">
                  <c:v>Johnmary </c:v>
                </c:pt>
                <c:pt idx="2">
                  <c:v>Chiebuka</c:v>
                </c:pt>
                <c:pt idx="3">
                  <c:v>Chiamaka</c:v>
                </c:pt>
                <c:pt idx="4">
                  <c:v>Chinemerem</c:v>
                </c:pt>
                <c:pt idx="5">
                  <c:v>Chibuike</c:v>
                </c:pt>
                <c:pt idx="6">
                  <c:v>Eboh </c:v>
                </c:pt>
                <c:pt idx="7">
                  <c:v>Uche</c:v>
                </c:pt>
                <c:pt idx="8">
                  <c:v>Bishop </c:v>
                </c:pt>
                <c:pt idx="9">
                  <c:v>Racheal </c:v>
                </c:pt>
                <c:pt idx="10">
                  <c:v>Leon</c:v>
                </c:pt>
                <c:pt idx="11">
                  <c:v>Tunde</c:v>
                </c:pt>
                <c:pt idx="12">
                  <c:v>John </c:v>
                </c:pt>
                <c:pt idx="13">
                  <c:v>Paul</c:v>
                </c:pt>
                <c:pt idx="14">
                  <c:v>Keir</c:v>
                </c:pt>
                <c:pt idx="15">
                  <c:v>Rishi</c:v>
                </c:pt>
                <c:pt idx="16">
                  <c:v>Theo</c:v>
                </c:pt>
              </c:strCache>
            </c:strRef>
          </c:cat>
          <c:val>
            <c:numRef>
              <c:f>Appraisals!$C$4:$C$20</c:f>
              <c:numCache>
                <c:formatCode>General</c:formatCode>
                <c:ptCount val="17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9</c:v>
                </c:pt>
                <c:pt idx="13">
                  <c:v>6</c:v>
                </c:pt>
                <c:pt idx="14">
                  <c:v>10</c:v>
                </c:pt>
                <c:pt idx="15">
                  <c:v>11</c:v>
                </c:pt>
                <c:pt idx="1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D-48BA-ACA3-BC4754CFA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455560"/>
        <c:axId val="266461704"/>
      </c:barChart>
      <c:catAx>
        <c:axId val="26645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61704"/>
        <c:crosses val="autoZero"/>
        <c:auto val="1"/>
        <c:lblAlgn val="ctr"/>
        <c:lblOffset val="100"/>
        <c:noMultiLvlLbl val="0"/>
      </c:catAx>
      <c:valAx>
        <c:axId val="26646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5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Appraisals!$A$4:$A$20</c:f>
              <c:strCache>
                <c:ptCount val="17"/>
                <c:pt idx="0">
                  <c:v>Francis</c:v>
                </c:pt>
                <c:pt idx="1">
                  <c:v>Johnmary </c:v>
                </c:pt>
                <c:pt idx="2">
                  <c:v>Chiebuka</c:v>
                </c:pt>
                <c:pt idx="3">
                  <c:v>Chiamaka</c:v>
                </c:pt>
                <c:pt idx="4">
                  <c:v>Chinemerem</c:v>
                </c:pt>
                <c:pt idx="5">
                  <c:v>Chibuike</c:v>
                </c:pt>
                <c:pt idx="6">
                  <c:v>Eboh </c:v>
                </c:pt>
                <c:pt idx="7">
                  <c:v>Uche</c:v>
                </c:pt>
                <c:pt idx="8">
                  <c:v>Bishop </c:v>
                </c:pt>
                <c:pt idx="9">
                  <c:v>Racheal </c:v>
                </c:pt>
                <c:pt idx="10">
                  <c:v>Leon</c:v>
                </c:pt>
                <c:pt idx="11">
                  <c:v>Tunde</c:v>
                </c:pt>
                <c:pt idx="12">
                  <c:v>John </c:v>
                </c:pt>
                <c:pt idx="13">
                  <c:v>Paul</c:v>
                </c:pt>
                <c:pt idx="14">
                  <c:v>Keir</c:v>
                </c:pt>
                <c:pt idx="15">
                  <c:v>Rishi</c:v>
                </c:pt>
                <c:pt idx="16">
                  <c:v>Theo</c:v>
                </c:pt>
              </c:strCache>
            </c:strRef>
          </c:cat>
          <c:val>
            <c:numRef>
              <c:f>Appraisals!$D$4:$D$20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7</c:v>
                </c:pt>
                <c:pt idx="4">
                  <c:v>12</c:v>
                </c:pt>
                <c:pt idx="5">
                  <c:v>20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5</c:v>
                </c:pt>
                <c:pt idx="11">
                  <c:v>14</c:v>
                </c:pt>
                <c:pt idx="12">
                  <c:v>20</c:v>
                </c:pt>
                <c:pt idx="13">
                  <c:v>17</c:v>
                </c:pt>
                <c:pt idx="14">
                  <c:v>15</c:v>
                </c:pt>
                <c:pt idx="15">
                  <c:v>16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1-407D-A3D9-DD3826B7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42568"/>
        <c:axId val="59844616"/>
      </c:barChart>
      <c:catAx>
        <c:axId val="5984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4616"/>
        <c:crosses val="autoZero"/>
        <c:auto val="1"/>
        <c:lblAlgn val="ctr"/>
        <c:lblOffset val="100"/>
        <c:noMultiLvlLbl val="0"/>
      </c:catAx>
      <c:valAx>
        <c:axId val="5984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Appraisals!$A$4:$A$20</c:f>
              <c:strCache>
                <c:ptCount val="17"/>
                <c:pt idx="0">
                  <c:v>Francis</c:v>
                </c:pt>
                <c:pt idx="1">
                  <c:v>Johnmary </c:v>
                </c:pt>
                <c:pt idx="2">
                  <c:v>Chiebuka</c:v>
                </c:pt>
                <c:pt idx="3">
                  <c:v>Chiamaka</c:v>
                </c:pt>
                <c:pt idx="4">
                  <c:v>Chinemerem</c:v>
                </c:pt>
                <c:pt idx="5">
                  <c:v>Chibuike</c:v>
                </c:pt>
                <c:pt idx="6">
                  <c:v>Eboh </c:v>
                </c:pt>
                <c:pt idx="7">
                  <c:v>Uche</c:v>
                </c:pt>
                <c:pt idx="8">
                  <c:v>Bishop </c:v>
                </c:pt>
                <c:pt idx="9">
                  <c:v>Racheal </c:v>
                </c:pt>
                <c:pt idx="10">
                  <c:v>Leon</c:v>
                </c:pt>
                <c:pt idx="11">
                  <c:v>Tunde</c:v>
                </c:pt>
                <c:pt idx="12">
                  <c:v>John </c:v>
                </c:pt>
                <c:pt idx="13">
                  <c:v>Paul</c:v>
                </c:pt>
                <c:pt idx="14">
                  <c:v>Keir</c:v>
                </c:pt>
                <c:pt idx="15">
                  <c:v>Rishi</c:v>
                </c:pt>
                <c:pt idx="16">
                  <c:v>Theo</c:v>
                </c:pt>
              </c:strCache>
            </c:strRef>
          </c:cat>
          <c:val>
            <c:numRef>
              <c:f>Appraisals!$E$4:$E$20</c:f>
              <c:numCache>
                <c:formatCode>General</c:formatCode>
                <c:ptCount val="17"/>
                <c:pt idx="0">
                  <c:v>80</c:v>
                </c:pt>
                <c:pt idx="1">
                  <c:v>78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100</c:v>
                </c:pt>
                <c:pt idx="7">
                  <c:v>60</c:v>
                </c:pt>
                <c:pt idx="8">
                  <c:v>89</c:v>
                </c:pt>
                <c:pt idx="9">
                  <c:v>69</c:v>
                </c:pt>
                <c:pt idx="10">
                  <c:v>85</c:v>
                </c:pt>
                <c:pt idx="11">
                  <c:v>95</c:v>
                </c:pt>
                <c:pt idx="12">
                  <c:v>100</c:v>
                </c:pt>
                <c:pt idx="13">
                  <c:v>50</c:v>
                </c:pt>
                <c:pt idx="14">
                  <c:v>70</c:v>
                </c:pt>
                <c:pt idx="15">
                  <c:v>85</c:v>
                </c:pt>
                <c:pt idx="1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3-417F-954F-E5D8FCFB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30472"/>
        <c:axId val="145489928"/>
      </c:barChart>
      <c:catAx>
        <c:axId val="16403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9928"/>
        <c:crosses val="autoZero"/>
        <c:auto val="1"/>
        <c:lblAlgn val="ctr"/>
        <c:lblOffset val="100"/>
        <c:noMultiLvlLbl val="0"/>
      </c:catAx>
      <c:valAx>
        <c:axId val="1454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3</xdr:row>
      <xdr:rowOff>9525</xdr:rowOff>
    </xdr:from>
    <xdr:to>
      <xdr:col>21</xdr:col>
      <xdr:colOff>133350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4D2159-57C2-5121-CCC7-C36F16B3B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752475</xdr:colOff>
      <xdr:row>20</xdr:row>
      <xdr:rowOff>123825</xdr:rowOff>
    </xdr:from>
    <xdr:to>
      <xdr:col>21</xdr:col>
      <xdr:colOff>142875</xdr:colOff>
      <xdr:row>35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027759-1D2E-8D76-1639-B7D3E2E30117}"/>
            </a:ext>
            <a:ext uri="{147F2762-F138-4A5C-976F-8EAC2B608ADB}">
              <a16:predDERef xmlns:a16="http://schemas.microsoft.com/office/drawing/2014/main" pred="{E14D2159-57C2-5121-CCC7-C36F16B3B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</xdr:colOff>
      <xdr:row>3</xdr:row>
      <xdr:rowOff>0</xdr:rowOff>
    </xdr:from>
    <xdr:to>
      <xdr:col>29</xdr:col>
      <xdr:colOff>314325</xdr:colOff>
      <xdr:row>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9CDB45-E7B9-7DC0-22C6-5A0726E9ABB2}"/>
            </a:ext>
            <a:ext uri="{147F2762-F138-4A5C-976F-8EAC2B608ADB}">
              <a16:predDERef xmlns:a16="http://schemas.microsoft.com/office/drawing/2014/main" pred="{9F027759-1D2E-8D76-1639-B7D3E2E30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V4" sqref="V4"/>
    </sheetView>
  </sheetViews>
  <sheetFormatPr defaultRowHeight="15"/>
  <cols>
    <col min="1" max="1" width="11.5703125" customWidth="1"/>
    <col min="2" max="2" width="13.7109375" customWidth="1"/>
    <col min="3" max="3" width="9.42578125" customWidth="1"/>
    <col min="4" max="4" width="8.42578125" customWidth="1"/>
    <col min="5" max="5" width="9" customWidth="1"/>
    <col min="6" max="6" width="8" customWidth="1"/>
    <col min="13" max="13" width="13.140625" customWidth="1"/>
    <col min="14" max="15" width="11.42578125" customWidth="1"/>
  </cols>
  <sheetData>
    <row r="1" spans="1:13" ht="124.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2" t="s">
        <v>5</v>
      </c>
    </row>
    <row r="2" spans="1:13">
      <c r="B2" t="s">
        <v>6</v>
      </c>
      <c r="C2">
        <v>10</v>
      </c>
      <c r="D2">
        <v>20</v>
      </c>
      <c r="E2">
        <v>100</v>
      </c>
      <c r="F2">
        <v>1</v>
      </c>
    </row>
    <row r="3" spans="1:13">
      <c r="A3" t="s">
        <v>7</v>
      </c>
      <c r="B3" t="s">
        <v>8</v>
      </c>
    </row>
    <row r="4" spans="1:13">
      <c r="A4" t="s">
        <v>9</v>
      </c>
      <c r="B4" t="s">
        <v>10</v>
      </c>
      <c r="C4">
        <v>10</v>
      </c>
      <c r="D4">
        <v>19</v>
      </c>
      <c r="E4">
        <v>80</v>
      </c>
      <c r="F4">
        <v>1</v>
      </c>
      <c r="H4" s="3">
        <f>C4/C$2</f>
        <v>1</v>
      </c>
      <c r="I4" s="3">
        <f>D4/D$2</f>
        <v>0.95</v>
      </c>
      <c r="J4" s="3">
        <f>E4/E$2</f>
        <v>0.8</v>
      </c>
      <c r="K4" s="3">
        <f>F4/F$2</f>
        <v>1</v>
      </c>
      <c r="M4" t="b">
        <f>OR(H4&lt;0.5,I4&lt;0.5,J4&lt;0.5,K4&lt;0.5)</f>
        <v>0</v>
      </c>
    </row>
    <row r="5" spans="1:13">
      <c r="A5" t="s">
        <v>11</v>
      </c>
      <c r="B5" t="s">
        <v>12</v>
      </c>
      <c r="C5">
        <v>8</v>
      </c>
      <c r="D5">
        <v>20</v>
      </c>
      <c r="E5">
        <v>78</v>
      </c>
      <c r="F5">
        <v>1</v>
      </c>
      <c r="H5" s="3">
        <f>C5/C$2</f>
        <v>0.8</v>
      </c>
      <c r="I5" s="3">
        <f>D5/D$2</f>
        <v>1</v>
      </c>
      <c r="J5" s="3">
        <f t="shared" ref="J5:K20" si="0">E5/E$2</f>
        <v>0.78</v>
      </c>
      <c r="K5" s="3">
        <f t="shared" si="0"/>
        <v>1</v>
      </c>
      <c r="M5" t="b">
        <f>OR(H5&lt;0.5,I5&lt;0.5,J5&lt;0.5,K5&lt;0.5)</f>
        <v>0</v>
      </c>
    </row>
    <row r="6" spans="1:13">
      <c r="A6" t="s">
        <v>13</v>
      </c>
      <c r="B6" t="s">
        <v>14</v>
      </c>
      <c r="C6">
        <v>6</v>
      </c>
      <c r="D6">
        <v>13</v>
      </c>
      <c r="E6">
        <v>100</v>
      </c>
      <c r="F6">
        <v>1</v>
      </c>
      <c r="H6" s="3">
        <f t="shared" ref="H6:I20" si="1">C6/C$2</f>
        <v>0.6</v>
      </c>
      <c r="I6" s="3">
        <f>D6/D$2</f>
        <v>0.65</v>
      </c>
      <c r="J6" s="3">
        <f t="shared" si="0"/>
        <v>1</v>
      </c>
      <c r="K6" s="3">
        <f t="shared" si="0"/>
        <v>1</v>
      </c>
      <c r="M6" t="b">
        <f>OR(H6&lt;0.5,I6&lt;0.5,J6&lt;0.5,K6&lt;0.5)</f>
        <v>0</v>
      </c>
    </row>
    <row r="7" spans="1:13">
      <c r="A7" t="s">
        <v>15</v>
      </c>
      <c r="B7" t="s">
        <v>16</v>
      </c>
      <c r="C7">
        <v>9</v>
      </c>
      <c r="D7">
        <v>7</v>
      </c>
      <c r="E7">
        <v>90</v>
      </c>
      <c r="F7">
        <v>1</v>
      </c>
      <c r="H7" s="3">
        <f t="shared" si="1"/>
        <v>0.9</v>
      </c>
      <c r="I7" s="3">
        <f t="shared" si="1"/>
        <v>0.35</v>
      </c>
      <c r="J7" s="3">
        <f t="shared" si="0"/>
        <v>0.9</v>
      </c>
      <c r="K7" s="3">
        <f t="shared" si="0"/>
        <v>1</v>
      </c>
      <c r="M7" t="b">
        <f>OR(H7&lt;0.5,I7&lt;0.5,J7&lt;0.5,K7&lt;0.5)</f>
        <v>1</v>
      </c>
    </row>
    <row r="8" spans="1:13">
      <c r="A8" t="s">
        <v>17</v>
      </c>
      <c r="B8" t="s">
        <v>18</v>
      </c>
      <c r="C8">
        <v>10</v>
      </c>
      <c r="D8">
        <v>12</v>
      </c>
      <c r="E8">
        <v>80</v>
      </c>
      <c r="F8">
        <v>1</v>
      </c>
      <c r="H8" s="3">
        <f t="shared" si="1"/>
        <v>1</v>
      </c>
      <c r="I8" s="3">
        <f t="shared" si="1"/>
        <v>0.6</v>
      </c>
      <c r="J8" s="3">
        <f t="shared" si="0"/>
        <v>0.8</v>
      </c>
      <c r="K8" s="3">
        <f t="shared" si="0"/>
        <v>1</v>
      </c>
      <c r="M8" t="b">
        <f t="shared" ref="M8:M20" si="2">OR(H8&lt;0.5,I8&lt;0.5,J8&lt;0.5,K8&lt;0.5)</f>
        <v>0</v>
      </c>
    </row>
    <row r="9" spans="1:13">
      <c r="A9" t="s">
        <v>19</v>
      </c>
      <c r="B9" t="s">
        <v>20</v>
      </c>
      <c r="C9">
        <v>9</v>
      </c>
      <c r="D9">
        <v>20</v>
      </c>
      <c r="E9">
        <v>70</v>
      </c>
      <c r="F9">
        <v>0</v>
      </c>
      <c r="H9" s="3">
        <f t="shared" si="1"/>
        <v>0.9</v>
      </c>
      <c r="I9" s="3">
        <f t="shared" si="1"/>
        <v>1</v>
      </c>
      <c r="J9" s="3">
        <f t="shared" si="0"/>
        <v>0.7</v>
      </c>
      <c r="K9" s="3">
        <f t="shared" si="0"/>
        <v>0</v>
      </c>
      <c r="M9" t="b">
        <f t="shared" si="2"/>
        <v>1</v>
      </c>
    </row>
    <row r="10" spans="1:13">
      <c r="A10" t="s">
        <v>21</v>
      </c>
      <c r="B10" t="s">
        <v>22</v>
      </c>
      <c r="C10">
        <v>10</v>
      </c>
      <c r="D10">
        <v>14</v>
      </c>
      <c r="E10">
        <v>100</v>
      </c>
      <c r="F10">
        <v>1</v>
      </c>
      <c r="H10" s="3">
        <f t="shared" si="1"/>
        <v>1</v>
      </c>
      <c r="I10" s="3">
        <f t="shared" si="1"/>
        <v>0.7</v>
      </c>
      <c r="J10" s="3">
        <f t="shared" si="0"/>
        <v>1</v>
      </c>
      <c r="K10" s="3">
        <f t="shared" si="0"/>
        <v>1</v>
      </c>
      <c r="M10" t="b">
        <f t="shared" si="2"/>
        <v>0</v>
      </c>
    </row>
    <row r="11" spans="1:13">
      <c r="A11" t="s">
        <v>23</v>
      </c>
      <c r="B11" t="s">
        <v>24</v>
      </c>
      <c r="C11">
        <v>5</v>
      </c>
      <c r="D11">
        <v>17</v>
      </c>
      <c r="E11">
        <v>60</v>
      </c>
      <c r="F11">
        <v>1</v>
      </c>
      <c r="H11" s="3">
        <f t="shared" si="1"/>
        <v>0.5</v>
      </c>
      <c r="I11" s="3">
        <f t="shared" si="1"/>
        <v>0.85</v>
      </c>
      <c r="J11" s="3">
        <f t="shared" si="0"/>
        <v>0.6</v>
      </c>
      <c r="K11" s="3">
        <f t="shared" si="0"/>
        <v>1</v>
      </c>
      <c r="M11" t="b">
        <f t="shared" si="2"/>
        <v>0</v>
      </c>
    </row>
    <row r="12" spans="1:13">
      <c r="A12" t="s">
        <v>25</v>
      </c>
      <c r="B12" t="s">
        <v>26</v>
      </c>
      <c r="C12">
        <v>4</v>
      </c>
      <c r="D12">
        <v>18</v>
      </c>
      <c r="E12">
        <v>89</v>
      </c>
      <c r="F12">
        <v>1</v>
      </c>
      <c r="H12" s="3">
        <f t="shared" si="1"/>
        <v>0.4</v>
      </c>
      <c r="I12" s="3">
        <f t="shared" si="1"/>
        <v>0.9</v>
      </c>
      <c r="J12" s="3">
        <f t="shared" si="0"/>
        <v>0.89</v>
      </c>
      <c r="K12" s="3">
        <f t="shared" si="0"/>
        <v>1</v>
      </c>
      <c r="M12" t="b">
        <f t="shared" si="2"/>
        <v>1</v>
      </c>
    </row>
    <row r="13" spans="1:13">
      <c r="A13" t="s">
        <v>27</v>
      </c>
      <c r="B13" t="s">
        <v>28</v>
      </c>
      <c r="C13">
        <v>5</v>
      </c>
      <c r="D13">
        <v>20</v>
      </c>
      <c r="E13">
        <v>69</v>
      </c>
      <c r="F13">
        <v>0</v>
      </c>
      <c r="H13" s="3">
        <f t="shared" si="1"/>
        <v>0.5</v>
      </c>
      <c r="I13" s="3">
        <f t="shared" si="1"/>
        <v>1</v>
      </c>
      <c r="J13" s="3">
        <f t="shared" si="0"/>
        <v>0.69</v>
      </c>
      <c r="K13" s="3">
        <f t="shared" si="0"/>
        <v>0</v>
      </c>
      <c r="M13" t="b">
        <f t="shared" si="2"/>
        <v>1</v>
      </c>
    </row>
    <row r="14" spans="1:13">
      <c r="A14" t="s">
        <v>29</v>
      </c>
      <c r="B14" t="s">
        <v>30</v>
      </c>
      <c r="C14">
        <v>2</v>
      </c>
      <c r="D14">
        <v>5</v>
      </c>
      <c r="E14">
        <v>85</v>
      </c>
      <c r="F14">
        <v>1</v>
      </c>
      <c r="H14" s="3">
        <f t="shared" si="1"/>
        <v>0.2</v>
      </c>
      <c r="I14" s="3">
        <f t="shared" si="1"/>
        <v>0.25</v>
      </c>
      <c r="J14" s="3">
        <f t="shared" si="0"/>
        <v>0.85</v>
      </c>
      <c r="K14" s="3">
        <f t="shared" si="0"/>
        <v>1</v>
      </c>
      <c r="M14" t="b">
        <f t="shared" si="2"/>
        <v>1</v>
      </c>
    </row>
    <row r="15" spans="1:13">
      <c r="A15" t="s">
        <v>31</v>
      </c>
      <c r="B15" t="s">
        <v>32</v>
      </c>
      <c r="C15">
        <v>10</v>
      </c>
      <c r="D15">
        <v>14</v>
      </c>
      <c r="E15">
        <v>95</v>
      </c>
      <c r="F15">
        <v>1</v>
      </c>
      <c r="H15" s="3">
        <f t="shared" si="1"/>
        <v>1</v>
      </c>
      <c r="I15" s="3">
        <f t="shared" si="1"/>
        <v>0.7</v>
      </c>
      <c r="J15" s="3">
        <f t="shared" si="0"/>
        <v>0.95</v>
      </c>
      <c r="K15" s="3">
        <f t="shared" si="0"/>
        <v>1</v>
      </c>
      <c r="M15" t="b">
        <f t="shared" si="2"/>
        <v>0</v>
      </c>
    </row>
    <row r="16" spans="1:13">
      <c r="A16" t="s">
        <v>33</v>
      </c>
      <c r="B16" t="s">
        <v>34</v>
      </c>
      <c r="C16">
        <v>9</v>
      </c>
      <c r="D16">
        <v>20</v>
      </c>
      <c r="E16">
        <v>100</v>
      </c>
      <c r="F16">
        <v>0</v>
      </c>
      <c r="H16" s="3">
        <f t="shared" si="1"/>
        <v>0.9</v>
      </c>
      <c r="I16" s="3">
        <f t="shared" si="1"/>
        <v>1</v>
      </c>
      <c r="J16" s="3">
        <f t="shared" si="0"/>
        <v>1</v>
      </c>
      <c r="K16" s="3">
        <f t="shared" si="0"/>
        <v>0</v>
      </c>
      <c r="M16" t="b">
        <f t="shared" si="2"/>
        <v>1</v>
      </c>
    </row>
    <row r="17" spans="1:13">
      <c r="A17" t="s">
        <v>14</v>
      </c>
      <c r="B17" t="s">
        <v>35</v>
      </c>
      <c r="C17">
        <v>6</v>
      </c>
      <c r="D17">
        <v>17</v>
      </c>
      <c r="E17">
        <v>50</v>
      </c>
      <c r="F17">
        <v>1</v>
      </c>
      <c r="H17" s="3">
        <f t="shared" si="1"/>
        <v>0.6</v>
      </c>
      <c r="I17" s="3">
        <f t="shared" si="1"/>
        <v>0.85</v>
      </c>
      <c r="J17" s="3">
        <f t="shared" si="0"/>
        <v>0.5</v>
      </c>
      <c r="K17" s="3">
        <f t="shared" si="0"/>
        <v>1</v>
      </c>
      <c r="M17" t="b">
        <f t="shared" si="2"/>
        <v>0</v>
      </c>
    </row>
    <row r="18" spans="1:13">
      <c r="A18" t="s">
        <v>36</v>
      </c>
      <c r="B18" t="s">
        <v>37</v>
      </c>
      <c r="C18">
        <v>10</v>
      </c>
      <c r="D18">
        <v>15</v>
      </c>
      <c r="E18">
        <v>70</v>
      </c>
      <c r="F18">
        <v>1</v>
      </c>
      <c r="H18" s="3">
        <f t="shared" si="1"/>
        <v>1</v>
      </c>
      <c r="I18" s="3">
        <f t="shared" si="1"/>
        <v>0.75</v>
      </c>
      <c r="J18" s="3">
        <f t="shared" si="0"/>
        <v>0.7</v>
      </c>
      <c r="K18" s="3">
        <f t="shared" si="0"/>
        <v>1</v>
      </c>
      <c r="M18" t="b">
        <f t="shared" si="2"/>
        <v>0</v>
      </c>
    </row>
    <row r="19" spans="1:13">
      <c r="A19" t="s">
        <v>38</v>
      </c>
      <c r="B19" t="s">
        <v>39</v>
      </c>
      <c r="C19">
        <v>11</v>
      </c>
      <c r="D19">
        <v>16</v>
      </c>
      <c r="E19">
        <v>85</v>
      </c>
      <c r="F19">
        <v>0</v>
      </c>
      <c r="H19" s="3">
        <f t="shared" si="1"/>
        <v>1.1000000000000001</v>
      </c>
      <c r="I19" s="3">
        <f t="shared" si="1"/>
        <v>0.8</v>
      </c>
      <c r="J19" s="3">
        <f t="shared" si="0"/>
        <v>0.85</v>
      </c>
      <c r="K19" s="3">
        <f t="shared" si="0"/>
        <v>0</v>
      </c>
      <c r="M19" t="b">
        <f t="shared" si="2"/>
        <v>1</v>
      </c>
    </row>
    <row r="20" spans="1:13">
      <c r="A20" t="s">
        <v>40</v>
      </c>
      <c r="B20" t="s">
        <v>41</v>
      </c>
      <c r="C20">
        <v>8</v>
      </c>
      <c r="D20">
        <v>12</v>
      </c>
      <c r="E20">
        <v>100</v>
      </c>
      <c r="F20">
        <v>1</v>
      </c>
      <c r="H20" s="3">
        <f t="shared" si="1"/>
        <v>0.8</v>
      </c>
      <c r="I20" s="3">
        <f t="shared" si="1"/>
        <v>0.6</v>
      </c>
      <c r="J20" s="3">
        <f t="shared" si="0"/>
        <v>1</v>
      </c>
      <c r="K20" s="3">
        <f t="shared" si="0"/>
        <v>1</v>
      </c>
      <c r="M20" t="b">
        <f t="shared" si="2"/>
        <v>0</v>
      </c>
    </row>
    <row r="22" spans="1:13">
      <c r="A22" t="s">
        <v>42</v>
      </c>
      <c r="C22">
        <f>MAX(C4:C20)</f>
        <v>11</v>
      </c>
      <c r="D22">
        <f t="shared" ref="D22:F22" si="3">MAX(D4:D20)</f>
        <v>20</v>
      </c>
      <c r="E22">
        <f t="shared" si="3"/>
        <v>100</v>
      </c>
      <c r="F22">
        <f t="shared" si="3"/>
        <v>1</v>
      </c>
      <c r="H22" s="3">
        <f>MAX(H4:H20)</f>
        <v>1.1000000000000001</v>
      </c>
      <c r="I22" s="3">
        <f t="shared" ref="I22" si="4">MAX(I4:I20)</f>
        <v>1</v>
      </c>
      <c r="J22" s="3">
        <f>MAX(J4:J20)</f>
        <v>1</v>
      </c>
      <c r="K22" s="3">
        <f>MAX(K4:K20)</f>
        <v>1</v>
      </c>
    </row>
    <row r="23" spans="1:13">
      <c r="A23" t="s">
        <v>43</v>
      </c>
      <c r="C23">
        <f>MIN(C4:C20)</f>
        <v>2</v>
      </c>
      <c r="D23">
        <f t="shared" ref="D23:F23" si="5">MIN(D4:D20)</f>
        <v>5</v>
      </c>
      <c r="E23">
        <f t="shared" si="5"/>
        <v>50</v>
      </c>
      <c r="F23">
        <f t="shared" si="5"/>
        <v>0</v>
      </c>
      <c r="H23" s="3">
        <f>MIN(H4:H20)</f>
        <v>0.2</v>
      </c>
      <c r="I23" s="3">
        <f>MIN(I4:I20)</f>
        <v>0.25</v>
      </c>
      <c r="J23" s="3">
        <f>MIN(J4:J20)</f>
        <v>0.5</v>
      </c>
      <c r="K23" s="3">
        <f>MIN(K4:K20)</f>
        <v>0</v>
      </c>
    </row>
    <row r="24" spans="1:13">
      <c r="A24" t="s">
        <v>44</v>
      </c>
      <c r="C24">
        <f>AVERAGE(C4:C20)</f>
        <v>7.7647058823529411</v>
      </c>
      <c r="D24">
        <f t="shared" ref="D24:F24" si="6">AVERAGE(D4:D20)</f>
        <v>15.235294117647058</v>
      </c>
      <c r="E24">
        <f t="shared" si="6"/>
        <v>82.411764705882348</v>
      </c>
      <c r="F24">
        <f t="shared" si="6"/>
        <v>0.76470588235294112</v>
      </c>
      <c r="H24" s="3">
        <f>AVERAGE(H4:H20)</f>
        <v>0.77647058823529413</v>
      </c>
      <c r="I24" s="3">
        <f>AVERAGE(I4:I20)</f>
        <v>0.7617647058823529</v>
      </c>
      <c r="J24" s="3">
        <f>AVERAGE(J4:J20)</f>
        <v>0.8241176470588234</v>
      </c>
      <c r="K24" s="3">
        <f>AVERAGE(K4:K20)</f>
        <v>0.76470588235294112</v>
      </c>
    </row>
    <row r="26" spans="1:13">
      <c r="I26" s="3"/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1" priority="2" operator="lessThan">
      <formula>0.5</formula>
    </cfRule>
  </conditionalFormatting>
  <conditionalFormatting sqref="M4:M20">
    <cfRule type="containsText" dxfId="0" priority="1" operator="containsText" text="TRUE">
      <formula>NOT(ISERROR(SEARCH("TRUE",M4)))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 Udogu</cp:lastModifiedBy>
  <cp:revision/>
  <dcterms:created xsi:type="dcterms:W3CDTF">2024-08-21T23:08:25Z</dcterms:created>
  <dcterms:modified xsi:type="dcterms:W3CDTF">2024-08-21T23:28:57Z</dcterms:modified>
  <cp:category/>
  <cp:contentStatus/>
</cp:coreProperties>
</file>