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"/>
    </mc:Choice>
  </mc:AlternateContent>
  <xr:revisionPtr revIDLastSave="0" documentId="13_ncr:1_{74F1A4FA-DC6C-426E-8E26-CB2A29AB9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V27" i="1"/>
  <c r="V26" i="1"/>
  <c r="V25" i="1"/>
  <c r="V24" i="1"/>
  <c r="V23" i="1"/>
  <c r="V22" i="1"/>
  <c r="V21" i="1"/>
  <c r="U22" i="1"/>
  <c r="U23" i="1"/>
  <c r="U24" i="1"/>
  <c r="U25" i="1"/>
  <c r="U26" i="1"/>
  <c r="U27" i="1"/>
  <c r="U28" i="1"/>
  <c r="U21" i="1"/>
  <c r="T22" i="1"/>
  <c r="T23" i="1"/>
  <c r="T24" i="1"/>
  <c r="T25" i="1"/>
  <c r="T26" i="1"/>
  <c r="T27" i="1"/>
  <c r="T28" i="1"/>
  <c r="T21" i="1"/>
  <c r="S22" i="1"/>
  <c r="S23" i="1"/>
  <c r="S24" i="1"/>
  <c r="S25" i="1"/>
  <c r="S26" i="1"/>
  <c r="S27" i="1"/>
  <c r="S28" i="1"/>
  <c r="S21" i="1"/>
  <c r="R18" i="1"/>
  <c r="R15" i="1"/>
  <c r="R13" i="1"/>
  <c r="R10" i="1"/>
  <c r="R8" i="1"/>
  <c r="R7" i="1"/>
  <c r="R5" i="1"/>
  <c r="R4" i="1"/>
  <c r="R6" i="1"/>
  <c r="R9" i="1"/>
  <c r="R11" i="1"/>
  <c r="R12" i="1"/>
  <c r="R14" i="1"/>
  <c r="R16" i="1"/>
  <c r="R17" i="1"/>
  <c r="Q7" i="1"/>
  <c r="Q6" i="1"/>
  <c r="Q5" i="1"/>
  <c r="Q4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C8" i="1"/>
  <c r="C10" i="1" s="1"/>
  <c r="O42" i="1" l="1"/>
  <c r="N42" i="1"/>
  <c r="Q8" i="1"/>
  <c r="Q9" i="1"/>
  <c r="Q10" i="1"/>
  <c r="Q11" i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P42" i="1" l="1"/>
</calcChain>
</file>

<file path=xl/sharedStrings.xml><?xml version="1.0" encoding="utf-8"?>
<sst xmlns="http://schemas.openxmlformats.org/spreadsheetml/2006/main" count="30" uniqueCount="27">
  <si>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</si>
  <si>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</si>
  <si>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</si>
  <si>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</si>
  <si>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</si>
  <si>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</si>
  <si>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</si>
  <si>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</si>
  <si>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</si>
  <si>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</si>
  <si>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</si>
  <si>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</si>
  <si>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</si>
  <si>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</si>
  <si>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</si>
  <si>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</si>
  <si>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</si>
  <si>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</si>
  <si>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</si>
  <si>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</si>
  <si>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</si>
  <si>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</si>
  <si>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</si>
  <si>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</si>
  <si>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</si>
  <si>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carga(%)</t>
  </si>
  <si>
    <t>Desvios descarga(%)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</si>
</sst>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2"/>
  <sheetViews>
    <sheetView tabSelected="1" topLeftCell="K1" workbookViewId="0">
      <selection activeCell="V23" sqref="V23"/>
    </sheetView>
  </sheetViews>
  <sheetFormatPr defaultRowHeight="15" x14ac:dyDescent="0.25"/>
  <cols>
    <col min="2" max="3" width="13.85546875" customWidth="1"/>
    <col min="4" max="4" width="14.140625" customWidth="1"/>
    <col min="6" max="6" width="11" customWidth="1"/>
    <col min="7" max="8" width="11.7109375" customWidth="1"/>
    <col min="9" max="9" width="10.42578125" customWidth="1"/>
    <col min="10" max="10" width="13.140625" customWidth="1"/>
    <col min="11" max="11" width="11" customWidth="1"/>
    <col min="12" max="12" width="10.5703125" customWidth="1"/>
    <col min="13" max="13" width="20" customWidth="1"/>
    <col min="14" max="14" width="23.85546875" bestFit="1" customWidth="1"/>
    <col min="15" max="15" width="20.5703125" bestFit="1" customWidth="1"/>
    <col min="16" max="16" width="19.5703125" bestFit="1" customWidth="1"/>
    <col min="17" max="17" width="17.85546875" bestFit="1" customWidth="1"/>
    <col min="18" max="18" width="35" bestFit="1" customWidth="1"/>
    <col min="19" max="20" width="24" bestFit="1" customWidth="1"/>
    <col min="21" max="21" width="16" bestFit="1" customWidth="1"/>
    <col min="22" max="22" width="19.28515625" bestFit="1" customWidth="1"/>
  </cols>
  <sheetData>
    <row r="2" spans="2:18" x14ac:dyDescent="0.25">
      <c r="F2" s="21" t="s">
        <v>3</v>
      </c>
      <c r="G2" s="21"/>
      <c r="H2" s="21"/>
      <c r="I2" s="21"/>
      <c r="L2" s="23" t="s">
        <v>6</v>
      </c>
      <c r="M2" s="24"/>
      <c r="N2" s="24"/>
      <c r="O2" s="24"/>
      <c r="P2" s="24"/>
    </row>
    <row r="3" spans="2:18" x14ac:dyDescent="0.25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25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25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25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25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25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25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25">
      <c r="B10" s="3" t="s">
        <v>11</v>
      </c>
      <c r="C10" s="22">
        <f>C8*D8</f>
        <v>257.69726249999991</v>
      </c>
      <c r="D10" s="22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25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25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25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25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25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25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2" x14ac:dyDescent="0.25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2" x14ac:dyDescent="0.25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2" x14ac:dyDescent="0.25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2" x14ac:dyDescent="0.25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</row>
    <row r="21" spans="6:22" x14ac:dyDescent="0.25">
      <c r="R21" s="25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</row>
    <row r="22" spans="6:22" x14ac:dyDescent="0.25">
      <c r="R22" s="26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 t="shared" ref="U22:U28" si="2">ABS(T22-O5)/T22*100</f>
        <v>0.70727480634340778</v>
      </c>
      <c r="V22">
        <f>ABS(T22-O17)/T22*100</f>
        <v>1.6198984403829184</v>
      </c>
    </row>
    <row r="23" spans="6:22" x14ac:dyDescent="0.25">
      <c r="R23" s="25">
        <v>7</v>
      </c>
      <c r="S23">
        <f t="shared" si="0"/>
        <v>1.7805052614650323</v>
      </c>
      <c r="T23">
        <f t="shared" si="1"/>
        <v>225.59558070656163</v>
      </c>
      <c r="U23">
        <f t="shared" si="2"/>
        <v>0.17926738288566263</v>
      </c>
      <c r="V23">
        <f>ABS(T23-O16)/T23*100</f>
        <v>4.6119783290310457</v>
      </c>
    </row>
    <row r="24" spans="6:22" x14ac:dyDescent="0.25">
      <c r="R24" s="26">
        <v>9</v>
      </c>
      <c r="S24">
        <f t="shared" si="0"/>
        <v>2.2892210504550414</v>
      </c>
      <c r="T24">
        <f t="shared" si="1"/>
        <v>290.05146090843635</v>
      </c>
      <c r="U24">
        <f t="shared" si="2"/>
        <v>1.7741992498565423E-2</v>
      </c>
      <c r="V24">
        <f>ABS(T24-O15)/T24*100</f>
        <v>1.3613236351911095</v>
      </c>
    </row>
    <row r="25" spans="6:22" x14ac:dyDescent="0.25">
      <c r="R25" s="25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2" x14ac:dyDescent="0.25">
      <c r="R26" s="26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2" x14ac:dyDescent="0.25">
      <c r="R27" s="25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2" x14ac:dyDescent="0.25">
      <c r="R28" s="26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8" spans="8:16" x14ac:dyDescent="0.25">
      <c r="N38" t="s">
        <v>17</v>
      </c>
      <c r="O38" t="s">
        <v>18</v>
      </c>
      <c r="P38" t="s">
        <v>20</v>
      </c>
    </row>
    <row r="39" spans="8:16" x14ac:dyDescent="0.25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</row>
    <row r="41" spans="8:16" x14ac:dyDescent="0.25">
      <c r="N41" t="s">
        <v>21</v>
      </c>
      <c r="O41" t="s">
        <v>22</v>
      </c>
    </row>
    <row r="42" spans="8:16" x14ac:dyDescent="0.25">
      <c r="N42">
        <f>AVERAGE(R4:R11)</f>
        <v>20447.076036801816</v>
      </c>
      <c r="O42">
        <f>AVERAGE(R11:R18)</f>
        <v>19177.749562342775</v>
      </c>
      <c r="P42">
        <f>AVERAGE(N42,O42)</f>
        <v>19812.412799572296</v>
      </c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Lourenço Figueira Francisco Farinha</cp:lastModifiedBy>
  <dcterms:created xsi:type="dcterms:W3CDTF">2015-06-05T18:19:34Z</dcterms:created>
  <dcterms:modified xsi:type="dcterms:W3CDTF">2023-10-29T18:22:03Z</dcterms:modified>
</cp:coreProperties>
</file>