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a\Dropbox\2019-2020\EES\Aulas\Aula3\"/>
    </mc:Choice>
  </mc:AlternateContent>
  <xr:revisionPtr revIDLastSave="0" documentId="13_ncr:1_{F7852643-7923-4998-88C4-BAA00D2F2268}" xr6:coauthVersionLast="45" xr6:coauthVersionMax="45" xr10:uidLastSave="{00000000-0000-0000-0000-000000000000}"/>
  <bookViews>
    <workbookView xWindow="-120" yWindow="-120" windowWidth="20730" windowHeight="11160" xr2:uid="{31666237-942E-4EFF-8945-89C8911D0607}"/>
  </bookViews>
  <sheets>
    <sheet name="nodos_disjuntos" sheetId="3" r:id="rId1"/>
    <sheet name="k_cmc" sheetId="5" r:id="rId2"/>
    <sheet name="minmax" sheetId="4" r:id="rId3"/>
  </sheets>
  <definedNames>
    <definedName name="solver_adj" localSheetId="1" hidden="1">k_cmc!$B$12:$K$12</definedName>
    <definedName name="solver_adj" localSheetId="2" hidden="1">minmax!$B$15:$K$15,minmax!$L$15</definedName>
    <definedName name="solver_adj" localSheetId="0" hidden="1">nodos_disjuntos!$B$24:$U$24</definedName>
    <definedName name="solver_cvg" localSheetId="1" hidden="1">"""""""""""""""""""""""""""""""0,0001"""""""""""""""""""""""""""""""</definedName>
    <definedName name="solver_cvg" localSheetId="2" hidden="1">"""""""0,0001"""""""</definedName>
    <definedName name="solver_cvg" localSheetId="0" hidden="1">"""0,0001"""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k_cmc!$B$12:$K$12</definedName>
    <definedName name="solver_lhs1" localSheetId="2" hidden="1">minmax!$B$15:$K$15</definedName>
    <definedName name="solver_lhs1" localSheetId="0" hidden="1">nodos_disjuntos!$B$24:$U$24</definedName>
    <definedName name="solver_lhs2" localSheetId="1" hidden="1">k_cmc!$M$10</definedName>
    <definedName name="solver_lhs2" localSheetId="2" hidden="1">minmax!$B$10:$K$10</definedName>
    <definedName name="solver_lhs2" localSheetId="0" hidden="1">nodos_disjuntos!$W$17:$W$21</definedName>
    <definedName name="solver_lhs3" localSheetId="1" hidden="1">k_cmc!$M$2:$M$8</definedName>
    <definedName name="solver_lhs3" localSheetId="2" hidden="1">minmax!$M$2:$M$8</definedName>
    <definedName name="solver_lhs3" localSheetId="0" hidden="1">nodos_disjuntos!$W$3:$W$16</definedName>
    <definedName name="solver_lhs4" localSheetId="1" hidden="1">k_cmc!$M$9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"""""""""""""""""""""""""""""""0,075"""""""""""""""""""""""""""""""</definedName>
    <definedName name="solver_mrt" localSheetId="2" hidden="1">"""""""0,075"""""""</definedName>
    <definedName name="solver_mrt" localSheetId="0" hidden="1">"""0,075"""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4</definedName>
    <definedName name="solver_num" localSheetId="2" hidden="1">3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k_cmc!$M$13</definedName>
    <definedName name="solver_opt" localSheetId="2" hidden="1">minmax!$L$15</definedName>
    <definedName name="solver_opt" localSheetId="0" hidden="1">nodos_disjuntos!$W$25</definedName>
    <definedName name="solver_pre" localSheetId="1" hidden="1">"""""""""""""""""""""""""""""""0,000001"""""""""""""""""""""""""""""""</definedName>
    <definedName name="solver_pre" localSheetId="2" hidden="1">"""""""0,000001"""""""</definedName>
    <definedName name="solver_pre" localSheetId="0" hidden="1">"""0,000001"""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5</definedName>
    <definedName name="solver_rel1" localSheetId="2" hidden="1">5</definedName>
    <definedName name="solver_rel1" localSheetId="0" hidden="1">5</definedName>
    <definedName name="solver_rel2" localSheetId="1" hidden="1">1</definedName>
    <definedName name="solver_rel2" localSheetId="2" hidden="1">3</definedName>
    <definedName name="solver_rel2" localSheetId="0" hidden="1">1</definedName>
    <definedName name="solver_rel3" localSheetId="1" hidden="1">2</definedName>
    <definedName name="solver_rel3" localSheetId="2" hidden="1">2</definedName>
    <definedName name="solver_rel3" localSheetId="0" hidden="1">2</definedName>
    <definedName name="solver_rel4" localSheetId="1" hidden="1">1</definedName>
    <definedName name="solver_rhs1" localSheetId="1" hidden="1">binary</definedName>
    <definedName name="solver_rhs1" localSheetId="2" hidden="1">binário</definedName>
    <definedName name="solver_rhs1" localSheetId="0" hidden="1">binário</definedName>
    <definedName name="solver_rhs2" localSheetId="1" hidden="1">k_cmc!$O$10</definedName>
    <definedName name="solver_rhs2" localSheetId="2" hidden="1">minmax!$B$12:$K$12</definedName>
    <definedName name="solver_rhs2" localSheetId="0" hidden="1">nodos_disjuntos!$Y$17:$Y$21</definedName>
    <definedName name="solver_rhs3" localSheetId="1" hidden="1">k_cmc!$O$2:$O$8</definedName>
    <definedName name="solver_rhs3" localSheetId="2" hidden="1">minmax!$O$2:$O$8</definedName>
    <definedName name="solver_rhs3" localSheetId="0" hidden="1">nodos_disjuntos!$Y$3:$Y$16</definedName>
    <definedName name="solver_rhs4" localSheetId="1" hidden="1">k_cmc!$O$9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5" l="1"/>
  <c r="M10" i="5"/>
  <c r="M3" i="5" l="1"/>
  <c r="M4" i="5"/>
  <c r="M5" i="5"/>
  <c r="M6" i="5"/>
  <c r="M7" i="5"/>
  <c r="M8" i="5"/>
  <c r="M2" i="5"/>
  <c r="M13" i="5"/>
  <c r="C10" i="4" l="1"/>
  <c r="D10" i="4"/>
  <c r="E10" i="4"/>
  <c r="F10" i="4"/>
  <c r="G10" i="4"/>
  <c r="H10" i="4"/>
  <c r="I10" i="4"/>
  <c r="J10" i="4"/>
  <c r="K10" i="4"/>
  <c r="B10" i="4"/>
  <c r="M3" i="4"/>
  <c r="M4" i="4"/>
  <c r="M5" i="4"/>
  <c r="M6" i="4"/>
  <c r="M7" i="4"/>
  <c r="M8" i="4"/>
  <c r="M2" i="4"/>
  <c r="W25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3" i="3"/>
</calcChain>
</file>

<file path=xl/sharedStrings.xml><?xml version="1.0" encoding="utf-8"?>
<sst xmlns="http://schemas.openxmlformats.org/spreadsheetml/2006/main" count="69" uniqueCount="15">
  <si>
    <t>Lhs</t>
  </si>
  <si>
    <t>Rhs</t>
  </si>
  <si>
    <t>=</t>
  </si>
  <si>
    <t>x_ij</t>
  </si>
  <si>
    <t>custo</t>
  </si>
  <si>
    <t>Z</t>
  </si>
  <si>
    <t>&lt;=</t>
  </si>
  <si>
    <t>&gt;=</t>
  </si>
  <si>
    <t>comp</t>
  </si>
  <si>
    <t>VD</t>
  </si>
  <si>
    <t>2ºcmc</t>
  </si>
  <si>
    <t>1ºcmc</t>
  </si>
  <si>
    <t>y_ij</t>
  </si>
  <si>
    <t>c_ij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</si>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</sst>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2" xfId="0" applyBorder="1"/>
    <xf numFmtId="0" fontId="0" fillId="0" borderId="13" xfId="0" applyBorder="1"/>
    <xf numFmtId="0" fontId="1" fillId="2" borderId="0" xfId="0" applyFont="1" applyFill="1"/>
    <xf numFmtId="0" fontId="0" fillId="5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F09F-2B9C-48F2-B233-6C3386AD445D}">
  <dimension ref="A1:Y26"/>
  <sheetViews>
    <sheetView tabSelected="1" zoomScale="90" zoomScaleNormal="90" workbookViewId="0">
      <pane ySplit="2" topLeftCell="A3" activePane="bottomLeft" state="frozen"/>
      <selection pane="bottomLeft" activeCell="W25" sqref="W25"/>
    </sheetView>
  </sheetViews>
  <sheetFormatPr defaultColWidth="4.7109375" defaultRowHeight="15" x14ac:dyDescent="0.25"/>
  <cols>
    <col min="1" max="1" width="5.7109375" bestFit="1" customWidth="1"/>
    <col min="24" max="24" width="9.28515625" bestFit="1" customWidth="1"/>
  </cols>
  <sheetData>
    <row r="1" spans="1:25" x14ac:dyDescent="0.25">
      <c r="B1" s="22" t="s">
        <v>3</v>
      </c>
      <c r="C1" s="22"/>
      <c r="D1" s="22"/>
      <c r="E1" s="22"/>
      <c r="F1" s="22"/>
      <c r="G1" s="22"/>
      <c r="H1" s="22"/>
      <c r="I1" s="22"/>
      <c r="J1" s="22"/>
      <c r="K1" s="22"/>
      <c r="L1" s="23" t="s">
        <v>12</v>
      </c>
      <c r="M1" s="23"/>
      <c r="N1" s="23"/>
      <c r="O1" s="23"/>
      <c r="P1" s="23"/>
      <c r="Q1" s="23"/>
      <c r="R1" s="23"/>
      <c r="S1" s="23"/>
      <c r="T1" s="23"/>
      <c r="U1" s="23"/>
    </row>
    <row r="2" spans="1:25" x14ac:dyDescent="0.25">
      <c r="B2">
        <v>12</v>
      </c>
      <c r="C2">
        <v>13</v>
      </c>
      <c r="D2">
        <v>23</v>
      </c>
      <c r="E2">
        <v>24</v>
      </c>
      <c r="F2">
        <v>35</v>
      </c>
      <c r="G2">
        <v>36</v>
      </c>
      <c r="H2">
        <v>45</v>
      </c>
      <c r="I2">
        <v>47</v>
      </c>
      <c r="J2">
        <v>57</v>
      </c>
      <c r="K2">
        <v>67</v>
      </c>
      <c r="L2">
        <v>12</v>
      </c>
      <c r="M2">
        <v>13</v>
      </c>
      <c r="N2">
        <v>23</v>
      </c>
      <c r="O2">
        <v>24</v>
      </c>
      <c r="P2">
        <v>35</v>
      </c>
      <c r="Q2">
        <v>36</v>
      </c>
      <c r="R2">
        <v>45</v>
      </c>
      <c r="S2">
        <v>47</v>
      </c>
      <c r="T2">
        <v>57</v>
      </c>
      <c r="U2">
        <v>67</v>
      </c>
      <c r="W2" t="s">
        <v>0</v>
      </c>
      <c r="Y2" t="s">
        <v>1</v>
      </c>
    </row>
    <row r="3" spans="1:25" x14ac:dyDescent="0.25">
      <c r="A3">
        <v>1</v>
      </c>
      <c r="B3" s="1">
        <v>1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W3" s="15">
        <f>SUMPRODUCT(B3:U3,$B$24:$U$24)</f>
        <v>1</v>
      </c>
      <c r="X3" t="s">
        <v>2</v>
      </c>
      <c r="Y3">
        <v>1</v>
      </c>
    </row>
    <row r="4" spans="1:25" x14ac:dyDescent="0.25">
      <c r="A4">
        <v>2</v>
      </c>
      <c r="B4" s="4">
        <v>-1</v>
      </c>
      <c r="C4" s="5"/>
      <c r="D4" s="5">
        <v>1</v>
      </c>
      <c r="E4" s="5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W4" s="15">
        <f t="shared" ref="W4:W21" si="0">SUMPRODUCT(B4:U4,$B$24:$U$24)</f>
        <v>0</v>
      </c>
      <c r="X4" t="s">
        <v>2</v>
      </c>
      <c r="Y4">
        <v>0</v>
      </c>
    </row>
    <row r="5" spans="1:25" x14ac:dyDescent="0.25">
      <c r="A5">
        <v>3</v>
      </c>
      <c r="B5" s="4"/>
      <c r="C5" s="5">
        <v>-1</v>
      </c>
      <c r="D5" s="5">
        <v>-1</v>
      </c>
      <c r="E5" s="5"/>
      <c r="F5" s="5">
        <v>1</v>
      </c>
      <c r="G5" s="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W5" s="15">
        <f t="shared" si="0"/>
        <v>0</v>
      </c>
      <c r="X5" t="s">
        <v>2</v>
      </c>
      <c r="Y5">
        <v>0</v>
      </c>
    </row>
    <row r="6" spans="1:25" x14ac:dyDescent="0.25">
      <c r="A6">
        <v>4</v>
      </c>
      <c r="B6" s="4"/>
      <c r="C6" s="5"/>
      <c r="D6" s="5"/>
      <c r="E6" s="5">
        <v>-1</v>
      </c>
      <c r="F6" s="5"/>
      <c r="G6" s="5"/>
      <c r="H6" s="5">
        <v>1</v>
      </c>
      <c r="I6" s="5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W6" s="15">
        <f t="shared" si="0"/>
        <v>0</v>
      </c>
      <c r="X6" t="s">
        <v>2</v>
      </c>
      <c r="Y6">
        <v>0</v>
      </c>
    </row>
    <row r="7" spans="1:25" x14ac:dyDescent="0.25">
      <c r="A7">
        <v>5</v>
      </c>
      <c r="B7" s="4"/>
      <c r="C7" s="5"/>
      <c r="D7" s="5"/>
      <c r="E7" s="5"/>
      <c r="F7" s="5">
        <v>-1</v>
      </c>
      <c r="G7" s="5"/>
      <c r="H7" s="5">
        <v>-1</v>
      </c>
      <c r="I7" s="5"/>
      <c r="J7" s="5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6"/>
      <c r="W7" s="15">
        <f t="shared" si="0"/>
        <v>0</v>
      </c>
      <c r="X7" t="s">
        <v>2</v>
      </c>
      <c r="Y7">
        <v>0</v>
      </c>
    </row>
    <row r="8" spans="1:25" x14ac:dyDescent="0.25">
      <c r="A8">
        <v>6</v>
      </c>
      <c r="B8" s="4"/>
      <c r="C8" s="5"/>
      <c r="D8" s="5"/>
      <c r="E8" s="5"/>
      <c r="F8" s="5"/>
      <c r="G8" s="5">
        <v>-1</v>
      </c>
      <c r="H8" s="5"/>
      <c r="I8" s="5"/>
      <c r="J8" s="5"/>
      <c r="K8" s="5">
        <v>1</v>
      </c>
      <c r="L8" s="5"/>
      <c r="M8" s="5"/>
      <c r="N8" s="5"/>
      <c r="O8" s="5"/>
      <c r="P8" s="5"/>
      <c r="Q8" s="5"/>
      <c r="R8" s="5"/>
      <c r="S8" s="5"/>
      <c r="T8" s="5"/>
      <c r="U8" s="6"/>
      <c r="W8" s="15">
        <f t="shared" si="0"/>
        <v>0</v>
      </c>
      <c r="X8" t="s">
        <v>2</v>
      </c>
      <c r="Y8">
        <v>0</v>
      </c>
    </row>
    <row r="9" spans="1:25" x14ac:dyDescent="0.25">
      <c r="A9">
        <v>7</v>
      </c>
      <c r="B9" s="4"/>
      <c r="C9" s="5"/>
      <c r="D9" s="5"/>
      <c r="E9" s="5"/>
      <c r="F9" s="5"/>
      <c r="G9" s="5"/>
      <c r="H9" s="5"/>
      <c r="I9" s="5">
        <v>-1</v>
      </c>
      <c r="J9" s="5">
        <v>-1</v>
      </c>
      <c r="K9" s="5">
        <v>-1</v>
      </c>
      <c r="L9" s="5"/>
      <c r="M9" s="5"/>
      <c r="N9" s="5"/>
      <c r="O9" s="5"/>
      <c r="P9" s="5"/>
      <c r="Q9" s="5"/>
      <c r="R9" s="5"/>
      <c r="S9" s="5"/>
      <c r="T9" s="5"/>
      <c r="U9" s="6"/>
      <c r="W9" s="15">
        <f t="shared" si="0"/>
        <v>-1</v>
      </c>
      <c r="X9" t="s">
        <v>2</v>
      </c>
      <c r="Y9">
        <v>-1</v>
      </c>
    </row>
    <row r="10" spans="1:25" x14ac:dyDescent="0.25">
      <c r="A10">
        <v>1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>
        <v>1</v>
      </c>
      <c r="M10" s="5">
        <v>1</v>
      </c>
      <c r="N10" s="5"/>
      <c r="O10" s="5"/>
      <c r="P10" s="5"/>
      <c r="Q10" s="5"/>
      <c r="R10" s="5"/>
      <c r="S10" s="5"/>
      <c r="T10" s="5"/>
      <c r="U10" s="6"/>
      <c r="W10" s="15">
        <f t="shared" si="0"/>
        <v>1</v>
      </c>
      <c r="X10" t="s">
        <v>2</v>
      </c>
      <c r="Y10">
        <v>1</v>
      </c>
    </row>
    <row r="11" spans="1:25" x14ac:dyDescent="0.25">
      <c r="A11">
        <v>2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>
        <v>-1</v>
      </c>
      <c r="M11" s="5"/>
      <c r="N11" s="5">
        <v>1</v>
      </c>
      <c r="O11" s="5">
        <v>1</v>
      </c>
      <c r="P11" s="5"/>
      <c r="Q11" s="5"/>
      <c r="R11" s="5"/>
      <c r="S11" s="5"/>
      <c r="T11" s="5"/>
      <c r="U11" s="6"/>
      <c r="W11" s="15">
        <f t="shared" si="0"/>
        <v>0</v>
      </c>
      <c r="X11" t="s">
        <v>2</v>
      </c>
      <c r="Y11">
        <v>0</v>
      </c>
    </row>
    <row r="12" spans="1:25" x14ac:dyDescent="0.25">
      <c r="A12">
        <v>3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-1</v>
      </c>
      <c r="N12" s="5">
        <v>-1</v>
      </c>
      <c r="O12" s="5"/>
      <c r="P12" s="5">
        <v>1</v>
      </c>
      <c r="Q12" s="5">
        <v>1</v>
      </c>
      <c r="R12" s="5"/>
      <c r="S12" s="5"/>
      <c r="T12" s="5"/>
      <c r="U12" s="6"/>
      <c r="W12" s="15">
        <f t="shared" si="0"/>
        <v>0</v>
      </c>
      <c r="X12" t="s">
        <v>2</v>
      </c>
      <c r="Y12">
        <v>0</v>
      </c>
    </row>
    <row r="13" spans="1:25" x14ac:dyDescent="0.25">
      <c r="A13">
        <v>4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-1</v>
      </c>
      <c r="P13" s="5"/>
      <c r="Q13" s="5"/>
      <c r="R13" s="5">
        <v>1</v>
      </c>
      <c r="S13" s="5">
        <v>1</v>
      </c>
      <c r="T13" s="5"/>
      <c r="U13" s="6"/>
      <c r="W13" s="15">
        <f t="shared" si="0"/>
        <v>0</v>
      </c>
      <c r="X13" t="s">
        <v>2</v>
      </c>
      <c r="Y13">
        <v>0</v>
      </c>
    </row>
    <row r="14" spans="1:25" x14ac:dyDescent="0.25">
      <c r="A14">
        <v>5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-1</v>
      </c>
      <c r="Q14" s="5"/>
      <c r="R14" s="5">
        <v>-1</v>
      </c>
      <c r="S14" s="5"/>
      <c r="T14" s="5">
        <v>1</v>
      </c>
      <c r="U14" s="6"/>
      <c r="W14" s="15">
        <f t="shared" si="0"/>
        <v>0</v>
      </c>
      <c r="X14" t="s">
        <v>2</v>
      </c>
      <c r="Y14">
        <v>0</v>
      </c>
    </row>
    <row r="15" spans="1:25" x14ac:dyDescent="0.25">
      <c r="A15">
        <v>6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-1</v>
      </c>
      <c r="R15" s="5"/>
      <c r="S15" s="5"/>
      <c r="T15" s="5"/>
      <c r="U15" s="6">
        <v>1</v>
      </c>
      <c r="W15" s="15">
        <f t="shared" si="0"/>
        <v>0</v>
      </c>
      <c r="X15" t="s">
        <v>2</v>
      </c>
      <c r="Y15">
        <v>0</v>
      </c>
    </row>
    <row r="16" spans="1:25" x14ac:dyDescent="0.25">
      <c r="A16">
        <v>7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v>-1</v>
      </c>
      <c r="T16" s="5">
        <v>-1</v>
      </c>
      <c r="U16" s="6">
        <v>-1</v>
      </c>
      <c r="W16" s="15">
        <f t="shared" si="0"/>
        <v>-1</v>
      </c>
      <c r="X16" t="s">
        <v>2</v>
      </c>
      <c r="Y16">
        <v>-1</v>
      </c>
    </row>
    <row r="17" spans="1:25" x14ac:dyDescent="0.25">
      <c r="A17">
        <v>2</v>
      </c>
      <c r="B17" s="4"/>
      <c r="C17" s="5"/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/>
      <c r="Q17" s="5"/>
      <c r="R17" s="5"/>
      <c r="S17" s="5"/>
      <c r="T17" s="5"/>
      <c r="U17" s="6"/>
      <c r="W17" s="15">
        <f t="shared" si="0"/>
        <v>1</v>
      </c>
      <c r="X17" t="s">
        <v>2</v>
      </c>
      <c r="Y17">
        <v>1</v>
      </c>
    </row>
    <row r="18" spans="1:25" x14ac:dyDescent="0.25">
      <c r="A18">
        <v>3</v>
      </c>
      <c r="B18" s="4"/>
      <c r="C18" s="5"/>
      <c r="D18" s="5"/>
      <c r="E18" s="5"/>
      <c r="F18" s="5">
        <v>1</v>
      </c>
      <c r="G18" s="5">
        <v>1</v>
      </c>
      <c r="H18" s="5"/>
      <c r="I18" s="5"/>
      <c r="J18" s="5"/>
      <c r="K18" s="5"/>
      <c r="L18" s="5"/>
      <c r="M18" s="5"/>
      <c r="N18" s="5"/>
      <c r="O18" s="5"/>
      <c r="P18" s="5">
        <v>1</v>
      </c>
      <c r="Q18" s="5">
        <v>1</v>
      </c>
      <c r="R18" s="5"/>
      <c r="S18" s="5"/>
      <c r="T18" s="5"/>
      <c r="U18" s="6"/>
      <c r="W18" s="15">
        <f t="shared" si="0"/>
        <v>1</v>
      </c>
      <c r="X18" t="s">
        <v>6</v>
      </c>
      <c r="Y18">
        <v>1</v>
      </c>
    </row>
    <row r="19" spans="1:25" x14ac:dyDescent="0.25">
      <c r="A19">
        <v>4</v>
      </c>
      <c r="B19" s="4"/>
      <c r="C19" s="5"/>
      <c r="D19" s="5"/>
      <c r="E19" s="5"/>
      <c r="F19" s="5"/>
      <c r="G19" s="5"/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>
        <v>1</v>
      </c>
      <c r="S19" s="5">
        <v>1</v>
      </c>
      <c r="T19" s="5"/>
      <c r="U19" s="6"/>
      <c r="W19" s="15">
        <f t="shared" si="0"/>
        <v>1</v>
      </c>
      <c r="X19" t="s">
        <v>6</v>
      </c>
      <c r="Y19">
        <v>1</v>
      </c>
    </row>
    <row r="20" spans="1:25" x14ac:dyDescent="0.25">
      <c r="A20">
        <v>5</v>
      </c>
      <c r="B20" s="4"/>
      <c r="C20" s="5"/>
      <c r="D20" s="5"/>
      <c r="E20" s="5"/>
      <c r="F20" s="5"/>
      <c r="G20" s="5"/>
      <c r="H20" s="5"/>
      <c r="I20" s="5"/>
      <c r="J20" s="5">
        <v>1</v>
      </c>
      <c r="K20" s="5"/>
      <c r="L20" s="5"/>
      <c r="M20" s="5"/>
      <c r="N20" s="5"/>
      <c r="O20" s="5"/>
      <c r="P20" s="5"/>
      <c r="Q20" s="5"/>
      <c r="R20" s="5"/>
      <c r="S20" s="5"/>
      <c r="T20" s="5">
        <v>1</v>
      </c>
      <c r="U20" s="6"/>
      <c r="W20" s="15">
        <f t="shared" si="0"/>
        <v>1</v>
      </c>
      <c r="X20" t="s">
        <v>6</v>
      </c>
      <c r="Y20">
        <v>1</v>
      </c>
    </row>
    <row r="21" spans="1:25" x14ac:dyDescent="0.25">
      <c r="A21">
        <v>6</v>
      </c>
      <c r="B21" s="7"/>
      <c r="C21" s="8"/>
      <c r="D21" s="8"/>
      <c r="E21" s="8"/>
      <c r="F21" s="8"/>
      <c r="G21" s="8"/>
      <c r="H21" s="8"/>
      <c r="I21" s="8"/>
      <c r="J21" s="8"/>
      <c r="K21" s="8">
        <v>1</v>
      </c>
      <c r="L21" s="8"/>
      <c r="M21" s="8"/>
      <c r="N21" s="8"/>
      <c r="O21" s="8"/>
      <c r="P21" s="8"/>
      <c r="Q21" s="8"/>
      <c r="R21" s="8"/>
      <c r="S21" s="8"/>
      <c r="T21" s="8"/>
      <c r="U21" s="9">
        <v>1</v>
      </c>
      <c r="W21" s="15">
        <f t="shared" si="0"/>
        <v>1</v>
      </c>
      <c r="X21" t="s">
        <v>6</v>
      </c>
      <c r="Y21">
        <v>1</v>
      </c>
    </row>
    <row r="22" spans="1:2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5" x14ac:dyDescent="0.25">
      <c r="A23" s="5"/>
      <c r="B23" s="22" t="s">
        <v>3</v>
      </c>
      <c r="C23" s="22"/>
      <c r="D23" s="22"/>
      <c r="E23" s="22"/>
      <c r="F23" s="22"/>
      <c r="G23" s="22"/>
      <c r="H23" s="22"/>
      <c r="I23" s="22"/>
      <c r="J23" s="22"/>
      <c r="K23" s="22"/>
      <c r="L23" s="23" t="s">
        <v>12</v>
      </c>
      <c r="M23" s="23"/>
      <c r="N23" s="23"/>
      <c r="O23" s="23"/>
      <c r="P23" s="23"/>
      <c r="Q23" s="23"/>
      <c r="R23" s="23"/>
      <c r="S23" s="23"/>
      <c r="T23" s="23"/>
      <c r="U23" s="23"/>
      <c r="V23" s="5"/>
    </row>
    <row r="24" spans="1:25" x14ac:dyDescent="0.25">
      <c r="A24" t="s">
        <v>9</v>
      </c>
      <c r="B24" s="18">
        <v>1</v>
      </c>
      <c r="C24" s="18">
        <v>0</v>
      </c>
      <c r="D24" s="18">
        <v>0</v>
      </c>
      <c r="E24" s="18">
        <v>1</v>
      </c>
      <c r="F24" s="18">
        <v>0</v>
      </c>
      <c r="G24" s="18">
        <v>0</v>
      </c>
      <c r="H24" s="18">
        <v>1</v>
      </c>
      <c r="I24" s="18">
        <v>0</v>
      </c>
      <c r="J24" s="18">
        <v>1</v>
      </c>
      <c r="K24" s="18">
        <v>0</v>
      </c>
      <c r="L24" s="18">
        <v>0</v>
      </c>
      <c r="M24" s="18">
        <v>1</v>
      </c>
      <c r="N24" s="18">
        <v>0</v>
      </c>
      <c r="O24" s="18">
        <v>0</v>
      </c>
      <c r="P24" s="18">
        <v>0</v>
      </c>
      <c r="Q24" s="18">
        <v>1</v>
      </c>
      <c r="R24" s="18">
        <v>0</v>
      </c>
      <c r="S24" s="18">
        <v>0</v>
      </c>
      <c r="T24" s="18">
        <v>0</v>
      </c>
      <c r="U24" s="18">
        <v>1</v>
      </c>
      <c r="V24" s="5"/>
      <c r="W24" t="s">
        <v>5</v>
      </c>
    </row>
    <row r="25" spans="1:25" x14ac:dyDescent="0.25">
      <c r="A25" t="s">
        <v>13</v>
      </c>
      <c r="B25">
        <v>1</v>
      </c>
      <c r="C25">
        <v>5</v>
      </c>
      <c r="D25">
        <v>5</v>
      </c>
      <c r="E25">
        <v>2</v>
      </c>
      <c r="F25">
        <v>5</v>
      </c>
      <c r="G25">
        <v>2</v>
      </c>
      <c r="H25">
        <v>2</v>
      </c>
      <c r="I25">
        <v>8</v>
      </c>
      <c r="J25">
        <v>4</v>
      </c>
      <c r="K25">
        <v>3</v>
      </c>
      <c r="L25">
        <v>1</v>
      </c>
      <c r="M25">
        <v>5</v>
      </c>
      <c r="N25">
        <v>5</v>
      </c>
      <c r="O25">
        <v>2</v>
      </c>
      <c r="P25">
        <v>5</v>
      </c>
      <c r="Q25">
        <v>2</v>
      </c>
      <c r="R25">
        <v>2</v>
      </c>
      <c r="S25">
        <v>8</v>
      </c>
      <c r="T25">
        <v>4</v>
      </c>
      <c r="U25">
        <v>3</v>
      </c>
      <c r="V25" s="5"/>
      <c r="W25" s="13">
        <f>SUMPRODUCT(B24:U24,B25:U25)</f>
        <v>19</v>
      </c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</sheetData>
  <mergeCells count="4">
    <mergeCell ref="B23:K23"/>
    <mergeCell ref="L23:U23"/>
    <mergeCell ref="B1:K1"/>
    <mergeCell ref="L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BB7A-EFCF-4BC6-9E98-313692CA602E}">
  <dimension ref="A1:O13"/>
  <sheetViews>
    <sheetView workbookViewId="0">
      <selection activeCell="M13" sqref="M13"/>
    </sheetView>
  </sheetViews>
  <sheetFormatPr defaultRowHeight="15" x14ac:dyDescent="0.25"/>
  <cols>
    <col min="1" max="1" width="6.28515625" bestFit="1" customWidth="1"/>
    <col min="2" max="11" width="5.28515625" customWidth="1"/>
    <col min="12" max="12" width="3.85546875" customWidth="1"/>
    <col min="13" max="13" width="5.5703125" customWidth="1"/>
    <col min="14" max="14" width="3" bestFit="1" customWidth="1"/>
    <col min="15" max="15" width="5.5703125" customWidth="1"/>
  </cols>
  <sheetData>
    <row r="1" spans="1:15" x14ac:dyDescent="0.25">
      <c r="B1">
        <v>12</v>
      </c>
      <c r="C1">
        <v>13</v>
      </c>
      <c r="D1">
        <v>23</v>
      </c>
      <c r="E1">
        <v>24</v>
      </c>
      <c r="F1">
        <v>35</v>
      </c>
      <c r="G1">
        <v>36</v>
      </c>
      <c r="H1">
        <v>45</v>
      </c>
      <c r="I1">
        <v>47</v>
      </c>
      <c r="J1">
        <v>57</v>
      </c>
      <c r="K1">
        <v>67</v>
      </c>
      <c r="M1" t="s">
        <v>0</v>
      </c>
      <c r="O1" t="s">
        <v>1</v>
      </c>
    </row>
    <row r="2" spans="1:15" x14ac:dyDescent="0.25">
      <c r="A2">
        <v>1</v>
      </c>
      <c r="B2" s="1">
        <v>1</v>
      </c>
      <c r="C2" s="2">
        <v>1</v>
      </c>
      <c r="D2" s="2"/>
      <c r="E2" s="2"/>
      <c r="F2" s="2"/>
      <c r="G2" s="2"/>
      <c r="H2" s="2"/>
      <c r="I2" s="2"/>
      <c r="J2" s="2"/>
      <c r="K2" s="3"/>
      <c r="M2" s="19">
        <f t="shared" ref="M2:M8" si="0">SUMPRODUCT(B2:K2,$B$12:$K$12)</f>
        <v>1</v>
      </c>
      <c r="N2" t="s">
        <v>2</v>
      </c>
      <c r="O2" s="16">
        <v>1</v>
      </c>
    </row>
    <row r="3" spans="1:15" x14ac:dyDescent="0.25">
      <c r="A3">
        <v>2</v>
      </c>
      <c r="B3" s="4">
        <v>-1</v>
      </c>
      <c r="C3" s="5"/>
      <c r="D3" s="5">
        <v>1</v>
      </c>
      <c r="E3" s="5">
        <v>1</v>
      </c>
      <c r="F3" s="5"/>
      <c r="G3" s="5"/>
      <c r="H3" s="5"/>
      <c r="I3" s="5"/>
      <c r="J3" s="5"/>
      <c r="K3" s="6"/>
      <c r="M3" s="19">
        <f t="shared" si="0"/>
        <v>0</v>
      </c>
      <c r="N3" t="s">
        <v>2</v>
      </c>
      <c r="O3" s="17">
        <v>0</v>
      </c>
    </row>
    <row r="4" spans="1:15" x14ac:dyDescent="0.25">
      <c r="A4">
        <v>3</v>
      </c>
      <c r="B4" s="4"/>
      <c r="C4" s="5">
        <v>-1</v>
      </c>
      <c r="D4" s="5">
        <v>-1</v>
      </c>
      <c r="E4" s="5"/>
      <c r="F4" s="5">
        <v>1</v>
      </c>
      <c r="G4" s="5">
        <v>1</v>
      </c>
      <c r="H4" s="5"/>
      <c r="I4" s="5"/>
      <c r="J4" s="5"/>
      <c r="K4" s="6"/>
      <c r="M4" s="19">
        <f t="shared" si="0"/>
        <v>0</v>
      </c>
      <c r="N4" t="s">
        <v>2</v>
      </c>
      <c r="O4" s="17">
        <v>0</v>
      </c>
    </row>
    <row r="5" spans="1:15" x14ac:dyDescent="0.25">
      <c r="A5">
        <v>4</v>
      </c>
      <c r="B5" s="4"/>
      <c r="C5" s="5"/>
      <c r="D5" s="5"/>
      <c r="E5" s="5">
        <v>-1</v>
      </c>
      <c r="F5" s="5"/>
      <c r="G5" s="5"/>
      <c r="H5" s="5">
        <v>1</v>
      </c>
      <c r="I5" s="5">
        <v>1</v>
      </c>
      <c r="J5" s="5"/>
      <c r="K5" s="6"/>
      <c r="M5" s="19">
        <f t="shared" si="0"/>
        <v>0</v>
      </c>
      <c r="N5" t="s">
        <v>2</v>
      </c>
      <c r="O5" s="17">
        <v>0</v>
      </c>
    </row>
    <row r="6" spans="1:15" x14ac:dyDescent="0.25">
      <c r="A6">
        <v>5</v>
      </c>
      <c r="B6" s="4"/>
      <c r="C6" s="5"/>
      <c r="D6" s="5"/>
      <c r="E6" s="5"/>
      <c r="F6" s="5">
        <v>-1</v>
      </c>
      <c r="G6" s="5"/>
      <c r="H6" s="5">
        <v>-1</v>
      </c>
      <c r="I6" s="5"/>
      <c r="J6" s="5">
        <v>1</v>
      </c>
      <c r="K6" s="6"/>
      <c r="M6" s="19">
        <f t="shared" si="0"/>
        <v>0</v>
      </c>
      <c r="N6" t="s">
        <v>2</v>
      </c>
      <c r="O6" s="17">
        <v>0</v>
      </c>
    </row>
    <row r="7" spans="1:15" x14ac:dyDescent="0.25">
      <c r="A7">
        <v>6</v>
      </c>
      <c r="B7" s="4"/>
      <c r="C7" s="5"/>
      <c r="D7" s="5"/>
      <c r="E7" s="5"/>
      <c r="F7" s="5"/>
      <c r="G7" s="5">
        <v>-1</v>
      </c>
      <c r="H7" s="5"/>
      <c r="I7" s="5"/>
      <c r="J7" s="5"/>
      <c r="K7" s="6">
        <v>1</v>
      </c>
      <c r="M7" s="19">
        <f t="shared" si="0"/>
        <v>0</v>
      </c>
      <c r="N7" t="s">
        <v>2</v>
      </c>
      <c r="O7" s="17">
        <v>0</v>
      </c>
    </row>
    <row r="8" spans="1:15" x14ac:dyDescent="0.25">
      <c r="A8">
        <v>7</v>
      </c>
      <c r="B8" s="4"/>
      <c r="C8" s="5"/>
      <c r="D8" s="5"/>
      <c r="E8" s="5"/>
      <c r="F8" s="5"/>
      <c r="G8" s="5"/>
      <c r="H8" s="5"/>
      <c r="I8" s="5">
        <v>-1</v>
      </c>
      <c r="J8" s="5">
        <v>-1</v>
      </c>
      <c r="K8" s="6">
        <v>-1</v>
      </c>
      <c r="M8" s="19">
        <f t="shared" si="0"/>
        <v>-1</v>
      </c>
      <c r="N8" t="s">
        <v>2</v>
      </c>
      <c r="O8" s="17">
        <v>-1</v>
      </c>
    </row>
    <row r="9" spans="1:15" x14ac:dyDescent="0.25">
      <c r="A9" t="s">
        <v>11</v>
      </c>
      <c r="B9" s="4">
        <v>1</v>
      </c>
      <c r="C9" s="5"/>
      <c r="D9" s="5"/>
      <c r="E9" s="5">
        <v>1</v>
      </c>
      <c r="F9" s="5"/>
      <c r="G9" s="5"/>
      <c r="H9" s="5">
        <v>1</v>
      </c>
      <c r="I9" s="5"/>
      <c r="J9" s="5">
        <v>1</v>
      </c>
      <c r="K9" s="6"/>
      <c r="M9" s="19">
        <f t="shared" ref="M9:M10" si="1">SUMPRODUCT(B9:K9,$B$12:$K$12)</f>
        <v>2</v>
      </c>
      <c r="N9" t="s">
        <v>6</v>
      </c>
      <c r="O9" s="20">
        <v>3</v>
      </c>
    </row>
    <row r="10" spans="1:15" x14ac:dyDescent="0.25">
      <c r="A10" t="s">
        <v>10</v>
      </c>
      <c r="B10" s="7"/>
      <c r="C10" s="8">
        <v>1</v>
      </c>
      <c r="D10" s="8"/>
      <c r="E10" s="8"/>
      <c r="F10" s="8"/>
      <c r="G10" s="8">
        <v>1</v>
      </c>
      <c r="H10" s="8"/>
      <c r="I10" s="8"/>
      <c r="J10" s="8"/>
      <c r="K10" s="9">
        <v>1</v>
      </c>
      <c r="M10" s="19">
        <f t="shared" si="1"/>
        <v>0</v>
      </c>
      <c r="N10" t="s">
        <v>6</v>
      </c>
      <c r="O10" s="21">
        <v>2</v>
      </c>
    </row>
    <row r="12" spans="1:15" x14ac:dyDescent="0.25">
      <c r="A12" t="s">
        <v>3</v>
      </c>
      <c r="B12" s="18">
        <v>1</v>
      </c>
      <c r="C12" s="18">
        <v>0</v>
      </c>
      <c r="D12" s="18">
        <v>0</v>
      </c>
      <c r="E12" s="18">
        <v>1</v>
      </c>
      <c r="F12" s="18">
        <v>0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M12" t="s">
        <v>5</v>
      </c>
    </row>
    <row r="13" spans="1:15" x14ac:dyDescent="0.25">
      <c r="A13" t="s">
        <v>8</v>
      </c>
      <c r="B13" s="10">
        <v>1</v>
      </c>
      <c r="C13" s="11">
        <v>5</v>
      </c>
      <c r="D13" s="11">
        <v>5</v>
      </c>
      <c r="E13" s="11">
        <v>2</v>
      </c>
      <c r="F13" s="11">
        <v>5</v>
      </c>
      <c r="G13" s="11">
        <v>2</v>
      </c>
      <c r="H13" s="11">
        <v>2</v>
      </c>
      <c r="I13" s="11">
        <v>8</v>
      </c>
      <c r="J13" s="11">
        <v>4</v>
      </c>
      <c r="K13" s="12">
        <v>3</v>
      </c>
      <c r="M13" s="13">
        <f>SUMPRODUCT(B12:K12,B13:K13)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0207-B1F1-464E-AB11-878118E4907A}">
  <dimension ref="A1:O16"/>
  <sheetViews>
    <sheetView workbookViewId="0">
      <selection activeCell="L15" sqref="L15"/>
    </sheetView>
  </sheetViews>
  <sheetFormatPr defaultRowHeight="15" x14ac:dyDescent="0.25"/>
  <cols>
    <col min="1" max="16" width="5.28515625" customWidth="1"/>
  </cols>
  <sheetData>
    <row r="1" spans="1:15" x14ac:dyDescent="0.25">
      <c r="B1">
        <v>12</v>
      </c>
      <c r="C1">
        <v>13</v>
      </c>
      <c r="D1">
        <v>23</v>
      </c>
      <c r="E1">
        <v>24</v>
      </c>
      <c r="F1">
        <v>35</v>
      </c>
      <c r="G1">
        <v>36</v>
      </c>
      <c r="H1">
        <v>45</v>
      </c>
      <c r="I1">
        <v>47</v>
      </c>
      <c r="J1">
        <v>57</v>
      </c>
      <c r="K1">
        <v>67</v>
      </c>
      <c r="M1" t="s">
        <v>0</v>
      </c>
      <c r="O1" t="s">
        <v>1</v>
      </c>
    </row>
    <row r="2" spans="1:15" x14ac:dyDescent="0.25">
      <c r="A2">
        <v>1</v>
      </c>
      <c r="B2" s="1">
        <v>1</v>
      </c>
      <c r="C2" s="2">
        <v>1</v>
      </c>
      <c r="D2" s="2"/>
      <c r="E2" s="2"/>
      <c r="F2" s="2"/>
      <c r="G2" s="2"/>
      <c r="H2" s="2"/>
      <c r="I2" s="2"/>
      <c r="J2" s="2"/>
      <c r="K2" s="3"/>
      <c r="M2" s="15">
        <f t="shared" ref="M2:M8" si="0">SUMPRODUCT(B2:K2,$B$15:$K$15)</f>
        <v>1</v>
      </c>
      <c r="N2" t="s">
        <v>2</v>
      </c>
      <c r="O2">
        <v>1</v>
      </c>
    </row>
    <row r="3" spans="1:15" x14ac:dyDescent="0.25">
      <c r="A3">
        <v>2</v>
      </c>
      <c r="B3" s="4">
        <v>-1</v>
      </c>
      <c r="C3" s="5"/>
      <c r="D3" s="5">
        <v>1</v>
      </c>
      <c r="E3" s="5">
        <v>1</v>
      </c>
      <c r="F3" s="5"/>
      <c r="G3" s="5"/>
      <c r="H3" s="5"/>
      <c r="I3" s="5"/>
      <c r="J3" s="5"/>
      <c r="K3" s="6"/>
      <c r="M3" s="15">
        <f t="shared" si="0"/>
        <v>0</v>
      </c>
      <c r="N3" t="s">
        <v>2</v>
      </c>
      <c r="O3">
        <v>0</v>
      </c>
    </row>
    <row r="4" spans="1:15" x14ac:dyDescent="0.25">
      <c r="A4">
        <v>3</v>
      </c>
      <c r="B4" s="4"/>
      <c r="C4" s="5">
        <v>-1</v>
      </c>
      <c r="D4" s="5">
        <v>-1</v>
      </c>
      <c r="E4" s="5"/>
      <c r="F4" s="5">
        <v>1</v>
      </c>
      <c r="G4" s="5">
        <v>1</v>
      </c>
      <c r="H4" s="5"/>
      <c r="I4" s="5"/>
      <c r="J4" s="5"/>
      <c r="K4" s="6"/>
      <c r="M4" s="15">
        <f t="shared" si="0"/>
        <v>0</v>
      </c>
      <c r="N4" t="s">
        <v>2</v>
      </c>
      <c r="O4">
        <v>0</v>
      </c>
    </row>
    <row r="5" spans="1:15" x14ac:dyDescent="0.25">
      <c r="A5">
        <v>4</v>
      </c>
      <c r="B5" s="4"/>
      <c r="C5" s="5"/>
      <c r="D5" s="5"/>
      <c r="E5" s="5">
        <v>-1</v>
      </c>
      <c r="F5" s="5"/>
      <c r="G5" s="5"/>
      <c r="H5" s="5">
        <v>1</v>
      </c>
      <c r="I5" s="5">
        <v>1</v>
      </c>
      <c r="J5" s="5"/>
      <c r="K5" s="6"/>
      <c r="M5" s="15">
        <f t="shared" si="0"/>
        <v>0</v>
      </c>
      <c r="N5" t="s">
        <v>2</v>
      </c>
      <c r="O5">
        <v>0</v>
      </c>
    </row>
    <row r="6" spans="1:15" x14ac:dyDescent="0.25">
      <c r="A6">
        <v>5</v>
      </c>
      <c r="B6" s="4"/>
      <c r="C6" s="5"/>
      <c r="D6" s="5"/>
      <c r="E6" s="5"/>
      <c r="F6" s="5">
        <v>-1</v>
      </c>
      <c r="G6" s="5"/>
      <c r="H6" s="5">
        <v>-1</v>
      </c>
      <c r="I6" s="5"/>
      <c r="J6" s="5">
        <v>1</v>
      </c>
      <c r="K6" s="6"/>
      <c r="M6" s="15">
        <f t="shared" si="0"/>
        <v>0</v>
      </c>
      <c r="N6" t="s">
        <v>2</v>
      </c>
      <c r="O6">
        <v>0</v>
      </c>
    </row>
    <row r="7" spans="1:15" x14ac:dyDescent="0.25">
      <c r="A7">
        <v>6</v>
      </c>
      <c r="B7" s="4"/>
      <c r="C7" s="5"/>
      <c r="D7" s="5"/>
      <c r="E7" s="5"/>
      <c r="F7" s="5"/>
      <c r="G7" s="5">
        <v>-1</v>
      </c>
      <c r="H7" s="5"/>
      <c r="I7" s="5"/>
      <c r="J7" s="5"/>
      <c r="K7" s="6">
        <v>1</v>
      </c>
      <c r="M7" s="15">
        <f t="shared" si="0"/>
        <v>0</v>
      </c>
      <c r="N7" t="s">
        <v>2</v>
      </c>
      <c r="O7">
        <v>0</v>
      </c>
    </row>
    <row r="8" spans="1:15" x14ac:dyDescent="0.25">
      <c r="A8" s="6">
        <v>7</v>
      </c>
      <c r="B8" s="7"/>
      <c r="C8" s="8"/>
      <c r="D8" s="8"/>
      <c r="E8" s="8"/>
      <c r="F8" s="8"/>
      <c r="G8" s="8"/>
      <c r="H8" s="8"/>
      <c r="I8" s="8">
        <v>-1</v>
      </c>
      <c r="J8" s="8">
        <v>-1</v>
      </c>
      <c r="K8" s="9">
        <v>-1</v>
      </c>
      <c r="M8" s="15">
        <f t="shared" si="0"/>
        <v>-1</v>
      </c>
      <c r="N8" t="s">
        <v>2</v>
      </c>
      <c r="O8">
        <v>-1</v>
      </c>
    </row>
    <row r="9" spans="1:15" x14ac:dyDescent="0.25">
      <c r="A9" s="5"/>
    </row>
    <row r="10" spans="1:15" x14ac:dyDescent="0.25">
      <c r="A10" s="5" t="s">
        <v>0</v>
      </c>
      <c r="B10" s="15">
        <f t="shared" ref="B10:K10" si="1">$L$15-B16*B15</f>
        <v>2.9999999999999969</v>
      </c>
      <c r="C10" s="15">
        <f t="shared" si="1"/>
        <v>3.9999999999999969</v>
      </c>
      <c r="D10" s="15">
        <f t="shared" si="1"/>
        <v>3.9999999999999969</v>
      </c>
      <c r="E10" s="15">
        <f t="shared" si="1"/>
        <v>1.9999999999999969</v>
      </c>
      <c r="F10" s="15">
        <f t="shared" si="1"/>
        <v>3.9999999999999969</v>
      </c>
      <c r="G10" s="15">
        <f t="shared" si="1"/>
        <v>3.9999999999999969</v>
      </c>
      <c r="H10" s="15">
        <f t="shared" si="1"/>
        <v>1.9999999999999969</v>
      </c>
      <c r="I10" s="15">
        <f t="shared" si="1"/>
        <v>3.9999999999999969</v>
      </c>
      <c r="J10" s="15">
        <f t="shared" si="1"/>
        <v>0</v>
      </c>
      <c r="K10" s="15">
        <f t="shared" si="1"/>
        <v>3.9999999999999969</v>
      </c>
    </row>
    <row r="11" spans="1:15" x14ac:dyDescent="0.25"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</row>
    <row r="12" spans="1:15" x14ac:dyDescent="0.25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4" spans="1:15" x14ac:dyDescent="0.25">
      <c r="A14" s="24" t="s">
        <v>9</v>
      </c>
      <c r="B14" s="22" t="s">
        <v>3</v>
      </c>
      <c r="C14" s="22"/>
      <c r="D14" s="22"/>
      <c r="E14" s="22"/>
      <c r="F14" s="22"/>
      <c r="G14" s="22"/>
      <c r="H14" s="22"/>
      <c r="I14" s="22"/>
      <c r="J14" s="22"/>
      <c r="K14" s="22"/>
      <c r="L14" t="s">
        <v>14</v>
      </c>
    </row>
    <row r="15" spans="1:15" x14ac:dyDescent="0.25">
      <c r="A15" s="24"/>
      <c r="B15" s="18">
        <v>1</v>
      </c>
      <c r="C15" s="18">
        <v>0</v>
      </c>
      <c r="D15" s="18">
        <v>0</v>
      </c>
      <c r="E15" s="18">
        <v>1</v>
      </c>
      <c r="F15" s="18">
        <v>0</v>
      </c>
      <c r="G15" s="18">
        <v>0</v>
      </c>
      <c r="H15" s="18">
        <v>1</v>
      </c>
      <c r="I15" s="18">
        <v>0</v>
      </c>
      <c r="J15" s="18">
        <v>1</v>
      </c>
      <c r="K15" s="18">
        <v>0</v>
      </c>
      <c r="L15" s="14">
        <v>3.9999999999999969</v>
      </c>
    </row>
    <row r="16" spans="1:15" x14ac:dyDescent="0.25">
      <c r="A16" t="s">
        <v>4</v>
      </c>
      <c r="B16">
        <v>1</v>
      </c>
      <c r="C16">
        <v>5</v>
      </c>
      <c r="D16">
        <v>5</v>
      </c>
      <c r="E16">
        <v>2</v>
      </c>
      <c r="F16">
        <v>5</v>
      </c>
      <c r="G16">
        <v>2</v>
      </c>
      <c r="H16">
        <v>2</v>
      </c>
      <c r="I16">
        <v>8</v>
      </c>
      <c r="J16">
        <v>4</v>
      </c>
      <c r="K16">
        <v>3</v>
      </c>
    </row>
  </sheetData>
  <mergeCells count="2">
    <mergeCell ref="B14:K14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nodos_disjuntos</vt:lpstr>
      <vt:lpstr>k_cmc</vt:lpstr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Romanciuc</dc:creator>
  <cp:lastModifiedBy>Valeria Romanciuc</cp:lastModifiedBy>
  <dcterms:created xsi:type="dcterms:W3CDTF">2019-11-18T12:01:39Z</dcterms:created>
  <dcterms:modified xsi:type="dcterms:W3CDTF">2019-12-10T17:24:06Z</dcterms:modified>
</cp:coreProperties>
</file>