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108" windowWidth="14628" windowHeight="876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F48" s="1"/>
  <c r="G48" s="1"/>
  <c r="D49"/>
  <c r="F49" s="1"/>
  <c r="G49" s="1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</calcChain>
</file>

<file path=xl/sharedStrings.xml><?xml version="1.0" encoding="utf-8"?>
<sst xmlns="http://schemas.openxmlformats.org/spreadsheetml/2006/main" count="7" uniqueCount="7">
  <si>
    <t>Frecuencia</t>
  </si>
  <si>
    <t>desfasaje/div</t>
  </si>
  <si>
    <t>div</t>
  </si>
  <si>
    <t>fase</t>
  </si>
  <si>
    <t>log</t>
  </si>
  <si>
    <t>-</t>
  </si>
  <si>
    <t>ARG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</si>
</sst>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0.26789300273636008"/>
          <c:y val="2.8252405949256341E-2"/>
          <c:w val="0.65427537182852147"/>
          <c:h val="0.8971988918051909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Hoja1!$A$23:$A$60</c:f>
              <c:numCache>
                <c:formatCode>General</c:formatCode>
                <c:ptCount val="3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40000</c:v>
                </c:pt>
                <c:pt idx="37">
                  <c:v>50000</c:v>
                </c:pt>
              </c:numCache>
            </c:numRef>
          </c:xVal>
          <c:yVal>
            <c:numRef>
              <c:f>Hoja1!$G$23:$G$60</c:f>
              <c:numCache>
                <c:formatCode>General</c:formatCode>
                <c:ptCount val="38"/>
                <c:pt idx="0">
                  <c:v>-7.2</c:v>
                </c:pt>
                <c:pt idx="1">
                  <c:v>-7.2</c:v>
                </c:pt>
                <c:pt idx="2">
                  <c:v>-0.8640000000000001</c:v>
                </c:pt>
                <c:pt idx="3">
                  <c:v>-1.0080000000000002</c:v>
                </c:pt>
                <c:pt idx="4">
                  <c:v>-1.1520000000000001</c:v>
                </c:pt>
                <c:pt idx="5">
                  <c:v>-12.96</c:v>
                </c:pt>
                <c:pt idx="6">
                  <c:v>-11.520000000000003</c:v>
                </c:pt>
                <c:pt idx="7">
                  <c:v>-24.48</c:v>
                </c:pt>
                <c:pt idx="8">
                  <c:v>-38.880000000000003</c:v>
                </c:pt>
                <c:pt idx="9">
                  <c:v>-47.52</c:v>
                </c:pt>
                <c:pt idx="10">
                  <c:v>-61.2</c:v>
                </c:pt>
                <c:pt idx="11">
                  <c:v>-75.600000000000009</c:v>
                </c:pt>
                <c:pt idx="12">
                  <c:v>-88.2</c:v>
                </c:pt>
                <c:pt idx="13">
                  <c:v>-100.80000000000001</c:v>
                </c:pt>
                <c:pt idx="14">
                  <c:v>-113.40000000000002</c:v>
                </c:pt>
                <c:pt idx="15">
                  <c:v>-126.00000000000001</c:v>
                </c:pt>
                <c:pt idx="16">
                  <c:v>-134.63999999999999</c:v>
                </c:pt>
                <c:pt idx="17">
                  <c:v>-146.88</c:v>
                </c:pt>
                <c:pt idx="18">
                  <c:v>-163.80000000000001</c:v>
                </c:pt>
                <c:pt idx="19">
                  <c:v>178.56</c:v>
                </c:pt>
                <c:pt idx="20">
                  <c:v>165.6</c:v>
                </c:pt>
                <c:pt idx="21">
                  <c:v>146.87999999999997</c:v>
                </c:pt>
                <c:pt idx="22">
                  <c:v>133.55999999999995</c:v>
                </c:pt>
                <c:pt idx="23">
                  <c:v>113.75999999999999</c:v>
                </c:pt>
                <c:pt idx="24">
                  <c:v>93.240000000000009</c:v>
                </c:pt>
                <c:pt idx="25">
                  <c:v>-72</c:v>
                </c:pt>
                <c:pt idx="26">
                  <c:v>-52.919999999999995</c:v>
                </c:pt>
                <c:pt idx="27">
                  <c:v>31.319999999999936</c:v>
                </c:pt>
                <c:pt idx="28">
                  <c:v>12.239999999999952</c:v>
                </c:pt>
                <c:pt idx="29">
                  <c:v>-25.92</c:v>
                </c:pt>
                <c:pt idx="30">
                  <c:v>-31.499999999999996</c:v>
                </c:pt>
                <c:pt idx="31">
                  <c:v>-56.16</c:v>
                </c:pt>
                <c:pt idx="32">
                  <c:v>-54.432000000000002</c:v>
                </c:pt>
                <c:pt idx="33">
                  <c:v>-88.704000000000008</c:v>
                </c:pt>
                <c:pt idx="34">
                  <c:v>-79.343999999999994</c:v>
                </c:pt>
                <c:pt idx="35">
                  <c:v>-95.04</c:v>
                </c:pt>
                <c:pt idx="36">
                  <c:v>-167.04</c:v>
                </c:pt>
                <c:pt idx="37">
                  <c:v>169.20000000000002</c:v>
                </c:pt>
              </c:numCache>
            </c:numRef>
          </c:yVal>
          <c:smooth val="1"/>
        </c:ser>
        <c:axId val="69911296"/>
        <c:axId val="69893120"/>
      </c:scatterChart>
      <c:valAx>
        <c:axId val="69911296"/>
        <c:scaling>
          <c:logBase val="10"/>
          <c:orientation val="minMax"/>
          <c:max val="50000"/>
          <c:min val="400"/>
        </c:scaling>
        <c:axPos val="b"/>
        <c:numFmt formatCode="General" sourceLinked="1"/>
        <c:tickLblPos val="nextTo"/>
        <c:crossAx val="69893120"/>
        <c:crosses val="autoZero"/>
        <c:crossBetween val="midCat"/>
      </c:valAx>
      <c:valAx>
        <c:axId val="69893120"/>
        <c:scaling>
          <c:orientation val="minMax"/>
        </c:scaling>
        <c:axPos val="l"/>
        <c:majorGridlines/>
        <c:numFmt formatCode="General" sourceLinked="1"/>
        <c:tickLblPos val="nextTo"/>
        <c:crossAx val="69911296"/>
        <c:crosses val="autoZero"/>
        <c:crossBetween val="midCat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16</xdr:row>
      <xdr:rowOff>99060</xdr:rowOff>
    </xdr:from>
    <xdr:to>
      <xdr:col>11</xdr:col>
      <xdr:colOff>548640</xdr:colOff>
      <xdr:row>31</xdr:row>
      <xdr:rowOff>99060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40" workbookViewId="0">
      <selection activeCell="G59" sqref="G59"/>
    </sheetView>
  </sheetViews>
  <sheetFormatPr baseColWidth="10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D2">
        <f>(B2*C2)*A2*360</f>
        <v>0</v>
      </c>
      <c r="E2">
        <f>LOG10(A2)</f>
        <v>0</v>
      </c>
      <c r="F2">
        <f>-D2</f>
        <v>0</v>
      </c>
      <c r="G2">
        <f>IF(F2&lt;-180,F2+360,F2)</f>
        <v>0</v>
      </c>
    </row>
    <row r="3" spans="1:7">
      <c r="A3">
        <v>2</v>
      </c>
      <c r="B3">
        <v>0</v>
      </c>
      <c r="D3">
        <f t="shared" ref="D3:D66" si="0">(B3*C3)*A3*360</f>
        <v>0</v>
      </c>
      <c r="E3">
        <f t="shared" ref="E3:E66" si="1">LOG10(A3)</f>
        <v>0.3010299956639812</v>
      </c>
      <c r="F3">
        <f t="shared" ref="F3:F66" si="2">-D3</f>
        <v>0</v>
      </c>
      <c r="G3">
        <f t="shared" ref="G3:G66" si="3">IF(F3&lt;-180,F3+360,F3)</f>
        <v>0</v>
      </c>
    </row>
    <row r="4" spans="1:7">
      <c r="A4">
        <v>3</v>
      </c>
      <c r="B4">
        <v>0</v>
      </c>
      <c r="D4">
        <f t="shared" si="0"/>
        <v>0</v>
      </c>
      <c r="E4">
        <f t="shared" si="1"/>
        <v>0.47712125471966244</v>
      </c>
      <c r="F4">
        <f t="shared" si="2"/>
        <v>0</v>
      </c>
      <c r="G4">
        <f t="shared" si="3"/>
        <v>0</v>
      </c>
    </row>
    <row r="5" spans="1:7">
      <c r="A5">
        <v>4</v>
      </c>
      <c r="B5">
        <v>0</v>
      </c>
      <c r="D5">
        <f t="shared" si="0"/>
        <v>0</v>
      </c>
      <c r="E5">
        <f t="shared" si="1"/>
        <v>0.6020599913279624</v>
      </c>
      <c r="F5">
        <f t="shared" si="2"/>
        <v>0</v>
      </c>
      <c r="G5">
        <f t="shared" si="3"/>
        <v>0</v>
      </c>
    </row>
    <row r="6" spans="1:7">
      <c r="A6">
        <v>5</v>
      </c>
      <c r="B6">
        <v>0</v>
      </c>
      <c r="D6">
        <f t="shared" si="0"/>
        <v>0</v>
      </c>
      <c r="E6">
        <f t="shared" si="1"/>
        <v>0.69897000433601886</v>
      </c>
      <c r="F6">
        <f t="shared" si="2"/>
        <v>0</v>
      </c>
      <c r="G6">
        <f t="shared" si="3"/>
        <v>0</v>
      </c>
    </row>
    <row r="7" spans="1:7">
      <c r="A7">
        <v>6</v>
      </c>
      <c r="B7">
        <v>0</v>
      </c>
      <c r="D7">
        <f t="shared" si="0"/>
        <v>0</v>
      </c>
      <c r="E7">
        <f t="shared" si="1"/>
        <v>0.77815125038364363</v>
      </c>
      <c r="F7">
        <f t="shared" si="2"/>
        <v>0</v>
      </c>
      <c r="G7">
        <f t="shared" si="3"/>
        <v>0</v>
      </c>
    </row>
    <row r="8" spans="1:7">
      <c r="A8">
        <v>7</v>
      </c>
      <c r="B8">
        <v>0</v>
      </c>
      <c r="D8">
        <f t="shared" si="0"/>
        <v>0</v>
      </c>
      <c r="E8">
        <f t="shared" si="1"/>
        <v>0.84509804001425681</v>
      </c>
      <c r="F8">
        <f t="shared" si="2"/>
        <v>0</v>
      </c>
      <c r="G8">
        <f t="shared" si="3"/>
        <v>0</v>
      </c>
    </row>
    <row r="9" spans="1:7">
      <c r="A9">
        <v>8</v>
      </c>
      <c r="B9">
        <v>0</v>
      </c>
      <c r="D9">
        <f t="shared" si="0"/>
        <v>0</v>
      </c>
      <c r="E9">
        <f t="shared" si="1"/>
        <v>0.90308998699194354</v>
      </c>
      <c r="F9">
        <f t="shared" si="2"/>
        <v>0</v>
      </c>
      <c r="G9">
        <f t="shared" si="3"/>
        <v>0</v>
      </c>
    </row>
    <row r="10" spans="1:7">
      <c r="A10">
        <v>9</v>
      </c>
      <c r="B10">
        <v>0</v>
      </c>
      <c r="D10">
        <f t="shared" si="0"/>
        <v>0</v>
      </c>
      <c r="E10">
        <f t="shared" si="1"/>
        <v>0.95424250943932487</v>
      </c>
      <c r="F10">
        <f t="shared" si="2"/>
        <v>0</v>
      </c>
      <c r="G10">
        <f t="shared" si="3"/>
        <v>0</v>
      </c>
    </row>
    <row r="11" spans="1:7">
      <c r="A11">
        <v>10</v>
      </c>
      <c r="B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</row>
    <row r="12" spans="1:7">
      <c r="A12">
        <v>20</v>
      </c>
      <c r="B12">
        <v>0</v>
      </c>
      <c r="D12">
        <f t="shared" si="0"/>
        <v>0</v>
      </c>
      <c r="E12">
        <f t="shared" si="1"/>
        <v>1.3010299956639813</v>
      </c>
      <c r="F12">
        <f t="shared" si="2"/>
        <v>0</v>
      </c>
      <c r="G12">
        <f t="shared" si="3"/>
        <v>0</v>
      </c>
    </row>
    <row r="13" spans="1:7">
      <c r="A13">
        <v>30</v>
      </c>
      <c r="B13">
        <v>0</v>
      </c>
      <c r="D13">
        <f t="shared" si="0"/>
        <v>0</v>
      </c>
      <c r="E13">
        <f t="shared" si="1"/>
        <v>1.4771212547196624</v>
      </c>
      <c r="F13">
        <f t="shared" si="2"/>
        <v>0</v>
      </c>
      <c r="G13">
        <f t="shared" si="3"/>
        <v>0</v>
      </c>
    </row>
    <row r="14" spans="1:7">
      <c r="A14">
        <v>40</v>
      </c>
      <c r="B14">
        <v>0</v>
      </c>
      <c r="D14">
        <f t="shared" si="0"/>
        <v>0</v>
      </c>
      <c r="E14">
        <f t="shared" si="1"/>
        <v>1.6020599913279623</v>
      </c>
      <c r="F14">
        <f t="shared" si="2"/>
        <v>0</v>
      </c>
      <c r="G14">
        <f t="shared" si="3"/>
        <v>0</v>
      </c>
    </row>
    <row r="15" spans="1:7">
      <c r="A15">
        <v>50</v>
      </c>
      <c r="B15">
        <v>0</v>
      </c>
      <c r="D15">
        <f t="shared" si="0"/>
        <v>0</v>
      </c>
      <c r="E15">
        <f t="shared" si="1"/>
        <v>1.6989700043360187</v>
      </c>
      <c r="F15">
        <f t="shared" si="2"/>
        <v>0</v>
      </c>
      <c r="G15">
        <f t="shared" si="3"/>
        <v>0</v>
      </c>
    </row>
    <row r="16" spans="1:7">
      <c r="A16">
        <v>60</v>
      </c>
      <c r="B16">
        <v>0</v>
      </c>
      <c r="D16">
        <f t="shared" si="0"/>
        <v>0</v>
      </c>
      <c r="E16">
        <f t="shared" si="1"/>
        <v>1.7781512503836436</v>
      </c>
      <c r="F16">
        <f t="shared" si="2"/>
        <v>0</v>
      </c>
      <c r="G16">
        <f t="shared" si="3"/>
        <v>0</v>
      </c>
    </row>
    <row r="17" spans="1:7">
      <c r="A17">
        <v>70</v>
      </c>
      <c r="B17">
        <v>0</v>
      </c>
      <c r="D17">
        <f t="shared" si="0"/>
        <v>0</v>
      </c>
      <c r="E17">
        <f t="shared" si="1"/>
        <v>1.8450980400142569</v>
      </c>
      <c r="F17">
        <f t="shared" si="2"/>
        <v>0</v>
      </c>
      <c r="G17">
        <f t="shared" si="3"/>
        <v>0</v>
      </c>
    </row>
    <row r="18" spans="1:7">
      <c r="A18">
        <v>80</v>
      </c>
      <c r="B18">
        <v>0</v>
      </c>
      <c r="D18">
        <f t="shared" si="0"/>
        <v>0</v>
      </c>
      <c r="E18">
        <f t="shared" si="1"/>
        <v>1.9030899869919435</v>
      </c>
      <c r="F18">
        <f t="shared" si="2"/>
        <v>0</v>
      </c>
      <c r="G18">
        <f t="shared" si="3"/>
        <v>0</v>
      </c>
    </row>
    <row r="19" spans="1:7">
      <c r="A19">
        <v>90</v>
      </c>
      <c r="B19">
        <v>0</v>
      </c>
      <c r="D19">
        <f t="shared" si="0"/>
        <v>0</v>
      </c>
      <c r="E19">
        <f t="shared" si="1"/>
        <v>1.954242509439325</v>
      </c>
      <c r="F19">
        <f t="shared" si="2"/>
        <v>0</v>
      </c>
      <c r="G19">
        <f t="shared" si="3"/>
        <v>0</v>
      </c>
    </row>
    <row r="20" spans="1:7">
      <c r="A20">
        <v>100</v>
      </c>
      <c r="B20">
        <v>0</v>
      </c>
      <c r="D20">
        <f t="shared" si="0"/>
        <v>0</v>
      </c>
      <c r="E20">
        <f t="shared" si="1"/>
        <v>2</v>
      </c>
      <c r="F20">
        <f t="shared" si="2"/>
        <v>0</v>
      </c>
      <c r="G20">
        <f t="shared" si="3"/>
        <v>0</v>
      </c>
    </row>
    <row r="21" spans="1:7">
      <c r="A21">
        <v>200</v>
      </c>
      <c r="B21">
        <v>0</v>
      </c>
      <c r="D21">
        <f t="shared" si="0"/>
        <v>0</v>
      </c>
      <c r="E21">
        <f t="shared" si="1"/>
        <v>2.3010299956639813</v>
      </c>
      <c r="F21">
        <f t="shared" si="2"/>
        <v>0</v>
      </c>
      <c r="G21">
        <f t="shared" si="3"/>
        <v>0</v>
      </c>
    </row>
    <row r="22" spans="1:7">
      <c r="A22">
        <v>300</v>
      </c>
      <c r="B22">
        <v>0</v>
      </c>
      <c r="D22">
        <f t="shared" si="0"/>
        <v>0</v>
      </c>
      <c r="E22">
        <f t="shared" si="1"/>
        <v>2.4771212547196626</v>
      </c>
      <c r="F22">
        <f t="shared" si="2"/>
        <v>0</v>
      </c>
      <c r="G22">
        <f t="shared" si="3"/>
        <v>0</v>
      </c>
    </row>
    <row r="23" spans="1:7">
      <c r="A23">
        <v>400</v>
      </c>
      <c r="B23">
        <v>0.1</v>
      </c>
      <c r="C23" s="1">
        <v>5.0000000000000001E-4</v>
      </c>
      <c r="D23">
        <f t="shared" si="0"/>
        <v>7.2</v>
      </c>
      <c r="E23">
        <f t="shared" si="1"/>
        <v>2.6020599913279625</v>
      </c>
      <c r="F23">
        <f t="shared" si="2"/>
        <v>-7.2</v>
      </c>
      <c r="G23">
        <f t="shared" si="3"/>
        <v>-7.2</v>
      </c>
    </row>
    <row r="24" spans="1:7">
      <c r="A24">
        <v>500</v>
      </c>
      <c r="B24">
        <v>0.2</v>
      </c>
      <c r="C24" s="1">
        <v>2.0000000000000001E-4</v>
      </c>
      <c r="D24">
        <f t="shared" si="0"/>
        <v>7.2</v>
      </c>
      <c r="E24">
        <f t="shared" si="1"/>
        <v>2.6989700043360187</v>
      </c>
      <c r="F24">
        <f t="shared" si="2"/>
        <v>-7.2</v>
      </c>
      <c r="G24">
        <f t="shared" si="3"/>
        <v>-7.2</v>
      </c>
    </row>
    <row r="25" spans="1:7">
      <c r="A25">
        <v>600</v>
      </c>
      <c r="B25">
        <v>0.2</v>
      </c>
      <c r="C25" s="1">
        <v>2.0000000000000002E-5</v>
      </c>
      <c r="D25">
        <f t="shared" si="0"/>
        <v>0.8640000000000001</v>
      </c>
      <c r="E25">
        <f t="shared" si="1"/>
        <v>2.7781512503836434</v>
      </c>
      <c r="F25">
        <f t="shared" si="2"/>
        <v>-0.8640000000000001</v>
      </c>
      <c r="G25">
        <f t="shared" si="3"/>
        <v>-0.8640000000000001</v>
      </c>
    </row>
    <row r="26" spans="1:7">
      <c r="A26">
        <v>700</v>
      </c>
      <c r="B26">
        <v>0.2</v>
      </c>
      <c r="C26" s="1">
        <v>2.0000000000000002E-5</v>
      </c>
      <c r="D26">
        <f t="shared" si="0"/>
        <v>1.0080000000000002</v>
      </c>
      <c r="E26">
        <f t="shared" si="1"/>
        <v>2.8450980400142569</v>
      </c>
      <c r="F26">
        <f t="shared" si="2"/>
        <v>-1.0080000000000002</v>
      </c>
      <c r="G26">
        <f t="shared" si="3"/>
        <v>-1.0080000000000002</v>
      </c>
    </row>
    <row r="27" spans="1:7">
      <c r="A27">
        <v>800</v>
      </c>
      <c r="B27">
        <v>0.2</v>
      </c>
      <c r="C27" s="1">
        <v>2.0000000000000002E-5</v>
      </c>
      <c r="D27">
        <f t="shared" si="0"/>
        <v>1.1520000000000001</v>
      </c>
      <c r="E27">
        <f t="shared" si="1"/>
        <v>2.9030899869919438</v>
      </c>
      <c r="F27">
        <f t="shared" si="2"/>
        <v>-1.1520000000000001</v>
      </c>
      <c r="G27">
        <f t="shared" si="3"/>
        <v>-1.1520000000000001</v>
      </c>
    </row>
    <row r="28" spans="1:7">
      <c r="A28">
        <v>900</v>
      </c>
      <c r="B28">
        <v>0.2</v>
      </c>
      <c r="C28" s="1">
        <v>2.0000000000000001E-4</v>
      </c>
      <c r="D28">
        <f t="shared" si="0"/>
        <v>12.96</v>
      </c>
      <c r="E28">
        <f t="shared" si="1"/>
        <v>2.9542425094393248</v>
      </c>
      <c r="F28">
        <f t="shared" si="2"/>
        <v>-12.96</v>
      </c>
      <c r="G28">
        <f t="shared" si="3"/>
        <v>-12.96</v>
      </c>
    </row>
    <row r="29" spans="1:7">
      <c r="A29">
        <v>1000</v>
      </c>
      <c r="B29">
        <v>1.6</v>
      </c>
      <c r="C29" s="1">
        <v>2.0000000000000002E-5</v>
      </c>
      <c r="D29">
        <f t="shared" si="0"/>
        <v>11.520000000000003</v>
      </c>
      <c r="E29">
        <f t="shared" si="1"/>
        <v>3</v>
      </c>
      <c r="F29">
        <f t="shared" si="2"/>
        <v>-11.520000000000003</v>
      </c>
      <c r="G29">
        <f t="shared" si="3"/>
        <v>-11.520000000000003</v>
      </c>
    </row>
    <row r="30" spans="1:7">
      <c r="A30">
        <v>2000</v>
      </c>
      <c r="B30">
        <v>3.4</v>
      </c>
      <c r="C30" s="1">
        <v>1.0000000000000001E-5</v>
      </c>
      <c r="D30">
        <f t="shared" si="0"/>
        <v>24.48</v>
      </c>
      <c r="E30">
        <f t="shared" si="1"/>
        <v>3.3010299956639813</v>
      </c>
      <c r="F30">
        <f t="shared" si="2"/>
        <v>-24.48</v>
      </c>
      <c r="G30">
        <f t="shared" si="3"/>
        <v>-24.48</v>
      </c>
    </row>
    <row r="31" spans="1:7">
      <c r="A31">
        <v>3000</v>
      </c>
      <c r="B31">
        <v>1.8</v>
      </c>
      <c r="C31" s="1">
        <v>2.0000000000000002E-5</v>
      </c>
      <c r="D31">
        <f t="shared" si="0"/>
        <v>38.880000000000003</v>
      </c>
      <c r="E31">
        <f t="shared" si="1"/>
        <v>3.4771212547196626</v>
      </c>
      <c r="F31">
        <f t="shared" si="2"/>
        <v>-38.880000000000003</v>
      </c>
      <c r="G31">
        <f t="shared" si="3"/>
        <v>-38.880000000000003</v>
      </c>
    </row>
    <row r="32" spans="1:7">
      <c r="A32">
        <v>4000</v>
      </c>
      <c r="B32">
        <v>3.3</v>
      </c>
      <c r="C32" s="1">
        <v>1.0000000000000001E-5</v>
      </c>
      <c r="D32">
        <f t="shared" si="0"/>
        <v>47.52</v>
      </c>
      <c r="E32">
        <f t="shared" si="1"/>
        <v>3.6020599913279625</v>
      </c>
      <c r="F32">
        <f t="shared" si="2"/>
        <v>-47.52</v>
      </c>
      <c r="G32">
        <f t="shared" si="3"/>
        <v>-47.52</v>
      </c>
    </row>
    <row r="33" spans="1:7">
      <c r="A33">
        <v>5000</v>
      </c>
      <c r="B33">
        <v>3.4</v>
      </c>
      <c r="C33" s="1">
        <v>1.0000000000000001E-5</v>
      </c>
      <c r="D33">
        <f t="shared" si="0"/>
        <v>61.2</v>
      </c>
      <c r="E33">
        <f t="shared" si="1"/>
        <v>3.6989700043360187</v>
      </c>
      <c r="F33">
        <f t="shared" si="2"/>
        <v>-61.2</v>
      </c>
      <c r="G33">
        <f t="shared" si="3"/>
        <v>-61.2</v>
      </c>
    </row>
    <row r="34" spans="1:7">
      <c r="A34">
        <v>6000</v>
      </c>
      <c r="B34">
        <v>7</v>
      </c>
      <c r="C34" s="1">
        <v>5.0000000000000004E-6</v>
      </c>
      <c r="D34">
        <f t="shared" si="0"/>
        <v>75.600000000000009</v>
      </c>
      <c r="E34">
        <f t="shared" si="1"/>
        <v>3.7781512503836434</v>
      </c>
      <c r="F34">
        <f t="shared" si="2"/>
        <v>-75.600000000000009</v>
      </c>
      <c r="G34">
        <f t="shared" si="3"/>
        <v>-75.600000000000009</v>
      </c>
    </row>
    <row r="35" spans="1:7">
      <c r="A35">
        <v>7000</v>
      </c>
      <c r="B35">
        <v>7</v>
      </c>
      <c r="C35" s="1">
        <v>5.0000000000000004E-6</v>
      </c>
      <c r="D35">
        <f t="shared" si="0"/>
        <v>88.2</v>
      </c>
      <c r="E35">
        <f t="shared" si="1"/>
        <v>3.8450980400142569</v>
      </c>
      <c r="F35">
        <f t="shared" si="2"/>
        <v>-88.2</v>
      </c>
      <c r="G35">
        <f t="shared" si="3"/>
        <v>-88.2</v>
      </c>
    </row>
    <row r="36" spans="1:7">
      <c r="A36">
        <v>8000</v>
      </c>
      <c r="B36">
        <v>7</v>
      </c>
      <c r="C36" s="1">
        <v>5.0000000000000004E-6</v>
      </c>
      <c r="D36">
        <f t="shared" si="0"/>
        <v>100.80000000000001</v>
      </c>
      <c r="E36">
        <f t="shared" si="1"/>
        <v>3.9030899869919438</v>
      </c>
      <c r="F36">
        <f t="shared" si="2"/>
        <v>-100.80000000000001</v>
      </c>
      <c r="G36">
        <f t="shared" si="3"/>
        <v>-100.80000000000001</v>
      </c>
    </row>
    <row r="37" spans="1:7">
      <c r="A37">
        <v>9000</v>
      </c>
      <c r="B37">
        <v>7</v>
      </c>
      <c r="C37" s="1">
        <v>5.0000000000000004E-6</v>
      </c>
      <c r="D37">
        <f t="shared" si="0"/>
        <v>113.40000000000002</v>
      </c>
      <c r="E37">
        <f t="shared" si="1"/>
        <v>3.9542425094393248</v>
      </c>
      <c r="F37">
        <f t="shared" si="2"/>
        <v>-113.40000000000002</v>
      </c>
      <c r="G37">
        <f t="shared" si="3"/>
        <v>-113.40000000000002</v>
      </c>
    </row>
    <row r="38" spans="1:7">
      <c r="A38">
        <v>10000</v>
      </c>
      <c r="B38">
        <v>7</v>
      </c>
      <c r="C38" s="1">
        <v>5.0000000000000004E-6</v>
      </c>
      <c r="D38">
        <f t="shared" si="0"/>
        <v>126.00000000000001</v>
      </c>
      <c r="E38">
        <f t="shared" si="1"/>
        <v>4</v>
      </c>
      <c r="F38">
        <f t="shared" si="2"/>
        <v>-126.00000000000001</v>
      </c>
      <c r="G38">
        <f t="shared" si="3"/>
        <v>-126.00000000000001</v>
      </c>
    </row>
    <row r="39" spans="1:7">
      <c r="A39">
        <v>11000</v>
      </c>
      <c r="B39">
        <v>6.8</v>
      </c>
      <c r="C39" s="1">
        <v>5.0000000000000004E-6</v>
      </c>
      <c r="D39">
        <f t="shared" si="0"/>
        <v>134.63999999999999</v>
      </c>
      <c r="E39">
        <f t="shared" si="1"/>
        <v>4.0413926851582254</v>
      </c>
      <c r="F39">
        <f t="shared" si="2"/>
        <v>-134.63999999999999</v>
      </c>
      <c r="G39">
        <f t="shared" si="3"/>
        <v>-134.63999999999999</v>
      </c>
    </row>
    <row r="40" spans="1:7">
      <c r="A40">
        <v>12000</v>
      </c>
      <c r="B40">
        <v>6.8</v>
      </c>
      <c r="C40" s="1">
        <v>5.0000000000000004E-6</v>
      </c>
      <c r="D40">
        <f t="shared" si="0"/>
        <v>146.88</v>
      </c>
      <c r="E40">
        <f t="shared" si="1"/>
        <v>4.0791812460476251</v>
      </c>
      <c r="F40">
        <f t="shared" si="2"/>
        <v>-146.88</v>
      </c>
      <c r="G40">
        <f t="shared" si="3"/>
        <v>-146.88</v>
      </c>
    </row>
    <row r="41" spans="1:7">
      <c r="A41">
        <v>13000</v>
      </c>
      <c r="B41">
        <v>7</v>
      </c>
      <c r="C41" s="1">
        <v>5.0000000000000004E-6</v>
      </c>
      <c r="D41">
        <f t="shared" si="0"/>
        <v>163.80000000000001</v>
      </c>
      <c r="E41">
        <f t="shared" si="1"/>
        <v>4.1139433523068369</v>
      </c>
      <c r="F41">
        <f t="shared" si="2"/>
        <v>-163.80000000000001</v>
      </c>
      <c r="G41">
        <f t="shared" si="3"/>
        <v>-163.80000000000001</v>
      </c>
    </row>
    <row r="42" spans="1:7">
      <c r="A42">
        <v>14000</v>
      </c>
      <c r="B42">
        <v>7.2</v>
      </c>
      <c r="C42" s="1">
        <v>5.0000000000000004E-6</v>
      </c>
      <c r="D42">
        <f t="shared" si="0"/>
        <v>181.44</v>
      </c>
      <c r="E42">
        <f t="shared" si="1"/>
        <v>4.1461280356782382</v>
      </c>
      <c r="F42">
        <f t="shared" si="2"/>
        <v>-181.44</v>
      </c>
      <c r="G42">
        <f t="shared" si="3"/>
        <v>178.56</v>
      </c>
    </row>
    <row r="43" spans="1:7">
      <c r="A43">
        <v>15000</v>
      </c>
      <c r="B43">
        <v>7.2</v>
      </c>
      <c r="C43" s="1">
        <v>5.0000000000000004E-6</v>
      </c>
      <c r="D43">
        <f t="shared" si="0"/>
        <v>194.4</v>
      </c>
      <c r="E43">
        <f t="shared" si="1"/>
        <v>4.1760912590556813</v>
      </c>
      <c r="F43">
        <f t="shared" si="2"/>
        <v>-194.4</v>
      </c>
      <c r="G43">
        <f t="shared" si="3"/>
        <v>165.6</v>
      </c>
    </row>
    <row r="44" spans="1:7">
      <c r="A44">
        <v>16000</v>
      </c>
      <c r="B44">
        <v>7.4</v>
      </c>
      <c r="C44" s="1">
        <v>5.0000000000000004E-6</v>
      </c>
      <c r="D44">
        <f t="shared" si="0"/>
        <v>213.12000000000003</v>
      </c>
      <c r="E44">
        <f t="shared" si="1"/>
        <v>4.204119982655925</v>
      </c>
      <c r="F44">
        <f t="shared" si="2"/>
        <v>-213.12000000000003</v>
      </c>
      <c r="G44">
        <f t="shared" si="3"/>
        <v>146.87999999999997</v>
      </c>
    </row>
    <row r="45" spans="1:7">
      <c r="A45">
        <v>17000</v>
      </c>
      <c r="B45">
        <v>7.4</v>
      </c>
      <c r="C45" s="1">
        <v>5.0000000000000004E-6</v>
      </c>
      <c r="D45">
        <f t="shared" si="0"/>
        <v>226.44000000000005</v>
      </c>
      <c r="E45">
        <f t="shared" si="1"/>
        <v>4.2304489213782741</v>
      </c>
      <c r="F45">
        <f t="shared" si="2"/>
        <v>-226.44000000000005</v>
      </c>
      <c r="G45">
        <f t="shared" si="3"/>
        <v>133.55999999999995</v>
      </c>
    </row>
    <row r="46" spans="1:7">
      <c r="A46">
        <v>18000</v>
      </c>
      <c r="B46">
        <v>7.6</v>
      </c>
      <c r="C46" s="1">
        <v>5.0000000000000004E-6</v>
      </c>
      <c r="D46">
        <f t="shared" si="0"/>
        <v>246.24</v>
      </c>
      <c r="E46">
        <f t="shared" si="1"/>
        <v>4.2552725051033065</v>
      </c>
      <c r="F46">
        <f t="shared" si="2"/>
        <v>-246.24</v>
      </c>
      <c r="G46">
        <f t="shared" si="3"/>
        <v>113.75999999999999</v>
      </c>
    </row>
    <row r="47" spans="1:7">
      <c r="A47">
        <v>19000</v>
      </c>
      <c r="B47">
        <v>7.8</v>
      </c>
      <c r="C47" s="1">
        <v>5.0000000000000004E-6</v>
      </c>
      <c r="D47">
        <f t="shared" si="0"/>
        <v>266.76</v>
      </c>
      <c r="E47">
        <f t="shared" si="1"/>
        <v>4.2787536009528289</v>
      </c>
      <c r="F47">
        <f t="shared" si="2"/>
        <v>-266.76</v>
      </c>
      <c r="G47">
        <f t="shared" si="3"/>
        <v>93.240000000000009</v>
      </c>
    </row>
    <row r="48" spans="1:7">
      <c r="A48">
        <v>20000</v>
      </c>
      <c r="B48">
        <v>2</v>
      </c>
      <c r="C48" s="1">
        <v>5.0000000000000004E-6</v>
      </c>
      <c r="D48">
        <f t="shared" si="0"/>
        <v>72</v>
      </c>
      <c r="E48">
        <f t="shared" si="1"/>
        <v>4.3010299956639813</v>
      </c>
      <c r="F48">
        <f t="shared" si="2"/>
        <v>-72</v>
      </c>
      <c r="G48">
        <f t="shared" si="3"/>
        <v>-72</v>
      </c>
    </row>
    <row r="49" spans="1:7">
      <c r="A49">
        <v>21000</v>
      </c>
      <c r="B49">
        <v>1.4</v>
      </c>
      <c r="C49" s="1">
        <v>5.0000000000000004E-6</v>
      </c>
      <c r="D49">
        <f t="shared" si="0"/>
        <v>52.919999999999995</v>
      </c>
      <c r="E49">
        <f t="shared" si="1"/>
        <v>4.3222192947339195</v>
      </c>
      <c r="F49">
        <f t="shared" si="2"/>
        <v>-52.919999999999995</v>
      </c>
      <c r="G49">
        <f t="shared" si="3"/>
        <v>-52.919999999999995</v>
      </c>
    </row>
    <row r="50" spans="1:7">
      <c r="A50">
        <v>22000</v>
      </c>
      <c r="B50">
        <v>8.3000000000000007</v>
      </c>
      <c r="C50" s="1">
        <v>5.0000000000000004E-6</v>
      </c>
      <c r="D50">
        <f t="shared" si="0"/>
        <v>328.68000000000006</v>
      </c>
      <c r="E50">
        <f t="shared" si="1"/>
        <v>4.3424226808222066</v>
      </c>
      <c r="F50">
        <f t="shared" si="2"/>
        <v>-328.68000000000006</v>
      </c>
      <c r="G50">
        <f t="shared" si="3"/>
        <v>31.319999999999936</v>
      </c>
    </row>
    <row r="51" spans="1:7">
      <c r="A51">
        <v>23000</v>
      </c>
      <c r="B51">
        <v>8.4</v>
      </c>
      <c r="C51" s="1">
        <v>5.0000000000000004E-6</v>
      </c>
      <c r="D51">
        <f t="shared" si="0"/>
        <v>347.76000000000005</v>
      </c>
      <c r="E51">
        <f t="shared" si="1"/>
        <v>4.3617278360175931</v>
      </c>
      <c r="F51">
        <f t="shared" si="2"/>
        <v>-347.76000000000005</v>
      </c>
      <c r="G51">
        <f t="shared" si="3"/>
        <v>12.239999999999952</v>
      </c>
    </row>
    <row r="52" spans="1:7">
      <c r="A52">
        <v>24000</v>
      </c>
      <c r="B52">
        <v>0.6</v>
      </c>
      <c r="C52" s="1">
        <v>5.0000000000000004E-6</v>
      </c>
      <c r="D52">
        <f t="shared" si="0"/>
        <v>25.92</v>
      </c>
      <c r="E52">
        <f t="shared" si="1"/>
        <v>4.3802112417116064</v>
      </c>
      <c r="F52">
        <f t="shared" si="2"/>
        <v>-25.92</v>
      </c>
      <c r="G52">
        <f t="shared" si="3"/>
        <v>-25.92</v>
      </c>
    </row>
    <row r="53" spans="1:7">
      <c r="A53">
        <v>25000</v>
      </c>
      <c r="B53">
        <v>0.7</v>
      </c>
      <c r="C53" s="1">
        <v>5.0000000000000004E-6</v>
      </c>
      <c r="D53">
        <f t="shared" si="0"/>
        <v>31.499999999999996</v>
      </c>
      <c r="E53">
        <f t="shared" si="1"/>
        <v>4.3979400086720375</v>
      </c>
      <c r="F53">
        <f t="shared" si="2"/>
        <v>-31.499999999999996</v>
      </c>
      <c r="G53">
        <f t="shared" si="3"/>
        <v>-31.499999999999996</v>
      </c>
    </row>
    <row r="54" spans="1:7">
      <c r="A54">
        <v>26000</v>
      </c>
      <c r="B54">
        <v>1.2</v>
      </c>
      <c r="C54" s="1">
        <v>5.0000000000000004E-6</v>
      </c>
      <c r="D54">
        <f t="shared" si="0"/>
        <v>56.16</v>
      </c>
      <c r="E54">
        <f t="shared" si="1"/>
        <v>4.4149733479708182</v>
      </c>
      <c r="F54">
        <f t="shared" si="2"/>
        <v>-56.16</v>
      </c>
      <c r="G54">
        <f t="shared" si="3"/>
        <v>-56.16</v>
      </c>
    </row>
    <row r="55" spans="1:7">
      <c r="A55">
        <v>27000</v>
      </c>
      <c r="B55">
        <v>2.8</v>
      </c>
      <c r="C55" s="1">
        <v>1.9999999999999999E-6</v>
      </c>
      <c r="D55">
        <f t="shared" si="0"/>
        <v>54.432000000000002</v>
      </c>
      <c r="E55">
        <f t="shared" si="1"/>
        <v>4.4313637641589869</v>
      </c>
      <c r="F55">
        <f t="shared" si="2"/>
        <v>-54.432000000000002</v>
      </c>
      <c r="G55">
        <f t="shared" si="3"/>
        <v>-54.432000000000002</v>
      </c>
    </row>
    <row r="56" spans="1:7">
      <c r="A56">
        <v>28000</v>
      </c>
      <c r="B56">
        <v>4.4000000000000004</v>
      </c>
      <c r="C56" s="1">
        <v>1.9999999999999999E-6</v>
      </c>
      <c r="D56">
        <f t="shared" si="0"/>
        <v>88.704000000000008</v>
      </c>
      <c r="E56">
        <f t="shared" si="1"/>
        <v>4.4471580313422194</v>
      </c>
      <c r="F56">
        <f t="shared" si="2"/>
        <v>-88.704000000000008</v>
      </c>
      <c r="G56">
        <f t="shared" si="3"/>
        <v>-88.704000000000008</v>
      </c>
    </row>
    <row r="57" spans="1:7">
      <c r="A57">
        <v>29000</v>
      </c>
      <c r="B57">
        <v>3.8</v>
      </c>
      <c r="C57" s="1">
        <v>1.9999999999999999E-6</v>
      </c>
      <c r="D57">
        <f t="shared" si="0"/>
        <v>79.343999999999994</v>
      </c>
      <c r="E57">
        <f t="shared" si="1"/>
        <v>4.4623979978989565</v>
      </c>
      <c r="F57">
        <f t="shared" si="2"/>
        <v>-79.343999999999994</v>
      </c>
      <c r="G57">
        <f t="shared" si="3"/>
        <v>-79.343999999999994</v>
      </c>
    </row>
    <row r="58" spans="1:7">
      <c r="A58">
        <v>30000</v>
      </c>
      <c r="B58">
        <v>4.4000000000000004</v>
      </c>
      <c r="C58" s="1">
        <v>1.9999999999999999E-6</v>
      </c>
      <c r="D58">
        <f t="shared" si="0"/>
        <v>95.04</v>
      </c>
      <c r="E58">
        <f t="shared" si="1"/>
        <v>4.4771212547196626</v>
      </c>
      <c r="F58">
        <f t="shared" si="2"/>
        <v>-95.04</v>
      </c>
      <c r="G58">
        <f t="shared" si="3"/>
        <v>-95.04</v>
      </c>
    </row>
    <row r="59" spans="1:7">
      <c r="A59">
        <v>40000</v>
      </c>
      <c r="B59">
        <v>5.8</v>
      </c>
      <c r="C59" s="1">
        <v>1.9999999999999999E-6</v>
      </c>
      <c r="D59">
        <f t="shared" si="0"/>
        <v>167.04</v>
      </c>
      <c r="E59">
        <f t="shared" si="1"/>
        <v>4.6020599913279625</v>
      </c>
      <c r="F59">
        <f t="shared" si="2"/>
        <v>-167.04</v>
      </c>
      <c r="G59">
        <f t="shared" si="3"/>
        <v>-167.04</v>
      </c>
    </row>
    <row r="60" spans="1:7">
      <c r="A60">
        <v>50000</v>
      </c>
      <c r="B60">
        <v>5.3</v>
      </c>
      <c r="C60" s="1">
        <v>1.9999999999999999E-6</v>
      </c>
      <c r="D60">
        <f t="shared" si="0"/>
        <v>190.79999999999998</v>
      </c>
      <c r="E60">
        <f t="shared" si="1"/>
        <v>4.6989700043360187</v>
      </c>
      <c r="F60">
        <f t="shared" si="2"/>
        <v>-190.79999999999998</v>
      </c>
      <c r="G60">
        <f t="shared" si="3"/>
        <v>169.20000000000002</v>
      </c>
    </row>
    <row r="61" spans="1:7">
      <c r="A61">
        <v>60000</v>
      </c>
      <c r="D61">
        <f t="shared" si="0"/>
        <v>0</v>
      </c>
      <c r="E61">
        <f t="shared" si="1"/>
        <v>4.7781512503836439</v>
      </c>
      <c r="F61">
        <f t="shared" si="2"/>
        <v>0</v>
      </c>
      <c r="G61">
        <f t="shared" si="3"/>
        <v>0</v>
      </c>
    </row>
    <row r="62" spans="1:7">
      <c r="A62">
        <v>70000</v>
      </c>
      <c r="D62">
        <f t="shared" si="0"/>
        <v>0</v>
      </c>
      <c r="E62">
        <f t="shared" si="1"/>
        <v>4.8450980400142569</v>
      </c>
      <c r="F62">
        <f t="shared" si="2"/>
        <v>0</v>
      </c>
      <c r="G62">
        <f t="shared" si="3"/>
        <v>0</v>
      </c>
    </row>
    <row r="63" spans="1:7">
      <c r="A63">
        <v>80000</v>
      </c>
      <c r="D63">
        <f t="shared" si="0"/>
        <v>0</v>
      </c>
      <c r="E63">
        <f t="shared" si="1"/>
        <v>4.9030899869919438</v>
      </c>
      <c r="F63">
        <f t="shared" si="2"/>
        <v>0</v>
      </c>
      <c r="G63">
        <f t="shared" si="3"/>
        <v>0</v>
      </c>
    </row>
    <row r="64" spans="1:7">
      <c r="A64">
        <v>90000</v>
      </c>
      <c r="D64">
        <f t="shared" si="0"/>
        <v>0</v>
      </c>
      <c r="E64">
        <f t="shared" si="1"/>
        <v>4.9542425094393252</v>
      </c>
      <c r="F64">
        <f t="shared" si="2"/>
        <v>0</v>
      </c>
      <c r="G64">
        <f t="shared" si="3"/>
        <v>0</v>
      </c>
    </row>
    <row r="65" spans="1:7">
      <c r="A65">
        <v>100000</v>
      </c>
      <c r="D65">
        <f t="shared" si="0"/>
        <v>0</v>
      </c>
      <c r="E65">
        <f t="shared" si="1"/>
        <v>5</v>
      </c>
      <c r="F65">
        <f t="shared" si="2"/>
        <v>0</v>
      </c>
      <c r="G65">
        <f t="shared" si="3"/>
        <v>0</v>
      </c>
    </row>
    <row r="66" spans="1:7">
      <c r="A66">
        <v>110000</v>
      </c>
      <c r="D66">
        <f t="shared" si="0"/>
        <v>0</v>
      </c>
      <c r="E66">
        <f t="shared" si="1"/>
        <v>5.0413926851582254</v>
      </c>
      <c r="F66">
        <f t="shared" si="2"/>
        <v>0</v>
      </c>
      <c r="G66">
        <f t="shared" si="3"/>
        <v>0</v>
      </c>
    </row>
    <row r="67" spans="1:7">
      <c r="A67">
        <v>120000</v>
      </c>
      <c r="D67">
        <f t="shared" ref="D67:D68" si="4">(B67*C67)*A67*360</f>
        <v>0</v>
      </c>
      <c r="E67">
        <f t="shared" ref="E67:E68" si="5">LOG10(A67)</f>
        <v>5.0791812460476251</v>
      </c>
      <c r="F67">
        <f t="shared" ref="F67:F68" si="6">-D67</f>
        <v>0</v>
      </c>
      <c r="G67">
        <f t="shared" ref="G67:G68" si="7">IF(F67&lt;-180,F67+360,F67)</f>
        <v>0</v>
      </c>
    </row>
    <row r="68" spans="1:7">
      <c r="A68">
        <v>130000</v>
      </c>
      <c r="D68">
        <f t="shared" si="4"/>
        <v>0</v>
      </c>
      <c r="E68">
        <f t="shared" si="5"/>
        <v>5.1139433523068369</v>
      </c>
      <c r="F68">
        <f t="shared" si="6"/>
        <v>0</v>
      </c>
      <c r="G68">
        <f t="shared" si="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2014-03-14T18:41:51Z</dcterms:created>
  <dcterms:modified xsi:type="dcterms:W3CDTF">2014-03-14T22:28:23Z</dcterms:modified>
</cp:coreProperties>
</file>