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rides over and under an h" sheetId="1" r:id="rId4"/>
    <sheet state="visible" name="Bike type preferences " sheetId="2" r:id="rId5"/>
    <sheet state="visible" name="Total rides per month" sheetId="3" r:id="rId6"/>
    <sheet state="visible" name="Total rides per days of the wee" sheetId="4" r:id="rId7"/>
    <sheet state="visible" name="Top 30 locations(Member) " sheetId="5" r:id="rId8"/>
    <sheet state="visible" name="Top 30 locations(Casual)" sheetId="6" r:id="rId9"/>
    <sheet state="visible" name="Total of ride by rider type" sheetId="7" r:id="rId10"/>
    <sheet state="visible" name="Average ride time by weekdays" sheetId="8" r:id="rId11"/>
  </sheets>
  <definedNames/>
  <calcPr/>
</workbook>
</file>

<file path=xl/sharedStrings.xml><?xml version="1.0" encoding="utf-8"?>
<sst xmlns="http://schemas.openxmlformats.org/spreadsheetml/2006/main" count="124" uniqueCount="97">
  <si>
    <t>Rider type</t>
  </si>
  <si>
    <t>Rides over an hour</t>
  </si>
  <si>
    <t>Rides under an hour</t>
  </si>
  <si>
    <t>Total rides</t>
  </si>
  <si>
    <t>%over an hour</t>
  </si>
  <si>
    <t>% under an hour</t>
  </si>
  <si>
    <t>Casual</t>
  </si>
  <si>
    <t>Member</t>
  </si>
  <si>
    <t>Electric</t>
  </si>
  <si>
    <t>Classic</t>
  </si>
  <si>
    <t>Docked</t>
  </si>
  <si>
    <t>Month of ride</t>
  </si>
  <si>
    <t>Total Member rides</t>
  </si>
  <si>
    <t>Total Casual rides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</si>
  <si>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</si>
  <si>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</si>
  <si>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</si>
  <si>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</si>
  <si>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</si>
  <si>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</si>
  <si>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</si>
  <si>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</si>
  <si>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</si>
  <si>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</si>
  <si>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</si>
  <si>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</si>
  <si>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Sunday</t>
  </si>
  <si>
    <t>Monday</t>
  </si>
  <si>
    <t>Tuesday</t>
  </si>
  <si>
    <t>Wednesday</t>
  </si>
  <si>
    <t>Thursday</t>
  </si>
  <si>
    <t>Friday</t>
  </si>
  <si>
    <t>Saturday</t>
  </si>
  <si>
    <t>Start station name</t>
  </si>
  <si>
    <t>Member riders</t>
  </si>
  <si>
    <t>Percentage</t>
  </si>
  <si>
    <t>Kingsbury St &amp; Kinzie St</t>
  </si>
  <si>
    <t>Clark St &amp; Elm St</t>
  </si>
  <si>
    <t>Wells St &amp; Concord Ln</t>
  </si>
  <si>
    <t>Clinton St &amp; Washington Blvd</t>
  </si>
  <si>
    <t>Loomis St &amp; Lexington St</t>
  </si>
  <si>
    <t>Clinton St &amp; Madison St</t>
  </si>
  <si>
    <t>University Ave &amp; 57th St</t>
  </si>
  <si>
    <t>Ellis Ave &amp; 60th St</t>
  </si>
  <si>
    <t>Wells St &amp; Elm St</t>
  </si>
  <si>
    <t>Streeter Dr &amp; Grand Ave</t>
  </si>
  <si>
    <t>Broadway &amp; Barry Ave</t>
  </si>
  <si>
    <t>St. Clair St &amp; Erie St</t>
  </si>
  <si>
    <t>DuSable Lake Shore Dr &amp; North Blvd</t>
  </si>
  <si>
    <t>Dearborn St &amp; Erie St</t>
  </si>
  <si>
    <t>Canal St &amp; Adams St</t>
  </si>
  <si>
    <t>Wells St &amp; Huron St</t>
  </si>
  <si>
    <t>Wabash Ave &amp; Grand Ave</t>
  </si>
  <si>
    <t>Wells St &amp; Hubbard St</t>
  </si>
  <si>
    <t>Clark St &amp; Wrightwood Ave</t>
  </si>
  <si>
    <t>Wilton Ave &amp; Belmont Ave</t>
  </si>
  <si>
    <t>Clark St &amp; Armitage Ave</t>
  </si>
  <si>
    <t>Theater on the Lake</t>
  </si>
  <si>
    <t>Sheffield Ave &amp; Fullerton Ave</t>
  </si>
  <si>
    <t>Ellis Ave &amp; 55th St</t>
  </si>
  <si>
    <t>Clinton St &amp; Jackson Blvd</t>
  </si>
  <si>
    <t>Michigan Ave &amp; Oak St</t>
  </si>
  <si>
    <t>Green St &amp; Madison St</t>
  </si>
  <si>
    <t>Ashland Ave &amp; Division St</t>
  </si>
  <si>
    <t>Desplaines St &amp; Kinzie St</t>
  </si>
  <si>
    <t>Dearborn Pkwy &amp; Delaware Pl</t>
  </si>
  <si>
    <t>Total</t>
  </si>
  <si>
    <t>Total Casual riders</t>
  </si>
  <si>
    <t>percentage</t>
  </si>
  <si>
    <t>DuSable Lake Shore Dr &amp; Monroe St</t>
  </si>
  <si>
    <t>Millennium Park</t>
  </si>
  <si>
    <t>Shedd Aquarium</t>
  </si>
  <si>
    <t>Dusable Harbor</t>
  </si>
  <si>
    <t>Indiana Ave &amp; Roosevelt Rd</t>
  </si>
  <si>
    <t>Clark St &amp; Lincoln Ave</t>
  </si>
  <si>
    <t>Montrose Harbor</t>
  </si>
  <si>
    <t>Adler Planetarium</t>
  </si>
  <si>
    <t>Clark St &amp; Newport St</t>
  </si>
  <si>
    <t>Michigan Ave &amp; 8th St</t>
  </si>
  <si>
    <t>Michigan Ave &amp; Washington St</t>
  </si>
  <si>
    <t>LaSalle St &amp; Illinois St</t>
  </si>
  <si>
    <t>New St &amp; Illinois St</t>
  </si>
  <si>
    <t>DuSable Lake Shore Dr &amp; Diversey Pkwy</t>
  </si>
  <si>
    <t>Larrabee St &amp; Webster Ave</t>
  </si>
  <si>
    <t>DuSable Lake Shore Dr &amp; Belmont Ave</t>
  </si>
  <si>
    <t>Lakeview Ave &amp; Fullerton Pkwy</t>
  </si>
  <si>
    <t>Michigan Ave &amp; Lake St</t>
  </si>
  <si>
    <t>Total of rides on 2022</t>
  </si>
  <si>
    <t>Total of rides combine</t>
  </si>
  <si>
    <t>Annual member</t>
  </si>
  <si>
    <t>Sun AVG</t>
  </si>
  <si>
    <t>Mon AVG</t>
  </si>
  <si>
    <t>Tus AVG</t>
  </si>
  <si>
    <t>Wed AVG</t>
  </si>
  <si>
    <t>Thu AVG</t>
  </si>
  <si>
    <t>Fri AVG</t>
  </si>
  <si>
    <t>Sat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</si>
</sst>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</font>
    <font>
      <color theme="1"/>
      <name val="Arial"/>
    </font>
    <font>
      <b/>
      <i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10" xfId="0" applyFont="1" applyNumberFormat="1"/>
    <xf borderId="0" fillId="0" fontId="3" numFmtId="0" xfId="0" applyFont="1"/>
    <xf borderId="0" fillId="0" fontId="3" numFmtId="3" xfId="0" applyFont="1" applyNumberFormat="1"/>
    <xf borderId="0" fillId="0" fontId="4" numFmtId="3" xfId="0" applyFont="1" applyNumberFormat="1"/>
    <xf borderId="0" fillId="0" fontId="4" numFmtId="0" xfId="0" applyFont="1"/>
    <xf borderId="0" fillId="0" fontId="5" numFmtId="0" xfId="0" applyFont="1"/>
    <xf borderId="0" fillId="0" fontId="5" numFmtId="3" xfId="0" applyFont="1" applyNumberForma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chemeClr val="dk1"/>
                </a:solidFill>
                <a:latin typeface="+mn-lt"/>
              </a:defRPr>
            </a:pPr>
            <a:r>
              <a:rPr b="1" i="1" sz="2000">
                <a:solidFill>
                  <a:schemeClr val="dk1"/>
                </a:solidFill>
                <a:latin typeface="+mn-lt"/>
              </a:rPr>
              <a:t>Total rides over and under an hour by rider type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Casual riders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layout>
                <c:manualLayout>
                  <c:xMode val="edge"/>
                  <c:yMode val="edge"/>
                  <c:x val="0.11344752422836915"/>
                  <c:y val="0.8083289152752009"/>
                </c:manualLayout>
              </c:layout>
              <c:tx>
                <c:rich>
                  <a:bodyPr/>
                  <a:lstStyle/>
                  <a:p>
                    <a:pPr lvl="0">
                      <a:defRPr b="1" sz="12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sz="1200">
                        <a:solidFill>
                          <a:srgbClr val="000000"/>
                        </a:solidFill>
                        <a:latin typeface="+mn-lt"/>
                      </a:rPr>
                      <a:t>127,692=7.26%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1" sz="12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1" sz="12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sz="1200">
                        <a:solidFill>
                          <a:srgbClr val="000000"/>
                        </a:solidFill>
                        <a:latin typeface="+mn-lt"/>
                      </a:rPr>
                      <a:t>1,630,495=92.74%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1" sz="12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1" sz="12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rides over and under an h'!$B$1:$C$1</c:f>
            </c:strRef>
          </c:cat>
          <c:val>
            <c:numRef>
              <c:f>'Total rides over and under an h'!$B$2:$C$2</c:f>
              <c:numCache/>
            </c:numRef>
          </c:val>
        </c:ser>
        <c:ser>
          <c:idx val="1"/>
          <c:order val="1"/>
          <c:tx>
            <c:v>Annual member riders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layout>
                <c:manualLayout>
                  <c:xMode val="edge"/>
                  <c:yMode val="edge"/>
                  <c:x val="0.30231339582823225"/>
                  <c:y val="0.8450819888682746"/>
                </c:manualLayout>
              </c:layout>
              <c:tx>
                <c:rich>
                  <a:bodyPr/>
                  <a:lstStyle/>
                  <a:p>
                    <a:pPr lvl="0">
                      <a:defRPr b="1" sz="12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sz="1200">
                        <a:solidFill>
                          <a:srgbClr val="000000"/>
                        </a:solidFill>
                        <a:latin typeface="+mn-lt"/>
                      </a:rPr>
                      <a:t>15,982=0.61%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1" sz="12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6856441622544079"/>
                  <c:y val="0.010119136672850953"/>
                </c:manualLayout>
              </c:layout>
              <c:tx>
                <c:rich>
                  <a:bodyPr/>
                  <a:lstStyle/>
                  <a:p>
                    <a:pPr lvl="0">
                      <a:defRPr b="1" sz="12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sz="1200">
                        <a:solidFill>
                          <a:srgbClr val="000000"/>
                        </a:solidFill>
                        <a:latin typeface="+mn-lt"/>
                      </a:rPr>
                      <a:t>2,595,183=99.39%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1" sz="12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1" sz="12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rides over and under an h'!$B$1:$C$1</c:f>
            </c:strRef>
          </c:cat>
          <c:val>
            <c:numRef>
              <c:f>'Total rides over and under an h'!$B$3:$C$3</c:f>
              <c:numCache/>
            </c:numRef>
          </c:val>
        </c:ser>
        <c:axId val="461764572"/>
        <c:axId val="1710597222"/>
      </c:bar3DChart>
      <c:catAx>
        <c:axId val="461764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+mn-lt"/>
                  </a:rPr>
                  <a:t>Ride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710597222"/>
      </c:catAx>
      <c:valAx>
        <c:axId val="1710597222"/>
        <c:scaling>
          <c:orientation val="minMax"/>
          <c:max val="275000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+mn-lt"/>
                  </a:rPr>
                  <a:t>Total rides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461764572"/>
      </c:valAx>
    </c:plotArea>
    <c:legend>
      <c:legendPos val="r"/>
      <c:legendEntry>
        <c:idx val="0"/>
        <c:txPr>
          <a:bodyPr/>
          <a:lstStyle/>
          <a:p>
            <a:pPr lvl="0">
              <a:defRPr b="1" i="1" sz="1400"/>
            </a:pPr>
          </a:p>
        </c:txPr>
      </c:legendEntry>
      <c:legendEntry>
        <c:idx val="1"/>
        <c:txPr>
          <a:bodyPr/>
          <a:lstStyle/>
          <a:p>
            <a:pPr lvl="0">
              <a:defRPr b="1" i="1" sz="14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chemeClr val="dk1"/>
                </a:solidFill>
                <a:latin typeface="+mn-lt"/>
              </a:defRPr>
            </a:pPr>
            <a:r>
              <a:rPr b="1" i="1" sz="2000">
                <a:solidFill>
                  <a:schemeClr val="dk1"/>
                </a:solidFill>
                <a:latin typeface="+mn-lt"/>
              </a:rPr>
              <a:t>Bike type preference by rider type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Casual riders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'Bike type preferences '!$B$1:$D$1</c:f>
            </c:strRef>
          </c:cat>
          <c:val>
            <c:numRef>
              <c:f>'Bike type preferences '!$B$2:$D$2</c:f>
              <c:numCache/>
            </c:numRef>
          </c:val>
        </c:ser>
        <c:ser>
          <c:idx val="1"/>
          <c:order val="1"/>
          <c:tx>
            <c:v>Annual member riders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'Bike type preferences '!$B$1:$D$1</c:f>
            </c:strRef>
          </c:cat>
          <c:val>
            <c:numRef>
              <c:f>'Bike type preferences '!$B$3:$D$3</c:f>
              <c:numCache/>
            </c:numRef>
          </c:val>
        </c:ser>
        <c:axId val="125688213"/>
        <c:axId val="1535710648"/>
      </c:bar3DChart>
      <c:catAx>
        <c:axId val="125688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+mn-lt"/>
                  </a:rPr>
                  <a:t>Bike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535710648"/>
      </c:catAx>
      <c:valAx>
        <c:axId val="1535710648"/>
        <c:scaling>
          <c:orientation val="minMax"/>
          <c:max val="175000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+mn-lt"/>
                  </a:rPr>
                  <a:t>Total of rides</a:t>
                </a:r>
              </a:p>
            </c:rich>
          </c:tx>
          <c:overlay val="0"/>
        </c:title>
        <c:numFmt formatCode="#,##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25688213"/>
      </c:valAx>
    </c:plotArea>
    <c:legend>
      <c:legendPos val="t"/>
      <c:legendEntry>
        <c:idx val="0"/>
        <c:txPr>
          <a:bodyPr/>
          <a:lstStyle/>
          <a:p>
            <a:pPr lvl="0">
              <a:defRPr b="1" i="1" sz="1400">
                <a:latin typeface="+mn-lt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 i="1" sz="140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chemeClr val="dk1"/>
                </a:solidFill>
                <a:latin typeface="+mn-lt"/>
              </a:defRPr>
            </a:pPr>
            <a:r>
              <a:rPr b="1" i="1" sz="2000">
                <a:solidFill>
                  <a:schemeClr val="dk1"/>
                </a:solidFill>
                <a:latin typeface="+mn-lt"/>
              </a:rPr>
              <a:t>Total rides per month by rider type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rides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'Total rides per month'!$A$2:$A$13</c:f>
            </c:strRef>
          </c:cat>
          <c:val>
            <c:numRef>
              <c:f>'Total rides per month'!$B$2:$B$13</c:f>
              <c:numCache/>
            </c:numRef>
          </c:val>
          <c:smooth val="0"/>
        </c:ser>
        <c:ser>
          <c:idx val="1"/>
          <c:order val="1"/>
          <c:tx>
            <c:v>Annual member rider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'Total rides per month'!$A$2:$A$13</c:f>
            </c:strRef>
          </c:cat>
          <c:val>
            <c:numRef>
              <c:f>'Total rides per month'!$C$2:$C$13</c:f>
              <c:numCache/>
            </c:numRef>
          </c:val>
          <c:smooth val="0"/>
        </c:ser>
        <c:ser>
          <c:idx val="2"/>
          <c:order val="2"/>
          <c:tx>
            <c:v>Casual riders</c:v>
          </c:tx>
          <c:spPr>
            <a:ln cmpd="sng" w="19050">
              <a:solidFill>
                <a:srgbClr val="FBBC0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Pt>
            <c:idx val="9"/>
            <c:marker>
              <c:symbol val="none"/>
            </c:marker>
          </c:dPt>
          <c:cat>
            <c:strRef>
              <c:f>'Total rides per month'!$A$2:$A$13</c:f>
            </c:strRef>
          </c:cat>
          <c:val>
            <c:numRef>
              <c:f>'Total rides per month'!$D$2:$D$13</c:f>
              <c:numCache/>
            </c:numRef>
          </c:val>
          <c:smooth val="0"/>
        </c:ser>
        <c:axId val="8800165"/>
        <c:axId val="1490415073"/>
      </c:lineChart>
      <c:catAx>
        <c:axId val="8800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+mn-lt"/>
                  </a:rPr>
                  <a:t>Month of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490415073"/>
      </c:catAx>
      <c:valAx>
        <c:axId val="1490415073"/>
        <c:scaling>
          <c:orientation val="minMax"/>
          <c:max val="70000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Total of rides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8800165"/>
      </c:valAx>
    </c:plotArea>
    <c:legend>
      <c:legendPos val="r"/>
      <c:legendEntry>
        <c:idx val="0"/>
        <c:txPr>
          <a:bodyPr/>
          <a:lstStyle/>
          <a:p>
            <a:pPr lvl="0">
              <a:defRPr b="1" i="1" sz="1400"/>
            </a:pPr>
          </a:p>
        </c:txPr>
      </c:legendEntry>
      <c:legendEntry>
        <c:idx val="1"/>
        <c:txPr>
          <a:bodyPr/>
          <a:lstStyle/>
          <a:p>
            <a:pPr lvl="0">
              <a:defRPr b="1" i="1" sz="1400"/>
            </a:pPr>
          </a:p>
        </c:txPr>
      </c:legendEntry>
      <c:legendEntry>
        <c:idx val="2"/>
        <c:txPr>
          <a:bodyPr/>
          <a:lstStyle/>
          <a:p>
            <a:pPr lvl="0">
              <a:defRPr b="1" i="1" sz="14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chemeClr val="dk1"/>
                </a:solidFill>
                <a:latin typeface="+mn-lt"/>
              </a:defRPr>
            </a:pPr>
            <a:r>
              <a:rPr b="1" i="1" sz="2000">
                <a:solidFill>
                  <a:schemeClr val="dk1"/>
                </a:solidFill>
                <a:latin typeface="+mn-lt"/>
              </a:rPr>
              <a:t>Total rides per days of week by rider type 2022</a:t>
            </a:r>
          </a:p>
        </c:rich>
      </c:tx>
      <c:overlay val="0"/>
    </c:title>
    <c:plotArea>
      <c:layout>
        <c:manualLayout>
          <c:xMode val="edge"/>
          <c:yMode val="edge"/>
          <c:x val="0.13939634006776944"/>
          <c:y val="0.13958333333333334"/>
          <c:w val="0.7513444006729716"/>
          <c:h val="0.7114583333333333"/>
        </c:manualLayout>
      </c:layout>
      <c:lineChart>
        <c:ser>
          <c:idx val="0"/>
          <c:order val="0"/>
          <c:tx>
            <c:v>Casual riders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rides per days of the wee'!$B$1:$H$1</c:f>
            </c:strRef>
          </c:cat>
          <c:val>
            <c:numRef>
              <c:f>'Total rides per days of the wee'!$B$2:$H$2</c:f>
              <c:numCache/>
            </c:numRef>
          </c:val>
          <c:smooth val="1"/>
        </c:ser>
        <c:ser>
          <c:idx val="1"/>
          <c:order val="1"/>
          <c:tx>
            <c:v>Annual member riders</c:v>
          </c:tx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rides per days of the wee'!$B$1:$H$1</c:f>
            </c:strRef>
          </c:cat>
          <c:val>
            <c:numRef>
              <c:f>'Total rides per days of the wee'!$B$3:$H$3</c:f>
              <c:numCache/>
            </c:numRef>
          </c:val>
          <c:smooth val="1"/>
        </c:ser>
        <c:axId val="1597815636"/>
        <c:axId val="161413637"/>
      </c:lineChart>
      <c:catAx>
        <c:axId val="159781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Days of the week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61413637"/>
      </c:catAx>
      <c:valAx>
        <c:axId val="161413637"/>
        <c:scaling>
          <c:orientation val="minMax"/>
          <c:max val="45000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Rides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597815636"/>
      </c:valAx>
    </c:plotArea>
    <c:legend>
      <c:legendPos val="t"/>
      <c:legendEntry>
        <c:idx val="0"/>
        <c:txPr>
          <a:bodyPr/>
          <a:lstStyle/>
          <a:p>
            <a:pPr lvl="0">
              <a:defRPr b="1" i="0" sz="1600"/>
            </a:pPr>
          </a:p>
        </c:txPr>
      </c:legendEntry>
      <c:legendEntry>
        <c:idx val="1"/>
        <c:txPr>
          <a:bodyPr/>
          <a:lstStyle/>
          <a:p>
            <a:pPr lvl="0">
              <a:defRPr b="1" i="0" sz="1600"/>
            </a:pPr>
          </a:p>
        </c:txPr>
      </c:legendEntry>
      <c:layout>
        <c:manualLayout>
          <c:xMode val="edge"/>
          <c:yMode val="edge"/>
          <c:x val="0.33297190766640666"/>
          <c:y val="0.09425505050505051"/>
        </c:manualLayout>
      </c:layout>
      <c:overlay val="0"/>
      <c:txPr>
        <a:bodyPr/>
        <a:lstStyle/>
        <a:p>
          <a:pPr lvl="0">
            <a:defRPr b="1" i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chemeClr val="dk1"/>
                </a:solidFill>
                <a:latin typeface="+mn-lt"/>
              </a:defRPr>
            </a:pPr>
            <a:r>
              <a:rPr b="1" i="1" sz="2000">
                <a:solidFill>
                  <a:schemeClr val="dk1"/>
                </a:solidFill>
                <a:latin typeface="+mn-lt"/>
              </a:rPr>
              <a:t>Top 30 start stations by Annual member riders preferer for 2022</a:t>
            </a:r>
          </a:p>
        </c:rich>
      </c:tx>
      <c:overlay val="0"/>
    </c:title>
    <c:plotArea>
      <c:layout>
        <c:manualLayout>
          <c:xMode val="edge"/>
          <c:yMode val="edge"/>
          <c:x val="0.22682119205297993"/>
          <c:y val="0.12194337194337189"/>
          <c:w val="0.7404767877449997"/>
          <c:h val="0.7207207207207208"/>
        </c:manualLayout>
      </c:layout>
      <c:barChart>
        <c:barDir val="bar"/>
        <c:ser>
          <c:idx val="0"/>
          <c:order val="0"/>
          <c:tx>
            <c:v>Annual member riders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30 locations(Member) '!$A$2:$A$32</c:f>
            </c:strRef>
          </c:cat>
          <c:val>
            <c:numRef>
              <c:f>'Top 30 locations(Member) '!$B$2:$B$32</c:f>
              <c:numCache/>
            </c:numRef>
          </c:val>
        </c:ser>
        <c:axId val="2068902111"/>
        <c:axId val="616039351"/>
      </c:barChart>
      <c:catAx>
        <c:axId val="20689021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Start station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000">
                <a:solidFill>
                  <a:srgbClr val="000000"/>
                </a:solidFill>
                <a:latin typeface="+mn-lt"/>
              </a:defRPr>
            </a:pPr>
          </a:p>
        </c:txPr>
        <c:crossAx val="616039351"/>
      </c:catAx>
      <c:valAx>
        <c:axId val="6160393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Total of rides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2068902111"/>
        <c:crosses val="max"/>
      </c:valAx>
    </c:plotArea>
    <c:legend>
      <c:legendPos val="t"/>
      <c:layout>
        <c:manualLayout>
          <c:xMode val="edge"/>
          <c:yMode val="edge"/>
          <c:x val="0.4357161027179912"/>
          <c:y val="0.08555292967057673"/>
        </c:manualLayout>
      </c:layout>
      <c:overlay val="0"/>
      <c:txPr>
        <a:bodyPr/>
        <a:lstStyle/>
        <a:p>
          <a:pPr lvl="0">
            <a:defRPr b="1" i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chemeClr val="dk1"/>
                </a:solidFill>
                <a:latin typeface="+mn-lt"/>
              </a:defRPr>
            </a:pPr>
            <a:r>
              <a:rPr b="1" i="1" sz="2000">
                <a:solidFill>
                  <a:schemeClr val="dk1"/>
                </a:solidFill>
                <a:latin typeface="+mn-lt"/>
              </a:rPr>
              <a:t>Top 30 Start stations Casual riders preferer for 2022</a:t>
            </a:r>
          </a:p>
        </c:rich>
      </c:tx>
      <c:overlay val="0"/>
    </c:title>
    <c:plotArea>
      <c:layout>
        <c:manualLayout>
          <c:xMode val="edge"/>
          <c:yMode val="edge"/>
          <c:x val="0.27488425925925924"/>
          <c:y val="0.12009803921568618"/>
          <c:w val="0.6936342592592593"/>
          <c:h val="0.7338868894397305"/>
        </c:manualLayout>
      </c:layout>
      <c:barChart>
        <c:barDir val="bar"/>
        <c:ser>
          <c:idx val="0"/>
          <c:order val="0"/>
          <c:tx>
            <c:v>Casual riders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>
                        <a:solidFill>
                          <a:srgbClr val="000000"/>
                        </a:solidFill>
                        <a:latin typeface="+mn-lt"/>
                      </a:rPr>
                      <a:t>55,061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1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30 locations(Casual)'!$A$2:$A$1000</c:f>
            </c:strRef>
          </c:cat>
          <c:val>
            <c:numRef>
              <c:f>'Top 30 locations(Casual)'!$B$2:$B$1000</c:f>
              <c:numCache/>
            </c:numRef>
          </c:val>
        </c:ser>
        <c:axId val="1492495236"/>
        <c:axId val="999733239"/>
      </c:barChart>
      <c:catAx>
        <c:axId val="14924952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Start station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200">
                <a:solidFill>
                  <a:srgbClr val="000000"/>
                </a:solidFill>
                <a:latin typeface="+mn-lt"/>
              </a:defRPr>
            </a:pPr>
          </a:p>
        </c:txPr>
        <c:crossAx val="999733239"/>
      </c:catAx>
      <c:valAx>
        <c:axId val="9997332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Total of rides</a:t>
                </a:r>
              </a:p>
            </c:rich>
          </c:tx>
          <c:overlay val="0"/>
        </c:title>
        <c:numFmt formatCode="#,##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492495236"/>
        <c:crosses val="max"/>
      </c:valAx>
    </c:plotArea>
    <c:legend>
      <c:legendPos val="t"/>
      <c:layout>
        <c:manualLayout>
          <c:xMode val="edge"/>
          <c:yMode val="edge"/>
          <c:x val="0.44320403222196636"/>
          <c:y val="0.08621877143153119"/>
        </c:manualLayout>
      </c:layout>
      <c:overlay val="0"/>
      <c:txPr>
        <a:bodyPr/>
        <a:lstStyle/>
        <a:p>
          <a:pPr lvl="0">
            <a:defRPr b="1" i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Total of rides by Rider type on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'Total of ride by rider type'!$B$1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 sz="14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sz="1400">
                        <a:solidFill>
                          <a:srgbClr val="000000"/>
                        </a:solidFill>
                        <a:latin typeface="+mn-lt"/>
                      </a:rPr>
                      <a:t>1,758,187 = 40.24%</a:t>
                    </a:r>
                  </a:p>
                </c:rich>
              </c:tx>
              <c:numFmt formatCode="#,##0" sourceLinked="0"/>
              <c:txPr>
                <a:bodyPr/>
                <a:lstStyle/>
                <a:p>
                  <a:pPr lvl="0">
                    <a:defRPr b="1" i="1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1" sz="14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1" sz="1400">
                        <a:solidFill>
                          <a:srgbClr val="000000"/>
                        </a:solidFill>
                        <a:latin typeface="+mn-lt"/>
                      </a:rPr>
                      <a:t>2,611,165 = 59.76%</a:t>
                    </a:r>
                  </a:p>
                </c:rich>
              </c:tx>
              <c:numFmt formatCode="#,##0" sourceLinked="0"/>
              <c:txPr>
                <a:bodyPr/>
                <a:lstStyle/>
                <a:p>
                  <a:pPr lvl="0">
                    <a:defRPr b="1" i="1" sz="14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of ride by rider type'!$A$2:$A$3</c:f>
            </c:strRef>
          </c:cat>
          <c:val>
            <c:numRef>
              <c:f>'Total of ride by rider type'!$B$2:$B$3</c:f>
              <c:numCache/>
            </c:numRef>
          </c:val>
        </c:ser>
        <c:axId val="228495877"/>
        <c:axId val="1648930804"/>
      </c:barChart>
      <c:catAx>
        <c:axId val="2284958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Rider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600">
                <a:solidFill>
                  <a:srgbClr val="000000"/>
                </a:solidFill>
                <a:latin typeface="+mn-lt"/>
              </a:defRPr>
            </a:pPr>
          </a:p>
        </c:txPr>
        <c:crossAx val="1648930804"/>
      </c:catAx>
      <c:valAx>
        <c:axId val="1648930804"/>
        <c:scaling>
          <c:orientation val="minMax"/>
          <c:max val="3000000.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Total of rides</a:t>
                </a:r>
              </a:p>
            </c:rich>
          </c:tx>
          <c:overlay val="0"/>
        </c:title>
        <c:numFmt formatCode="#,##0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228495877"/>
        <c:crosses val="max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chemeClr val="dk1"/>
                </a:solidFill>
                <a:latin typeface="+mn-lt"/>
              </a:defRPr>
            </a:pPr>
            <a:r>
              <a:rPr b="1" i="1" sz="2000">
                <a:solidFill>
                  <a:schemeClr val="dk1"/>
                </a:solidFill>
                <a:latin typeface="+mn-lt"/>
              </a:rPr>
              <a:t>Average ride time per rider type by weekdays</a:t>
            </a:r>
          </a:p>
        </c:rich>
      </c:tx>
      <c:overlay val="0"/>
    </c:title>
    <c:plotArea>
      <c:layout>
        <c:manualLayout>
          <c:xMode val="edge"/>
          <c:yMode val="edge"/>
          <c:x val="0.1111691720909168"/>
          <c:y val="0.18230373230373226"/>
          <c:w val="0.8579974945757499"/>
          <c:h val="0.6680823680823682"/>
        </c:manualLayout>
      </c:layout>
      <c:barChart>
        <c:barDir val="bar"/>
        <c:ser>
          <c:idx val="0"/>
          <c:order val="0"/>
          <c:tx>
            <c:v>Casual riders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'Average ride time by weekdays'!$B$1:$H$1</c:f>
            </c:strRef>
          </c:cat>
          <c:val>
            <c:numRef>
              <c:f>'Average ride time by weekdays'!$B$2:$H$2</c:f>
              <c:numCache/>
            </c:numRef>
          </c:val>
        </c:ser>
        <c:ser>
          <c:idx val="1"/>
          <c:order val="1"/>
          <c:tx>
            <c:v>Annual member riders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'Average ride time by weekdays'!$B$1:$H$1</c:f>
            </c:strRef>
          </c:cat>
          <c:val>
            <c:numRef>
              <c:f>'Average ride time by weekdays'!$B$3:$H$3</c:f>
              <c:numCache/>
            </c:numRef>
          </c:val>
        </c:ser>
        <c:axId val="1744580719"/>
        <c:axId val="1404753662"/>
      </c:barChart>
      <c:catAx>
        <c:axId val="17445807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404753662"/>
      </c:catAx>
      <c:valAx>
        <c:axId val="1404753662"/>
        <c:scaling>
          <c:orientation val="minMax"/>
          <c:min val="5.0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+mn-lt"/>
                  </a:rPr>
                  <a:t>Time in Minutes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1" sz="1400">
                <a:solidFill>
                  <a:srgbClr val="000000"/>
                </a:solidFill>
                <a:latin typeface="+mn-lt"/>
              </a:defRPr>
            </a:pPr>
          </a:p>
        </c:txPr>
        <c:crossAx val="1744580719"/>
        <c:crosses val="max"/>
      </c:valAx>
    </c:plotArea>
    <c:legend>
      <c:legendPos val="t"/>
      <c:overlay val="0"/>
      <c:txPr>
        <a:bodyPr/>
        <a:lstStyle/>
        <a:p>
          <a:pPr lvl="0">
            <a:defRPr b="1" i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3</xdr:row>
      <xdr:rowOff>161925</xdr:rowOff>
    </xdr:from>
    <xdr:ext cx="5972175" cy="3686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3</xdr:row>
      <xdr:rowOff>0</xdr:rowOff>
    </xdr:from>
    <xdr:ext cx="6181725" cy="3819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13</xdr:row>
      <xdr:rowOff>19050</xdr:rowOff>
    </xdr:from>
    <xdr:ext cx="7477125" cy="4619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</xdr:row>
      <xdr:rowOff>190500</xdr:rowOff>
    </xdr:from>
    <xdr:ext cx="7658100" cy="4572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142875</xdr:rowOff>
    </xdr:from>
    <xdr:ext cx="8629650" cy="5343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33</xdr:row>
      <xdr:rowOff>9525</xdr:rowOff>
    </xdr:from>
    <xdr:ext cx="8620125" cy="5791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3</xdr:row>
      <xdr:rowOff>0</xdr:rowOff>
    </xdr:from>
    <xdr:ext cx="6657975" cy="41243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3</xdr:row>
      <xdr:rowOff>0</xdr:rowOff>
    </xdr:from>
    <xdr:ext cx="8001000" cy="49339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5.13"/>
    <col customWidth="1" min="3" max="3" width="17.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6</v>
      </c>
      <c r="B2" s="4">
        <v>127692.0</v>
      </c>
      <c r="C2" s="4">
        <v>1630495.0</v>
      </c>
      <c r="D2" s="5">
        <f t="shared" ref="D2:D3" si="1">SUM(B2:C2)</f>
        <v>1758187</v>
      </c>
      <c r="E2" s="6">
        <f t="shared" ref="E2:E3" si="2">B2/D2</f>
        <v>0.07262708688</v>
      </c>
      <c r="F2" s="6">
        <f t="shared" ref="F2:F3" si="3">C2/D2</f>
        <v>0.9273729131</v>
      </c>
    </row>
    <row r="3">
      <c r="A3" s="1" t="s">
        <v>7</v>
      </c>
      <c r="B3" s="4">
        <v>15982.0</v>
      </c>
      <c r="C3" s="4">
        <v>2595183.0</v>
      </c>
      <c r="D3" s="5">
        <f t="shared" si="1"/>
        <v>2611165</v>
      </c>
      <c r="E3" s="6">
        <f t="shared" si="2"/>
        <v>0.006120639638</v>
      </c>
      <c r="F3" s="6">
        <f t="shared" si="3"/>
        <v>0.9938793604</v>
      </c>
    </row>
    <row r="4">
      <c r="B4" s="5"/>
      <c r="C4" s="5"/>
    </row>
    <row r="5">
      <c r="B5" s="5"/>
      <c r="C5" s="5"/>
    </row>
    <row r="6">
      <c r="B6" s="5"/>
      <c r="C6" s="5"/>
    </row>
    <row r="7">
      <c r="B7" s="5"/>
      <c r="C7" s="5"/>
    </row>
    <row r="8">
      <c r="B8" s="5"/>
      <c r="C8" s="5"/>
    </row>
    <row r="9">
      <c r="B9" s="5"/>
      <c r="C9" s="5"/>
    </row>
    <row r="10">
      <c r="B10" s="5"/>
      <c r="C10" s="5"/>
    </row>
    <row r="11">
      <c r="B11" s="5"/>
      <c r="C11" s="5"/>
    </row>
    <row r="12">
      <c r="B12" s="5"/>
      <c r="C12" s="5"/>
    </row>
    <row r="13">
      <c r="B13" s="5"/>
      <c r="C13" s="5"/>
    </row>
    <row r="14">
      <c r="B14" s="5"/>
      <c r="C14" s="5"/>
    </row>
    <row r="15">
      <c r="B15" s="5"/>
      <c r="C15" s="5"/>
    </row>
    <row r="16">
      <c r="B16" s="5"/>
      <c r="C16" s="5"/>
    </row>
    <row r="17">
      <c r="B17" s="5"/>
      <c r="C17" s="5"/>
    </row>
    <row r="18">
      <c r="B18" s="5"/>
      <c r="C18" s="5"/>
    </row>
    <row r="19">
      <c r="B19" s="5"/>
      <c r="C19" s="5"/>
    </row>
    <row r="20">
      <c r="B20" s="5"/>
      <c r="C20" s="5"/>
    </row>
    <row r="21">
      <c r="B21" s="5"/>
      <c r="C21" s="5"/>
    </row>
    <row r="22">
      <c r="B22" s="5"/>
      <c r="C22" s="5"/>
    </row>
    <row r="23">
      <c r="B23" s="5"/>
      <c r="C23" s="5"/>
    </row>
    <row r="24">
      <c r="B24" s="5"/>
      <c r="C24" s="5"/>
    </row>
    <row r="25">
      <c r="B25" s="5"/>
      <c r="C25" s="5"/>
    </row>
    <row r="26">
      <c r="B26" s="5"/>
      <c r="C26" s="5"/>
    </row>
    <row r="27">
      <c r="B27" s="5"/>
      <c r="C27" s="5"/>
    </row>
    <row r="28">
      <c r="B28" s="5"/>
      <c r="C28" s="5"/>
    </row>
    <row r="29">
      <c r="B29" s="5"/>
      <c r="C29" s="5"/>
    </row>
    <row r="30">
      <c r="B30" s="5"/>
      <c r="C30" s="5"/>
    </row>
    <row r="31">
      <c r="B31" s="5"/>
      <c r="C31" s="5"/>
    </row>
    <row r="32">
      <c r="B32" s="5"/>
      <c r="C32" s="5"/>
    </row>
    <row r="33">
      <c r="B33" s="5"/>
      <c r="C33" s="5"/>
    </row>
    <row r="34">
      <c r="B34" s="5"/>
      <c r="C34" s="5"/>
    </row>
    <row r="35">
      <c r="B35" s="5"/>
      <c r="C35" s="5"/>
    </row>
    <row r="36">
      <c r="B36" s="5"/>
      <c r="C36" s="5"/>
    </row>
    <row r="37">
      <c r="B37" s="5"/>
      <c r="C37" s="5"/>
    </row>
    <row r="38">
      <c r="B38" s="5"/>
      <c r="C38" s="5"/>
    </row>
    <row r="39">
      <c r="B39" s="5"/>
      <c r="C39" s="5"/>
    </row>
    <row r="40">
      <c r="B40" s="5"/>
      <c r="C40" s="5"/>
    </row>
    <row r="41">
      <c r="B41" s="5"/>
      <c r="C41" s="5"/>
    </row>
    <row r="42">
      <c r="B42" s="5"/>
      <c r="C42" s="5"/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B48" s="5"/>
      <c r="C48" s="5"/>
    </row>
    <row r="49">
      <c r="B49" s="5"/>
      <c r="C49" s="5"/>
    </row>
    <row r="50">
      <c r="B50" s="5"/>
      <c r="C50" s="5"/>
    </row>
    <row r="51">
      <c r="B51" s="5"/>
      <c r="C51" s="5"/>
    </row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  <row r="102">
      <c r="B102" s="5"/>
      <c r="C102" s="5"/>
    </row>
    <row r="103">
      <c r="B103" s="5"/>
      <c r="C103" s="5"/>
    </row>
    <row r="104">
      <c r="B104" s="5"/>
      <c r="C104" s="5"/>
    </row>
    <row r="105">
      <c r="B105" s="5"/>
      <c r="C105" s="5"/>
    </row>
    <row r="106">
      <c r="B106" s="5"/>
      <c r="C106" s="5"/>
    </row>
    <row r="107">
      <c r="B107" s="5"/>
      <c r="C107" s="5"/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B113" s="5"/>
      <c r="C113" s="5"/>
    </row>
    <row r="114">
      <c r="B114" s="5"/>
      <c r="C114" s="5"/>
    </row>
    <row r="115">
      <c r="B115" s="5"/>
      <c r="C115" s="5"/>
    </row>
    <row r="116">
      <c r="B116" s="5"/>
      <c r="C116" s="5"/>
    </row>
    <row r="117">
      <c r="B117" s="5"/>
      <c r="C117" s="5"/>
    </row>
    <row r="118">
      <c r="B118" s="5"/>
      <c r="C118" s="5"/>
    </row>
    <row r="119">
      <c r="B119" s="5"/>
      <c r="C119" s="5"/>
    </row>
    <row r="120">
      <c r="B120" s="5"/>
      <c r="C120" s="5"/>
    </row>
    <row r="121">
      <c r="B121" s="5"/>
      <c r="C121" s="5"/>
    </row>
    <row r="122">
      <c r="B122" s="5"/>
      <c r="C122" s="5"/>
    </row>
    <row r="123">
      <c r="B123" s="5"/>
      <c r="C123" s="5"/>
    </row>
    <row r="124">
      <c r="B124" s="5"/>
      <c r="C124" s="5"/>
    </row>
    <row r="125">
      <c r="B125" s="5"/>
      <c r="C125" s="5"/>
    </row>
    <row r="126">
      <c r="B126" s="5"/>
      <c r="C126" s="5"/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B133" s="5"/>
      <c r="C133" s="5"/>
    </row>
    <row r="134">
      <c r="B134" s="5"/>
      <c r="C134" s="5"/>
    </row>
    <row r="135">
      <c r="B135" s="5"/>
      <c r="C135" s="5"/>
    </row>
    <row r="136">
      <c r="B136" s="5"/>
      <c r="C136" s="5"/>
    </row>
    <row r="137">
      <c r="B137" s="5"/>
      <c r="C137" s="5"/>
    </row>
    <row r="138">
      <c r="B138" s="5"/>
      <c r="C138" s="5"/>
    </row>
    <row r="139">
      <c r="B139" s="5"/>
      <c r="C139" s="5"/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7" t="s">
        <v>0</v>
      </c>
      <c r="B1" s="8" t="s">
        <v>8</v>
      </c>
      <c r="C1" s="8" t="s">
        <v>9</v>
      </c>
      <c r="D1" s="8" t="s">
        <v>10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7" t="s">
        <v>6</v>
      </c>
      <c r="B2" s="9">
        <v>694550.0</v>
      </c>
      <c r="C2" s="9">
        <v>888779.0</v>
      </c>
      <c r="D2" s="9">
        <v>174858.0</v>
      </c>
    </row>
    <row r="3">
      <c r="A3" s="7" t="s">
        <v>7</v>
      </c>
      <c r="B3" s="9">
        <v>902525.0</v>
      </c>
      <c r="C3" s="9">
        <v>1708640.0</v>
      </c>
      <c r="D3" s="9">
        <v>0.0</v>
      </c>
    </row>
    <row r="4">
      <c r="B4" s="9"/>
      <c r="C4" s="9"/>
      <c r="D4" s="9"/>
    </row>
    <row r="5">
      <c r="B5" s="9"/>
      <c r="C5" s="9"/>
      <c r="D5" s="9"/>
    </row>
    <row r="6">
      <c r="B6" s="9"/>
      <c r="C6" s="9"/>
      <c r="D6" s="9"/>
    </row>
    <row r="7">
      <c r="B7" s="9"/>
      <c r="C7" s="9"/>
      <c r="D7" s="9"/>
    </row>
    <row r="8">
      <c r="B8" s="9"/>
      <c r="C8" s="9"/>
      <c r="D8" s="9"/>
    </row>
    <row r="9">
      <c r="B9" s="9"/>
      <c r="C9" s="9"/>
      <c r="D9" s="9"/>
    </row>
    <row r="10">
      <c r="B10" s="9"/>
      <c r="C10" s="9"/>
      <c r="D10" s="9"/>
    </row>
    <row r="11">
      <c r="B11" s="9"/>
      <c r="C11" s="9"/>
      <c r="D11" s="9"/>
    </row>
    <row r="12">
      <c r="B12" s="9"/>
      <c r="C12" s="9"/>
      <c r="D12" s="9"/>
    </row>
    <row r="13">
      <c r="B13" s="9"/>
      <c r="C13" s="9"/>
      <c r="D13" s="9"/>
    </row>
    <row r="14">
      <c r="B14" s="9"/>
      <c r="C14" s="9"/>
      <c r="D14" s="9"/>
    </row>
    <row r="15">
      <c r="B15" s="9"/>
      <c r="C15" s="9"/>
      <c r="D15" s="9"/>
    </row>
    <row r="16">
      <c r="B16" s="9"/>
      <c r="C16" s="9"/>
      <c r="D16" s="9"/>
    </row>
    <row r="17">
      <c r="B17" s="9"/>
      <c r="C17" s="9"/>
      <c r="D17" s="9"/>
    </row>
    <row r="18">
      <c r="B18" s="9"/>
      <c r="C18" s="9"/>
      <c r="D18" s="9"/>
    </row>
    <row r="19">
      <c r="B19" s="9"/>
      <c r="C19" s="9"/>
      <c r="D19" s="9"/>
    </row>
    <row r="20">
      <c r="B20" s="9"/>
      <c r="C20" s="9"/>
      <c r="D20" s="9"/>
    </row>
    <row r="21">
      <c r="B21" s="9"/>
      <c r="C21" s="9"/>
      <c r="D21" s="9"/>
    </row>
    <row r="22">
      <c r="B22" s="9"/>
      <c r="C22" s="9"/>
      <c r="D22" s="9"/>
    </row>
    <row r="23">
      <c r="B23" s="9"/>
      <c r="C23" s="9"/>
      <c r="D23" s="9"/>
    </row>
    <row r="24">
      <c r="B24" s="9"/>
      <c r="C24" s="9"/>
      <c r="D24" s="9"/>
    </row>
    <row r="25">
      <c r="B25" s="9"/>
      <c r="C25" s="9"/>
      <c r="D25" s="9"/>
    </row>
    <row r="26">
      <c r="B26" s="9"/>
      <c r="C26" s="9"/>
      <c r="D26" s="9"/>
    </row>
    <row r="27">
      <c r="B27" s="9"/>
      <c r="C27" s="9"/>
      <c r="D27" s="9"/>
    </row>
    <row r="28">
      <c r="B28" s="9"/>
      <c r="C28" s="9"/>
      <c r="D28" s="9"/>
    </row>
    <row r="29">
      <c r="B29" s="9"/>
      <c r="C29" s="9"/>
      <c r="D29" s="9"/>
    </row>
    <row r="30">
      <c r="B30" s="9"/>
      <c r="C30" s="9"/>
      <c r="D30" s="9"/>
    </row>
    <row r="31">
      <c r="B31" s="9"/>
      <c r="C31" s="9"/>
      <c r="D31" s="9"/>
    </row>
    <row r="32">
      <c r="B32" s="9"/>
      <c r="C32" s="9"/>
      <c r="D32" s="9"/>
    </row>
    <row r="33">
      <c r="B33" s="9"/>
      <c r="C33" s="9"/>
      <c r="D33" s="9"/>
    </row>
    <row r="34">
      <c r="B34" s="9"/>
      <c r="C34" s="9"/>
      <c r="D34" s="9"/>
    </row>
    <row r="35">
      <c r="B35" s="9"/>
      <c r="C35" s="9"/>
      <c r="D35" s="9"/>
    </row>
    <row r="36">
      <c r="B36" s="9"/>
      <c r="C36" s="9"/>
      <c r="D36" s="9"/>
    </row>
    <row r="37">
      <c r="B37" s="9"/>
      <c r="C37" s="9"/>
      <c r="D37" s="9"/>
    </row>
    <row r="38">
      <c r="B38" s="9"/>
      <c r="C38" s="9"/>
      <c r="D38" s="9"/>
    </row>
    <row r="39">
      <c r="B39" s="9"/>
      <c r="C39" s="9"/>
      <c r="D39" s="9"/>
    </row>
    <row r="40">
      <c r="B40" s="9"/>
      <c r="C40" s="9"/>
      <c r="D40" s="9"/>
    </row>
    <row r="41">
      <c r="B41" s="9"/>
      <c r="C41" s="9"/>
      <c r="D41" s="9"/>
    </row>
    <row r="42">
      <c r="B42" s="9"/>
      <c r="C42" s="9"/>
      <c r="D42" s="9"/>
    </row>
    <row r="43">
      <c r="B43" s="9"/>
      <c r="C43" s="9"/>
      <c r="D43" s="9"/>
    </row>
    <row r="44">
      <c r="B44" s="9"/>
      <c r="C44" s="9"/>
      <c r="D44" s="9"/>
    </row>
    <row r="45">
      <c r="B45" s="9"/>
      <c r="C45" s="9"/>
      <c r="D45" s="9"/>
    </row>
    <row r="46">
      <c r="B46" s="9"/>
      <c r="C46" s="9"/>
      <c r="D46" s="9"/>
    </row>
    <row r="47">
      <c r="B47" s="9"/>
      <c r="C47" s="9"/>
      <c r="D47" s="9"/>
    </row>
    <row r="48">
      <c r="B48" s="9"/>
      <c r="C48" s="9"/>
      <c r="D48" s="9"/>
    </row>
    <row r="49">
      <c r="B49" s="9"/>
      <c r="C49" s="9"/>
      <c r="D49" s="9"/>
    </row>
    <row r="50">
      <c r="B50" s="9"/>
      <c r="C50" s="9"/>
      <c r="D50" s="9"/>
    </row>
    <row r="51">
      <c r="B51" s="9"/>
      <c r="C51" s="9"/>
      <c r="D51" s="9"/>
    </row>
    <row r="52">
      <c r="B52" s="9"/>
      <c r="C52" s="9"/>
      <c r="D52" s="9"/>
    </row>
    <row r="53">
      <c r="B53" s="9"/>
      <c r="C53" s="9"/>
      <c r="D53" s="9"/>
    </row>
    <row r="54">
      <c r="B54" s="9"/>
      <c r="C54" s="9"/>
      <c r="D54" s="9"/>
    </row>
    <row r="55">
      <c r="B55" s="9"/>
      <c r="C55" s="9"/>
      <c r="D55" s="9"/>
    </row>
    <row r="56">
      <c r="B56" s="9"/>
      <c r="C56" s="9"/>
      <c r="D56" s="9"/>
    </row>
    <row r="57">
      <c r="B57" s="9"/>
      <c r="C57" s="9"/>
      <c r="D57" s="9"/>
    </row>
    <row r="58">
      <c r="B58" s="9"/>
      <c r="C58" s="9"/>
      <c r="D58" s="9"/>
    </row>
    <row r="59">
      <c r="B59" s="9"/>
      <c r="C59" s="9"/>
      <c r="D59" s="9"/>
    </row>
    <row r="60">
      <c r="B60" s="9"/>
      <c r="C60" s="9"/>
      <c r="D60" s="9"/>
    </row>
    <row r="61">
      <c r="B61" s="9"/>
      <c r="C61" s="9"/>
      <c r="D61" s="9"/>
    </row>
    <row r="62">
      <c r="B62" s="9"/>
      <c r="C62" s="9"/>
      <c r="D62" s="9"/>
    </row>
    <row r="63">
      <c r="B63" s="9"/>
      <c r="C63" s="9"/>
      <c r="D63" s="9"/>
    </row>
    <row r="64">
      <c r="B64" s="9"/>
      <c r="C64" s="9"/>
      <c r="D64" s="9"/>
    </row>
    <row r="65">
      <c r="B65" s="9"/>
      <c r="C65" s="9"/>
      <c r="D65" s="9"/>
    </row>
    <row r="66">
      <c r="B66" s="9"/>
      <c r="C66" s="9"/>
      <c r="D66" s="9"/>
    </row>
    <row r="67">
      <c r="B67" s="9"/>
      <c r="C67" s="9"/>
      <c r="D67" s="9"/>
    </row>
    <row r="68">
      <c r="B68" s="9"/>
      <c r="C68" s="9"/>
      <c r="D68" s="9"/>
    </row>
    <row r="69">
      <c r="B69" s="9"/>
      <c r="C69" s="9"/>
      <c r="D69" s="9"/>
    </row>
    <row r="70">
      <c r="B70" s="9"/>
      <c r="C70" s="9"/>
      <c r="D70" s="9"/>
    </row>
    <row r="71">
      <c r="B71" s="9"/>
      <c r="C71" s="9"/>
      <c r="D71" s="9"/>
    </row>
    <row r="72">
      <c r="B72" s="9"/>
      <c r="C72" s="9"/>
      <c r="D72" s="9"/>
    </row>
    <row r="73">
      <c r="B73" s="9"/>
      <c r="C73" s="9"/>
      <c r="D73" s="9"/>
    </row>
    <row r="74">
      <c r="B74" s="9"/>
      <c r="C74" s="9"/>
      <c r="D74" s="9"/>
    </row>
    <row r="75">
      <c r="B75" s="9"/>
      <c r="C75" s="9"/>
      <c r="D75" s="9"/>
    </row>
    <row r="76">
      <c r="B76" s="9"/>
      <c r="C76" s="9"/>
      <c r="D76" s="9"/>
    </row>
    <row r="77">
      <c r="B77" s="9"/>
      <c r="C77" s="9"/>
      <c r="D77" s="9"/>
    </row>
    <row r="78">
      <c r="B78" s="9"/>
      <c r="C78" s="9"/>
      <c r="D78" s="9"/>
    </row>
    <row r="79">
      <c r="B79" s="9"/>
      <c r="C79" s="9"/>
      <c r="D79" s="9"/>
    </row>
    <row r="80">
      <c r="B80" s="9"/>
      <c r="C80" s="9"/>
      <c r="D80" s="9"/>
    </row>
    <row r="81">
      <c r="B81" s="9"/>
      <c r="C81" s="9"/>
      <c r="D81" s="9"/>
    </row>
    <row r="82">
      <c r="B82" s="9"/>
      <c r="C82" s="9"/>
      <c r="D82" s="9"/>
    </row>
    <row r="83">
      <c r="B83" s="9"/>
      <c r="C83" s="9"/>
      <c r="D83" s="9"/>
    </row>
    <row r="84">
      <c r="B84" s="9"/>
      <c r="C84" s="9"/>
      <c r="D84" s="9"/>
    </row>
    <row r="85">
      <c r="B85" s="9"/>
      <c r="C85" s="9"/>
      <c r="D85" s="9"/>
    </row>
    <row r="86">
      <c r="B86" s="9"/>
      <c r="C86" s="9"/>
      <c r="D86" s="9"/>
    </row>
    <row r="87">
      <c r="B87" s="9"/>
      <c r="C87" s="9"/>
      <c r="D87" s="9"/>
    </row>
    <row r="88">
      <c r="B88" s="9"/>
      <c r="C88" s="9"/>
      <c r="D88" s="9"/>
    </row>
    <row r="89">
      <c r="B89" s="9"/>
      <c r="C89" s="9"/>
      <c r="D89" s="9"/>
    </row>
    <row r="90">
      <c r="B90" s="9"/>
      <c r="C90" s="9"/>
      <c r="D90" s="9"/>
    </row>
    <row r="91">
      <c r="B91" s="9"/>
      <c r="C91" s="9"/>
      <c r="D91" s="9"/>
    </row>
    <row r="92">
      <c r="B92" s="9"/>
      <c r="C92" s="9"/>
      <c r="D92" s="9"/>
    </row>
    <row r="93">
      <c r="B93" s="9"/>
      <c r="C93" s="9"/>
      <c r="D93" s="9"/>
    </row>
    <row r="94">
      <c r="B94" s="9"/>
      <c r="C94" s="9"/>
      <c r="D94" s="9"/>
    </row>
    <row r="95">
      <c r="B95" s="9"/>
      <c r="C95" s="9"/>
      <c r="D95" s="9"/>
    </row>
    <row r="96">
      <c r="B96" s="9"/>
      <c r="C96" s="9"/>
      <c r="D96" s="9"/>
    </row>
    <row r="97">
      <c r="B97" s="9"/>
      <c r="C97" s="9"/>
      <c r="D97" s="9"/>
    </row>
    <row r="98">
      <c r="B98" s="9"/>
      <c r="C98" s="9"/>
      <c r="D98" s="9"/>
    </row>
    <row r="99">
      <c r="B99" s="9"/>
      <c r="C99" s="9"/>
      <c r="D99" s="9"/>
    </row>
    <row r="100">
      <c r="B100" s="9"/>
      <c r="C100" s="9"/>
      <c r="D100" s="9"/>
    </row>
    <row r="101">
      <c r="B101" s="9"/>
      <c r="C101" s="9"/>
      <c r="D101" s="9"/>
    </row>
    <row r="102">
      <c r="B102" s="9"/>
      <c r="C102" s="9"/>
      <c r="D102" s="9"/>
    </row>
    <row r="103">
      <c r="B103" s="9"/>
      <c r="C103" s="9"/>
      <c r="D103" s="9"/>
    </row>
    <row r="104">
      <c r="B104" s="9"/>
      <c r="C104" s="9"/>
      <c r="D104" s="9"/>
    </row>
    <row r="105">
      <c r="B105" s="9"/>
      <c r="C105" s="9"/>
      <c r="D105" s="9"/>
    </row>
    <row r="106">
      <c r="B106" s="9"/>
      <c r="C106" s="9"/>
      <c r="D106" s="9"/>
    </row>
    <row r="107">
      <c r="B107" s="9"/>
      <c r="C107" s="9"/>
      <c r="D107" s="9"/>
    </row>
    <row r="108">
      <c r="B108" s="9"/>
      <c r="C108" s="9"/>
      <c r="D108" s="9"/>
    </row>
    <row r="109">
      <c r="B109" s="9"/>
      <c r="C109" s="9"/>
      <c r="D109" s="9"/>
    </row>
    <row r="110">
      <c r="B110" s="9"/>
      <c r="C110" s="9"/>
      <c r="D110" s="9"/>
    </row>
    <row r="111">
      <c r="B111" s="9"/>
      <c r="C111" s="9"/>
      <c r="D111" s="9"/>
    </row>
    <row r="112">
      <c r="B112" s="9"/>
      <c r="C112" s="9"/>
      <c r="D112" s="9"/>
    </row>
    <row r="113">
      <c r="B113" s="9"/>
      <c r="C113" s="9"/>
      <c r="D113" s="9"/>
    </row>
    <row r="114">
      <c r="B114" s="9"/>
      <c r="C114" s="9"/>
      <c r="D114" s="9"/>
    </row>
    <row r="115">
      <c r="B115" s="9"/>
      <c r="C115" s="9"/>
      <c r="D115" s="9"/>
    </row>
    <row r="116">
      <c r="B116" s="9"/>
      <c r="C116" s="9"/>
      <c r="D116" s="9"/>
    </row>
    <row r="117">
      <c r="B117" s="9"/>
      <c r="C117" s="9"/>
      <c r="D117" s="9"/>
    </row>
    <row r="118">
      <c r="B118" s="9"/>
      <c r="C118" s="9"/>
      <c r="D118" s="9"/>
    </row>
    <row r="119">
      <c r="B119" s="9"/>
      <c r="C119" s="9"/>
      <c r="D119" s="9"/>
    </row>
    <row r="120">
      <c r="B120" s="9"/>
      <c r="C120" s="9"/>
      <c r="D120" s="9"/>
    </row>
    <row r="121">
      <c r="B121" s="9"/>
      <c r="C121" s="9"/>
      <c r="D121" s="9"/>
    </row>
    <row r="122">
      <c r="B122" s="9"/>
      <c r="C122" s="9"/>
      <c r="D122" s="9"/>
    </row>
    <row r="123">
      <c r="B123" s="9"/>
      <c r="C123" s="9"/>
      <c r="D123" s="9"/>
    </row>
    <row r="124">
      <c r="B124" s="9"/>
      <c r="C124" s="9"/>
      <c r="D124" s="9"/>
    </row>
    <row r="125">
      <c r="B125" s="9"/>
      <c r="C125" s="9"/>
      <c r="D125" s="9"/>
    </row>
    <row r="126">
      <c r="B126" s="9"/>
      <c r="C126" s="9"/>
      <c r="D126" s="9"/>
    </row>
    <row r="127">
      <c r="B127" s="9"/>
      <c r="C127" s="9"/>
      <c r="D127" s="9"/>
    </row>
    <row r="128">
      <c r="B128" s="9"/>
      <c r="C128" s="9"/>
      <c r="D128" s="9"/>
    </row>
    <row r="129">
      <c r="B129" s="9"/>
      <c r="C129" s="9"/>
      <c r="D129" s="9"/>
    </row>
    <row r="130">
      <c r="B130" s="9"/>
      <c r="C130" s="9"/>
      <c r="D130" s="9"/>
    </row>
    <row r="131">
      <c r="B131" s="9"/>
      <c r="C131" s="9"/>
      <c r="D131" s="9"/>
    </row>
    <row r="132">
      <c r="B132" s="9"/>
      <c r="C132" s="9"/>
      <c r="D132" s="9"/>
    </row>
    <row r="133">
      <c r="B133" s="9"/>
      <c r="C133" s="9"/>
      <c r="D133" s="9"/>
    </row>
    <row r="134">
      <c r="B134" s="9"/>
      <c r="C134" s="9"/>
      <c r="D134" s="9"/>
    </row>
    <row r="135">
      <c r="B135" s="9"/>
      <c r="C135" s="9"/>
      <c r="D135" s="9"/>
    </row>
    <row r="136">
      <c r="B136" s="9"/>
      <c r="C136" s="9"/>
      <c r="D136" s="9"/>
    </row>
    <row r="137">
      <c r="B137" s="9"/>
      <c r="C137" s="9"/>
      <c r="D137" s="9"/>
    </row>
    <row r="138">
      <c r="B138" s="9"/>
      <c r="C138" s="9"/>
      <c r="D138" s="9"/>
    </row>
    <row r="139">
      <c r="B139" s="9"/>
      <c r="C139" s="9"/>
      <c r="D139" s="9"/>
    </row>
    <row r="140">
      <c r="B140" s="9"/>
      <c r="C140" s="9"/>
      <c r="D140" s="9"/>
    </row>
    <row r="141">
      <c r="B141" s="9"/>
      <c r="C141" s="9"/>
      <c r="D141" s="9"/>
    </row>
    <row r="142">
      <c r="B142" s="9"/>
      <c r="C142" s="9"/>
      <c r="D142" s="9"/>
    </row>
    <row r="143">
      <c r="B143" s="9"/>
      <c r="C143" s="9"/>
      <c r="D143" s="9"/>
    </row>
    <row r="144">
      <c r="B144" s="9"/>
      <c r="C144" s="9"/>
      <c r="D144" s="9"/>
    </row>
    <row r="145">
      <c r="B145" s="9"/>
      <c r="C145" s="9"/>
      <c r="D145" s="9"/>
    </row>
    <row r="146">
      <c r="B146" s="9"/>
      <c r="C146" s="9"/>
      <c r="D146" s="9"/>
    </row>
    <row r="147">
      <c r="B147" s="9"/>
      <c r="C147" s="9"/>
      <c r="D147" s="9"/>
    </row>
    <row r="148">
      <c r="B148" s="9"/>
      <c r="C148" s="9"/>
      <c r="D148" s="9"/>
    </row>
    <row r="149">
      <c r="B149" s="9"/>
      <c r="C149" s="9"/>
      <c r="D149" s="9"/>
    </row>
    <row r="150">
      <c r="B150" s="9"/>
      <c r="C150" s="9"/>
      <c r="D150" s="9"/>
    </row>
    <row r="151">
      <c r="B151" s="9"/>
      <c r="C151" s="9"/>
      <c r="D151" s="9"/>
    </row>
    <row r="152">
      <c r="B152" s="9"/>
      <c r="C152" s="9"/>
      <c r="D152" s="9"/>
    </row>
    <row r="153">
      <c r="B153" s="9"/>
      <c r="C153" s="9"/>
      <c r="D153" s="9"/>
    </row>
    <row r="154">
      <c r="B154" s="9"/>
      <c r="C154" s="9"/>
      <c r="D154" s="9"/>
    </row>
    <row r="155">
      <c r="B155" s="9"/>
      <c r="C155" s="9"/>
      <c r="D155" s="9"/>
    </row>
    <row r="156">
      <c r="B156" s="9"/>
      <c r="C156" s="9"/>
      <c r="D156" s="9"/>
    </row>
    <row r="157">
      <c r="B157" s="9"/>
      <c r="C157" s="9"/>
      <c r="D157" s="9"/>
    </row>
    <row r="158">
      <c r="B158" s="9"/>
      <c r="C158" s="9"/>
      <c r="D158" s="9"/>
    </row>
    <row r="159">
      <c r="B159" s="9"/>
      <c r="C159" s="9"/>
      <c r="D159" s="9"/>
    </row>
    <row r="160">
      <c r="B160" s="9"/>
      <c r="C160" s="9"/>
      <c r="D160" s="9"/>
    </row>
    <row r="161">
      <c r="B161" s="9"/>
      <c r="C161" s="9"/>
      <c r="D161" s="9"/>
    </row>
    <row r="162">
      <c r="B162" s="9"/>
      <c r="C162" s="9"/>
      <c r="D162" s="9"/>
    </row>
    <row r="163">
      <c r="B163" s="9"/>
      <c r="C163" s="9"/>
      <c r="D163" s="9"/>
    </row>
    <row r="164">
      <c r="B164" s="9"/>
      <c r="C164" s="9"/>
      <c r="D164" s="9"/>
    </row>
    <row r="165">
      <c r="B165" s="9"/>
      <c r="C165" s="9"/>
      <c r="D165" s="9"/>
    </row>
    <row r="166">
      <c r="B166" s="9"/>
      <c r="C166" s="9"/>
      <c r="D166" s="9"/>
    </row>
    <row r="167">
      <c r="B167" s="9"/>
      <c r="C167" s="9"/>
      <c r="D167" s="9"/>
    </row>
    <row r="168">
      <c r="B168" s="9"/>
      <c r="C168" s="9"/>
      <c r="D168" s="9"/>
    </row>
    <row r="169">
      <c r="B169" s="9"/>
      <c r="C169" s="9"/>
      <c r="D169" s="9"/>
    </row>
    <row r="170">
      <c r="B170" s="9"/>
      <c r="C170" s="9"/>
      <c r="D170" s="9"/>
    </row>
    <row r="171">
      <c r="B171" s="9"/>
      <c r="C171" s="9"/>
      <c r="D171" s="9"/>
    </row>
    <row r="172">
      <c r="B172" s="9"/>
      <c r="C172" s="9"/>
      <c r="D172" s="9"/>
    </row>
    <row r="173">
      <c r="B173" s="9"/>
      <c r="C173" s="9"/>
      <c r="D173" s="9"/>
    </row>
    <row r="174">
      <c r="B174" s="9"/>
      <c r="C174" s="9"/>
      <c r="D174" s="9"/>
    </row>
    <row r="175">
      <c r="B175" s="9"/>
      <c r="C175" s="9"/>
      <c r="D175" s="9"/>
    </row>
    <row r="176">
      <c r="B176" s="9"/>
      <c r="C176" s="9"/>
      <c r="D176" s="9"/>
    </row>
    <row r="177">
      <c r="B177" s="9"/>
      <c r="C177" s="9"/>
      <c r="D177" s="9"/>
    </row>
    <row r="178">
      <c r="B178" s="9"/>
      <c r="C178" s="9"/>
      <c r="D178" s="9"/>
    </row>
    <row r="179">
      <c r="B179" s="9"/>
      <c r="C179" s="9"/>
      <c r="D179" s="9"/>
    </row>
    <row r="180">
      <c r="B180" s="9"/>
      <c r="C180" s="9"/>
      <c r="D180" s="9"/>
    </row>
    <row r="181">
      <c r="B181" s="9"/>
      <c r="C181" s="9"/>
      <c r="D181" s="9"/>
    </row>
    <row r="182">
      <c r="B182" s="9"/>
      <c r="C182" s="9"/>
      <c r="D182" s="9"/>
    </row>
    <row r="183">
      <c r="B183" s="9"/>
      <c r="C183" s="9"/>
      <c r="D183" s="9"/>
    </row>
    <row r="184">
      <c r="B184" s="9"/>
      <c r="C184" s="9"/>
      <c r="D184" s="9"/>
    </row>
    <row r="185">
      <c r="B185" s="9"/>
      <c r="C185" s="9"/>
      <c r="D185" s="9"/>
    </row>
    <row r="186">
      <c r="B186" s="9"/>
      <c r="C186" s="9"/>
      <c r="D186" s="9"/>
    </row>
    <row r="187">
      <c r="B187" s="9"/>
      <c r="C187" s="9"/>
      <c r="D187" s="9"/>
    </row>
    <row r="188">
      <c r="B188" s="9"/>
      <c r="C188" s="9"/>
      <c r="D188" s="9"/>
    </row>
    <row r="189">
      <c r="B189" s="9"/>
      <c r="C189" s="9"/>
      <c r="D189" s="9"/>
    </row>
    <row r="190">
      <c r="B190" s="9"/>
      <c r="C190" s="9"/>
      <c r="D190" s="9"/>
    </row>
    <row r="191">
      <c r="B191" s="9"/>
      <c r="C191" s="9"/>
      <c r="D191" s="9"/>
    </row>
    <row r="192">
      <c r="B192" s="9"/>
      <c r="C192" s="9"/>
      <c r="D192" s="9"/>
    </row>
    <row r="193">
      <c r="B193" s="9"/>
      <c r="C193" s="9"/>
      <c r="D193" s="9"/>
    </row>
    <row r="194">
      <c r="B194" s="9"/>
      <c r="C194" s="9"/>
      <c r="D194" s="9"/>
    </row>
    <row r="195">
      <c r="B195" s="9"/>
      <c r="C195" s="9"/>
      <c r="D195" s="9"/>
    </row>
    <row r="196">
      <c r="B196" s="9"/>
      <c r="C196" s="9"/>
      <c r="D196" s="9"/>
    </row>
    <row r="197">
      <c r="B197" s="9"/>
      <c r="C197" s="9"/>
      <c r="D197" s="9"/>
    </row>
    <row r="198">
      <c r="B198" s="9"/>
      <c r="C198" s="9"/>
      <c r="D198" s="9"/>
    </row>
    <row r="199">
      <c r="B199" s="9"/>
      <c r="C199" s="9"/>
      <c r="D199" s="9"/>
    </row>
    <row r="200">
      <c r="B200" s="9"/>
      <c r="C200" s="9"/>
      <c r="D200" s="9"/>
    </row>
    <row r="201">
      <c r="B201" s="9"/>
      <c r="C201" s="9"/>
      <c r="D201" s="9"/>
    </row>
    <row r="202">
      <c r="B202" s="9"/>
      <c r="C202" s="9"/>
      <c r="D202" s="9"/>
    </row>
    <row r="203">
      <c r="B203" s="9"/>
      <c r="C203" s="9"/>
      <c r="D203" s="9"/>
    </row>
    <row r="204">
      <c r="B204" s="9"/>
      <c r="C204" s="9"/>
      <c r="D204" s="9"/>
    </row>
    <row r="205">
      <c r="B205" s="9"/>
      <c r="C205" s="9"/>
      <c r="D205" s="9"/>
    </row>
    <row r="206">
      <c r="B206" s="9"/>
      <c r="C206" s="9"/>
      <c r="D206" s="9"/>
    </row>
    <row r="207">
      <c r="B207" s="9"/>
      <c r="C207" s="9"/>
      <c r="D207" s="9"/>
    </row>
    <row r="208">
      <c r="B208" s="9"/>
      <c r="C208" s="9"/>
      <c r="D208" s="9"/>
    </row>
    <row r="209">
      <c r="B209" s="9"/>
      <c r="C209" s="9"/>
      <c r="D209" s="9"/>
    </row>
    <row r="210">
      <c r="B210" s="9"/>
      <c r="C210" s="9"/>
      <c r="D210" s="9"/>
    </row>
    <row r="211">
      <c r="B211" s="9"/>
      <c r="C211" s="9"/>
      <c r="D211" s="9"/>
    </row>
    <row r="212">
      <c r="B212" s="9"/>
      <c r="C212" s="9"/>
      <c r="D212" s="9"/>
    </row>
    <row r="213">
      <c r="B213" s="9"/>
      <c r="C213" s="9"/>
      <c r="D213" s="9"/>
    </row>
    <row r="214">
      <c r="B214" s="9"/>
      <c r="C214" s="9"/>
      <c r="D214" s="9"/>
    </row>
    <row r="215">
      <c r="B215" s="9"/>
      <c r="C215" s="9"/>
      <c r="D215" s="9"/>
    </row>
    <row r="216">
      <c r="B216" s="9"/>
      <c r="C216" s="9"/>
      <c r="D216" s="9"/>
    </row>
    <row r="217">
      <c r="B217" s="9"/>
      <c r="C217" s="9"/>
      <c r="D217" s="9"/>
    </row>
    <row r="218">
      <c r="B218" s="9"/>
      <c r="C218" s="9"/>
      <c r="D218" s="9"/>
    </row>
    <row r="219">
      <c r="B219" s="9"/>
      <c r="C219" s="9"/>
      <c r="D219" s="9"/>
    </row>
    <row r="220">
      <c r="B220" s="9"/>
      <c r="C220" s="9"/>
      <c r="D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0.13"/>
    <col customWidth="1" min="3" max="3" width="15.75"/>
    <col customWidth="1" min="4" max="4" width="15.0"/>
    <col customWidth="1" min="5" max="6" width="16.0"/>
  </cols>
  <sheetData>
    <row r="1">
      <c r="A1" s="7" t="s">
        <v>11</v>
      </c>
      <c r="B1" s="8" t="s">
        <v>3</v>
      </c>
      <c r="C1" s="8" t="s">
        <v>12</v>
      </c>
      <c r="D1" s="8" t="s">
        <v>13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 t="s">
        <v>14</v>
      </c>
      <c r="B2" s="9">
        <v>80128.0</v>
      </c>
      <c r="C2" s="9">
        <v>67523.0</v>
      </c>
      <c r="D2" s="9">
        <v>12605.0</v>
      </c>
    </row>
    <row r="3">
      <c r="A3" s="10" t="s">
        <v>15</v>
      </c>
      <c r="B3" s="9">
        <v>89178.0</v>
      </c>
      <c r="C3" s="9">
        <v>74034.0</v>
      </c>
      <c r="D3" s="9">
        <v>15144.0</v>
      </c>
    </row>
    <row r="4">
      <c r="A4" s="10" t="s">
        <v>16</v>
      </c>
      <c r="B4" s="9">
        <v>215983.0</v>
      </c>
      <c r="C4" s="9">
        <v>148827.0</v>
      </c>
      <c r="D4" s="9">
        <v>67156.0</v>
      </c>
    </row>
    <row r="5">
      <c r="A5" s="10" t="s">
        <v>17</v>
      </c>
      <c r="B5" s="9">
        <v>272560.0</v>
      </c>
      <c r="C5" s="9">
        <v>180663.0</v>
      </c>
      <c r="D5" s="9">
        <v>91897.0</v>
      </c>
    </row>
    <row r="6">
      <c r="A6" s="10" t="s">
        <v>18</v>
      </c>
      <c r="B6" s="9">
        <v>502545.0</v>
      </c>
      <c r="C6" s="9">
        <v>282299.0</v>
      </c>
      <c r="D6" s="9">
        <v>220246.0</v>
      </c>
    </row>
    <row r="7">
      <c r="A7" s="10" t="s">
        <v>19</v>
      </c>
      <c r="B7" s="9">
        <v>620350.0</v>
      </c>
      <c r="C7" s="9">
        <v>328282.0</v>
      </c>
      <c r="D7" s="9">
        <v>292068.0</v>
      </c>
    </row>
    <row r="8">
      <c r="A8" s="10" t="s">
        <v>20</v>
      </c>
      <c r="B8" s="9">
        <v>642680.0</v>
      </c>
      <c r="C8" s="9">
        <v>331002.0</v>
      </c>
      <c r="D8" s="9">
        <v>311678.0</v>
      </c>
    </row>
    <row r="9">
      <c r="A9" s="10" t="s">
        <v>21</v>
      </c>
      <c r="B9" s="9">
        <v>605325.0</v>
      </c>
      <c r="C9" s="9">
        <v>335230.0</v>
      </c>
      <c r="D9" s="9">
        <v>270095.0</v>
      </c>
    </row>
    <row r="10">
      <c r="A10" s="10" t="s">
        <v>22</v>
      </c>
      <c r="B10" s="9">
        <v>535145.0</v>
      </c>
      <c r="C10" s="9">
        <v>314230.0</v>
      </c>
      <c r="D10" s="9">
        <v>220915.0</v>
      </c>
    </row>
    <row r="11">
      <c r="A11" s="10" t="s">
        <v>23</v>
      </c>
      <c r="B11" s="9">
        <v>414269.0</v>
      </c>
      <c r="C11" s="9">
        <v>262945.0</v>
      </c>
      <c r="D11" s="9">
        <v>151324.0</v>
      </c>
    </row>
    <row r="12">
      <c r="A12" s="10" t="s">
        <v>24</v>
      </c>
      <c r="B12" s="9">
        <v>255786.0</v>
      </c>
      <c r="C12" s="9">
        <v>182232.0</v>
      </c>
      <c r="D12" s="9">
        <v>73554.0</v>
      </c>
    </row>
    <row r="13">
      <c r="A13" s="10" t="s">
        <v>25</v>
      </c>
      <c r="B13" s="9">
        <v>135403.0</v>
      </c>
      <c r="C13" s="9">
        <v>103898.0</v>
      </c>
      <c r="D13" s="9">
        <v>31505.0</v>
      </c>
    </row>
    <row r="14">
      <c r="B14" s="9"/>
      <c r="C14" s="9"/>
      <c r="D14" s="9"/>
    </row>
    <row r="15">
      <c r="B15" s="9"/>
      <c r="C15" s="9"/>
      <c r="D15" s="9"/>
    </row>
    <row r="16">
      <c r="B16" s="9"/>
      <c r="C16" s="9"/>
      <c r="D16" s="9"/>
    </row>
    <row r="17">
      <c r="B17" s="9"/>
      <c r="C17" s="9"/>
      <c r="D17" s="9"/>
    </row>
    <row r="18">
      <c r="B18" s="9"/>
      <c r="C18" s="9"/>
      <c r="D18" s="9"/>
    </row>
    <row r="19">
      <c r="B19" s="9"/>
      <c r="C19" s="9"/>
      <c r="D19" s="9"/>
    </row>
    <row r="20">
      <c r="B20" s="9"/>
      <c r="C20" s="9"/>
      <c r="D20" s="9"/>
    </row>
    <row r="21">
      <c r="B21" s="9"/>
      <c r="C21" s="9"/>
      <c r="D21" s="9"/>
    </row>
    <row r="22">
      <c r="B22" s="9"/>
      <c r="C22" s="9"/>
      <c r="D22" s="9"/>
    </row>
    <row r="23">
      <c r="B23" s="9"/>
      <c r="C23" s="9"/>
      <c r="D23" s="9"/>
    </row>
    <row r="24">
      <c r="B24" s="9"/>
      <c r="C24" s="9"/>
      <c r="D24" s="9"/>
    </row>
    <row r="25">
      <c r="B25" s="9"/>
      <c r="C25" s="9"/>
      <c r="D25" s="9"/>
    </row>
    <row r="26">
      <c r="B26" s="9"/>
      <c r="C26" s="9"/>
      <c r="D26" s="9"/>
    </row>
    <row r="27">
      <c r="B27" s="9"/>
      <c r="C27" s="9"/>
      <c r="D27" s="9"/>
    </row>
    <row r="28">
      <c r="B28" s="9"/>
      <c r="C28" s="9"/>
      <c r="D28" s="9"/>
    </row>
    <row r="29">
      <c r="B29" s="9"/>
      <c r="C29" s="9"/>
      <c r="D29" s="9"/>
    </row>
    <row r="30">
      <c r="B30" s="9"/>
      <c r="C30" s="9"/>
      <c r="D30" s="9"/>
    </row>
    <row r="31">
      <c r="B31" s="9"/>
      <c r="C31" s="9"/>
      <c r="D31" s="9"/>
    </row>
    <row r="32">
      <c r="B32" s="9"/>
      <c r="C32" s="9"/>
      <c r="D32" s="9"/>
    </row>
    <row r="33">
      <c r="B33" s="9"/>
      <c r="C33" s="9"/>
      <c r="D33" s="9"/>
    </row>
    <row r="34">
      <c r="B34" s="9"/>
      <c r="C34" s="9"/>
      <c r="D34" s="9"/>
    </row>
    <row r="35">
      <c r="B35" s="9"/>
      <c r="C35" s="9"/>
      <c r="D35" s="9"/>
    </row>
    <row r="36">
      <c r="B36" s="9"/>
      <c r="C36" s="9"/>
      <c r="D36" s="9"/>
    </row>
    <row r="37">
      <c r="B37" s="9"/>
      <c r="C37" s="9"/>
      <c r="D37" s="9"/>
    </row>
    <row r="38">
      <c r="B38" s="9"/>
      <c r="C38" s="9"/>
      <c r="D38" s="9"/>
    </row>
    <row r="39">
      <c r="B39" s="9"/>
      <c r="C39" s="9"/>
      <c r="D39" s="9"/>
    </row>
    <row r="40">
      <c r="B40" s="9"/>
      <c r="C40" s="9"/>
      <c r="D40" s="9"/>
    </row>
    <row r="41">
      <c r="B41" s="9"/>
      <c r="C41" s="9"/>
      <c r="D41" s="9"/>
    </row>
    <row r="42">
      <c r="B42" s="9"/>
      <c r="C42" s="9"/>
      <c r="D42" s="9"/>
    </row>
    <row r="43">
      <c r="B43" s="9"/>
      <c r="C43" s="9"/>
      <c r="D43" s="9"/>
    </row>
    <row r="44">
      <c r="B44" s="9"/>
      <c r="C44" s="9"/>
      <c r="D44" s="9"/>
    </row>
    <row r="45">
      <c r="B45" s="9"/>
      <c r="C45" s="9"/>
      <c r="D45" s="9"/>
    </row>
    <row r="46">
      <c r="B46" s="9"/>
      <c r="C46" s="9"/>
      <c r="D46" s="9"/>
    </row>
    <row r="47">
      <c r="B47" s="9"/>
      <c r="C47" s="9"/>
      <c r="D47" s="9"/>
    </row>
    <row r="48">
      <c r="B48" s="9"/>
      <c r="C48" s="9"/>
      <c r="D48" s="9"/>
    </row>
    <row r="49">
      <c r="B49" s="9"/>
      <c r="C49" s="9"/>
      <c r="D49" s="9"/>
    </row>
    <row r="50">
      <c r="B50" s="9"/>
      <c r="C50" s="9"/>
      <c r="D50" s="9"/>
    </row>
    <row r="51">
      <c r="B51" s="9"/>
      <c r="C51" s="9"/>
      <c r="D51" s="9"/>
    </row>
    <row r="52">
      <c r="B52" s="9"/>
      <c r="C52" s="9"/>
      <c r="D52" s="9"/>
    </row>
    <row r="53">
      <c r="B53" s="9"/>
      <c r="C53" s="9"/>
      <c r="D53" s="9"/>
    </row>
    <row r="54">
      <c r="B54" s="9"/>
      <c r="C54" s="9"/>
      <c r="D54" s="9"/>
    </row>
    <row r="55">
      <c r="B55" s="9"/>
      <c r="C55" s="9"/>
      <c r="D55" s="9"/>
    </row>
    <row r="56">
      <c r="B56" s="9"/>
      <c r="C56" s="9"/>
      <c r="D56" s="9"/>
    </row>
    <row r="57">
      <c r="B57" s="9"/>
      <c r="C57" s="9"/>
      <c r="D57" s="9"/>
    </row>
    <row r="58">
      <c r="B58" s="9"/>
      <c r="C58" s="9"/>
      <c r="D58" s="9"/>
    </row>
    <row r="59">
      <c r="B59" s="9"/>
      <c r="C59" s="9"/>
      <c r="D59" s="9"/>
    </row>
    <row r="60">
      <c r="B60" s="9"/>
      <c r="C60" s="9"/>
      <c r="D60" s="9"/>
    </row>
    <row r="61">
      <c r="B61" s="9"/>
      <c r="C61" s="9"/>
      <c r="D61" s="9"/>
    </row>
    <row r="62">
      <c r="B62" s="9"/>
      <c r="C62" s="9"/>
      <c r="D62" s="9"/>
    </row>
    <row r="63">
      <c r="B63" s="9"/>
      <c r="C63" s="9"/>
      <c r="D63" s="9"/>
    </row>
    <row r="64">
      <c r="B64" s="9"/>
      <c r="C64" s="9"/>
      <c r="D64" s="9"/>
    </row>
    <row r="65">
      <c r="B65" s="9"/>
      <c r="C65" s="9"/>
      <c r="D65" s="9"/>
    </row>
    <row r="66">
      <c r="B66" s="9"/>
      <c r="C66" s="9"/>
      <c r="D66" s="9"/>
    </row>
    <row r="67">
      <c r="B67" s="9"/>
      <c r="C67" s="9"/>
      <c r="D67" s="9"/>
    </row>
    <row r="68">
      <c r="B68" s="9"/>
      <c r="C68" s="9"/>
      <c r="D68" s="9"/>
    </row>
    <row r="69">
      <c r="B69" s="9"/>
      <c r="C69" s="9"/>
      <c r="D69" s="9"/>
    </row>
    <row r="70">
      <c r="B70" s="9"/>
      <c r="C70" s="9"/>
      <c r="D70" s="9"/>
    </row>
    <row r="71">
      <c r="B71" s="9"/>
      <c r="C71" s="9"/>
      <c r="D71" s="9"/>
    </row>
    <row r="72">
      <c r="B72" s="9"/>
      <c r="C72" s="9"/>
      <c r="D72" s="9"/>
    </row>
    <row r="73">
      <c r="B73" s="9"/>
      <c r="C73" s="9"/>
      <c r="D73" s="9"/>
    </row>
    <row r="74">
      <c r="B74" s="9"/>
      <c r="C74" s="9"/>
      <c r="D74" s="9"/>
    </row>
    <row r="75">
      <c r="B75" s="9"/>
      <c r="C75" s="9"/>
      <c r="D75" s="9"/>
    </row>
    <row r="76">
      <c r="B76" s="9"/>
      <c r="C76" s="9"/>
      <c r="D76" s="9"/>
    </row>
    <row r="77">
      <c r="B77" s="9"/>
      <c r="C77" s="9"/>
      <c r="D77" s="9"/>
    </row>
    <row r="78">
      <c r="B78" s="9"/>
      <c r="C78" s="9"/>
      <c r="D78" s="9"/>
    </row>
    <row r="79">
      <c r="B79" s="9"/>
      <c r="C79" s="9"/>
      <c r="D79" s="9"/>
    </row>
    <row r="80">
      <c r="B80" s="9"/>
      <c r="C80" s="9"/>
      <c r="D80" s="9"/>
    </row>
    <row r="81">
      <c r="B81" s="9"/>
      <c r="C81" s="9"/>
      <c r="D81" s="9"/>
    </row>
    <row r="82">
      <c r="B82" s="9"/>
      <c r="C82" s="9"/>
      <c r="D82" s="9"/>
    </row>
    <row r="83">
      <c r="B83" s="9"/>
      <c r="C83" s="9"/>
      <c r="D83" s="9"/>
    </row>
    <row r="84">
      <c r="B84" s="9"/>
      <c r="C84" s="9"/>
      <c r="D84" s="9"/>
    </row>
    <row r="85">
      <c r="B85" s="9"/>
      <c r="C85" s="9"/>
      <c r="D85" s="9"/>
    </row>
    <row r="86">
      <c r="B86" s="9"/>
      <c r="C86" s="9"/>
      <c r="D86" s="9"/>
    </row>
    <row r="87">
      <c r="B87" s="9"/>
      <c r="C87" s="9"/>
      <c r="D87" s="9"/>
    </row>
    <row r="88">
      <c r="B88" s="9"/>
      <c r="C88" s="9"/>
      <c r="D88" s="9"/>
    </row>
    <row r="89">
      <c r="B89" s="9"/>
      <c r="C89" s="9"/>
      <c r="D89" s="9"/>
    </row>
    <row r="90">
      <c r="B90" s="9"/>
      <c r="C90" s="9"/>
      <c r="D90" s="9"/>
    </row>
    <row r="91">
      <c r="B91" s="9"/>
      <c r="C91" s="9"/>
      <c r="D91" s="9"/>
    </row>
    <row r="92">
      <c r="B92" s="9"/>
      <c r="C92" s="9"/>
      <c r="D92" s="9"/>
    </row>
    <row r="93">
      <c r="B93" s="9"/>
      <c r="C93" s="9"/>
      <c r="D93" s="9"/>
    </row>
    <row r="94">
      <c r="B94" s="9"/>
      <c r="C94" s="9"/>
      <c r="D94" s="9"/>
    </row>
    <row r="95">
      <c r="B95" s="9"/>
      <c r="C95" s="9"/>
      <c r="D95" s="9"/>
    </row>
    <row r="96">
      <c r="B96" s="9"/>
      <c r="C96" s="9"/>
      <c r="D96" s="9"/>
    </row>
    <row r="97">
      <c r="B97" s="9"/>
      <c r="C97" s="9"/>
      <c r="D97" s="9"/>
    </row>
    <row r="98">
      <c r="B98" s="9"/>
      <c r="C98" s="9"/>
      <c r="D98" s="9"/>
    </row>
    <row r="99">
      <c r="B99" s="9"/>
      <c r="C99" s="9"/>
      <c r="D99" s="9"/>
    </row>
    <row r="100">
      <c r="B100" s="9"/>
      <c r="C100" s="9"/>
      <c r="D100" s="9"/>
    </row>
    <row r="101">
      <c r="B101" s="9"/>
      <c r="C101" s="9"/>
      <c r="D101" s="9"/>
    </row>
    <row r="102">
      <c r="B102" s="9"/>
      <c r="C102" s="9"/>
      <c r="D102" s="9"/>
    </row>
    <row r="103">
      <c r="B103" s="9"/>
      <c r="C103" s="9"/>
      <c r="D103" s="9"/>
    </row>
    <row r="104">
      <c r="B104" s="9"/>
      <c r="C104" s="9"/>
      <c r="D104" s="9"/>
    </row>
    <row r="105">
      <c r="B105" s="9"/>
      <c r="C105" s="9"/>
      <c r="D105" s="9"/>
    </row>
    <row r="106">
      <c r="B106" s="9"/>
      <c r="C106" s="9"/>
      <c r="D106" s="9"/>
    </row>
    <row r="107">
      <c r="B107" s="9"/>
      <c r="C107" s="9"/>
      <c r="D107" s="9"/>
    </row>
    <row r="108">
      <c r="B108" s="9"/>
      <c r="C108" s="9"/>
      <c r="D108" s="9"/>
    </row>
    <row r="109">
      <c r="B109" s="9"/>
      <c r="C109" s="9"/>
      <c r="D109" s="9"/>
    </row>
    <row r="110">
      <c r="B110" s="9"/>
      <c r="C110" s="9"/>
      <c r="D110" s="9"/>
    </row>
    <row r="111">
      <c r="B111" s="9"/>
      <c r="C111" s="9"/>
      <c r="D111" s="9"/>
    </row>
    <row r="112">
      <c r="B112" s="9"/>
      <c r="C112" s="9"/>
      <c r="D112" s="9"/>
    </row>
    <row r="113">
      <c r="B113" s="9"/>
      <c r="C113" s="9"/>
      <c r="D113" s="9"/>
    </row>
    <row r="114">
      <c r="B114" s="9"/>
      <c r="C114" s="9"/>
      <c r="D114" s="9"/>
    </row>
    <row r="115">
      <c r="B115" s="9"/>
      <c r="C115" s="9"/>
      <c r="D115" s="9"/>
    </row>
    <row r="116">
      <c r="B116" s="9"/>
      <c r="C116" s="9"/>
      <c r="D116" s="9"/>
    </row>
    <row r="117">
      <c r="B117" s="9"/>
      <c r="C117" s="9"/>
      <c r="D117" s="9"/>
    </row>
    <row r="118">
      <c r="B118" s="9"/>
      <c r="C118" s="9"/>
      <c r="D118" s="9"/>
    </row>
    <row r="119">
      <c r="B119" s="9"/>
      <c r="C119" s="9"/>
      <c r="D119" s="9"/>
    </row>
    <row r="120">
      <c r="B120" s="9"/>
      <c r="C120" s="9"/>
      <c r="D120" s="9"/>
    </row>
    <row r="121">
      <c r="B121" s="9"/>
      <c r="C121" s="9"/>
      <c r="D121" s="9"/>
    </row>
    <row r="122">
      <c r="B122" s="9"/>
      <c r="C122" s="9"/>
      <c r="D122" s="9"/>
    </row>
    <row r="123">
      <c r="B123" s="9"/>
      <c r="C123" s="9"/>
      <c r="D123" s="9"/>
    </row>
    <row r="124">
      <c r="B124" s="9"/>
      <c r="C124" s="9"/>
      <c r="D124" s="9"/>
    </row>
    <row r="125">
      <c r="B125" s="9"/>
      <c r="C125" s="9"/>
      <c r="D125" s="9"/>
    </row>
    <row r="126">
      <c r="B126" s="9"/>
      <c r="C126" s="9"/>
      <c r="D126" s="9"/>
    </row>
    <row r="127">
      <c r="B127" s="9"/>
      <c r="C127" s="9"/>
      <c r="D127" s="9"/>
    </row>
    <row r="128">
      <c r="B128" s="9"/>
      <c r="C128" s="9"/>
      <c r="D128" s="9"/>
    </row>
    <row r="129">
      <c r="B129" s="9"/>
      <c r="C129" s="9"/>
      <c r="D129" s="9"/>
    </row>
    <row r="130">
      <c r="B130" s="9"/>
      <c r="C130" s="9"/>
      <c r="D130" s="9"/>
    </row>
    <row r="131">
      <c r="B131" s="9"/>
      <c r="C131" s="9"/>
      <c r="D131" s="9"/>
    </row>
    <row r="132">
      <c r="B132" s="9"/>
      <c r="C132" s="9"/>
      <c r="D132" s="9"/>
    </row>
    <row r="133">
      <c r="B133" s="9"/>
      <c r="C133" s="9"/>
      <c r="D133" s="9"/>
    </row>
    <row r="134">
      <c r="B134" s="9"/>
      <c r="C134" s="9"/>
      <c r="D134" s="9"/>
    </row>
    <row r="135">
      <c r="B135" s="9"/>
      <c r="C135" s="9"/>
      <c r="D135" s="9"/>
    </row>
    <row r="136">
      <c r="B136" s="9"/>
      <c r="C136" s="9"/>
      <c r="D136" s="9"/>
    </row>
    <row r="137">
      <c r="B137" s="9"/>
      <c r="C137" s="9"/>
      <c r="D137" s="9"/>
    </row>
    <row r="138">
      <c r="B138" s="9"/>
      <c r="C138" s="9"/>
      <c r="D138" s="9"/>
    </row>
    <row r="139">
      <c r="B139" s="9"/>
      <c r="C139" s="9"/>
      <c r="D139" s="9"/>
    </row>
    <row r="140">
      <c r="B140" s="9"/>
      <c r="C140" s="9"/>
      <c r="D140" s="9"/>
    </row>
    <row r="141">
      <c r="B141" s="9"/>
      <c r="C141" s="9"/>
      <c r="D141" s="9"/>
    </row>
    <row r="142">
      <c r="B142" s="9"/>
      <c r="C142" s="9"/>
      <c r="D142" s="9"/>
    </row>
    <row r="143">
      <c r="B143" s="9"/>
      <c r="C143" s="9"/>
      <c r="D143" s="9"/>
    </row>
    <row r="144">
      <c r="B144" s="9"/>
      <c r="C144" s="9"/>
      <c r="D144" s="9"/>
    </row>
    <row r="145">
      <c r="B145" s="9"/>
      <c r="C145" s="9"/>
      <c r="D145" s="9"/>
    </row>
    <row r="146">
      <c r="B146" s="9"/>
      <c r="C146" s="9"/>
      <c r="D146" s="9"/>
    </row>
    <row r="147">
      <c r="B147" s="9"/>
      <c r="C147" s="9"/>
      <c r="D147" s="9"/>
    </row>
    <row r="148">
      <c r="B148" s="9"/>
      <c r="C148" s="9"/>
      <c r="D148" s="9"/>
    </row>
    <row r="149">
      <c r="B149" s="9"/>
      <c r="C149" s="9"/>
      <c r="D149" s="9"/>
    </row>
    <row r="150">
      <c r="B150" s="9"/>
      <c r="C150" s="9"/>
      <c r="D150" s="9"/>
    </row>
    <row r="151">
      <c r="B151" s="9"/>
      <c r="C151" s="9"/>
      <c r="D151" s="9"/>
    </row>
    <row r="152">
      <c r="B152" s="9"/>
      <c r="C152" s="9"/>
      <c r="D152" s="9"/>
    </row>
    <row r="153">
      <c r="B153" s="9"/>
      <c r="C153" s="9"/>
      <c r="D153" s="9"/>
    </row>
    <row r="154">
      <c r="B154" s="9"/>
      <c r="C154" s="9"/>
      <c r="D154" s="9"/>
    </row>
    <row r="155">
      <c r="B155" s="9"/>
      <c r="C155" s="9"/>
      <c r="D155" s="9"/>
    </row>
    <row r="156">
      <c r="B156" s="9"/>
      <c r="C156" s="9"/>
      <c r="D156" s="9"/>
    </row>
    <row r="157">
      <c r="B157" s="9"/>
      <c r="C157" s="9"/>
      <c r="D157" s="9"/>
    </row>
    <row r="158">
      <c r="B158" s="9"/>
      <c r="C158" s="9"/>
      <c r="D158" s="9"/>
    </row>
    <row r="159">
      <c r="B159" s="9"/>
      <c r="C159" s="9"/>
      <c r="D159" s="9"/>
    </row>
    <row r="160">
      <c r="B160" s="9"/>
      <c r="C160" s="9"/>
      <c r="D160" s="9"/>
    </row>
    <row r="161">
      <c r="B161" s="9"/>
      <c r="C161" s="9"/>
      <c r="D161" s="9"/>
    </row>
    <row r="162">
      <c r="B162" s="9"/>
      <c r="C162" s="9"/>
      <c r="D162" s="9"/>
    </row>
    <row r="163">
      <c r="B163" s="9"/>
      <c r="C163" s="9"/>
      <c r="D163" s="9"/>
    </row>
    <row r="164">
      <c r="B164" s="9"/>
      <c r="C164" s="9"/>
      <c r="D164" s="9"/>
    </row>
    <row r="165">
      <c r="B165" s="9"/>
      <c r="C165" s="9"/>
      <c r="D165" s="9"/>
    </row>
    <row r="166">
      <c r="B166" s="9"/>
      <c r="C166" s="9"/>
      <c r="D166" s="9"/>
    </row>
    <row r="167">
      <c r="B167" s="9"/>
      <c r="C167" s="9"/>
      <c r="D167" s="9"/>
    </row>
    <row r="168">
      <c r="B168" s="9"/>
      <c r="C168" s="9"/>
      <c r="D168" s="9"/>
    </row>
    <row r="169">
      <c r="B169" s="9"/>
      <c r="C169" s="9"/>
      <c r="D169" s="9"/>
    </row>
    <row r="170">
      <c r="B170" s="9"/>
      <c r="C170" s="9"/>
      <c r="D170" s="9"/>
    </row>
    <row r="171">
      <c r="B171" s="9"/>
      <c r="C171" s="9"/>
      <c r="D171" s="9"/>
    </row>
    <row r="172">
      <c r="B172" s="9"/>
      <c r="C172" s="9"/>
      <c r="D172" s="9"/>
    </row>
    <row r="173">
      <c r="B173" s="9"/>
      <c r="C173" s="9"/>
      <c r="D173" s="9"/>
    </row>
    <row r="174">
      <c r="B174" s="9"/>
      <c r="C174" s="9"/>
      <c r="D174" s="9"/>
    </row>
    <row r="175">
      <c r="B175" s="9"/>
      <c r="C175" s="9"/>
      <c r="D175" s="9"/>
    </row>
    <row r="176">
      <c r="B176" s="9"/>
      <c r="C176" s="9"/>
      <c r="D176" s="9"/>
    </row>
    <row r="177">
      <c r="B177" s="9"/>
      <c r="C177" s="9"/>
      <c r="D177" s="9"/>
    </row>
    <row r="178">
      <c r="B178" s="9"/>
      <c r="C178" s="9"/>
      <c r="D178" s="9"/>
    </row>
    <row r="179">
      <c r="B179" s="9"/>
      <c r="C179" s="9"/>
      <c r="D179" s="9"/>
    </row>
    <row r="180">
      <c r="B180" s="9"/>
      <c r="C180" s="9"/>
      <c r="D180" s="9"/>
    </row>
    <row r="181">
      <c r="B181" s="9"/>
      <c r="C181" s="9"/>
      <c r="D181" s="9"/>
    </row>
    <row r="182">
      <c r="B182" s="9"/>
      <c r="C182" s="9"/>
      <c r="D182" s="9"/>
    </row>
    <row r="183">
      <c r="B183" s="9"/>
      <c r="C183" s="9"/>
      <c r="D183" s="9"/>
    </row>
    <row r="184">
      <c r="B184" s="9"/>
      <c r="C184" s="9"/>
      <c r="D184" s="9"/>
    </row>
    <row r="185">
      <c r="B185" s="9"/>
      <c r="C185" s="9"/>
      <c r="D185" s="9"/>
    </row>
    <row r="186">
      <c r="B186" s="9"/>
      <c r="C186" s="9"/>
      <c r="D186" s="9"/>
    </row>
    <row r="187">
      <c r="B187" s="9"/>
      <c r="C187" s="9"/>
      <c r="D187" s="9"/>
    </row>
    <row r="188">
      <c r="B188" s="9"/>
      <c r="C188" s="9"/>
      <c r="D188" s="9"/>
    </row>
    <row r="189">
      <c r="B189" s="9"/>
      <c r="C189" s="9"/>
      <c r="D189" s="9"/>
    </row>
    <row r="190">
      <c r="B190" s="9"/>
      <c r="C190" s="9"/>
      <c r="D190" s="9"/>
    </row>
    <row r="191">
      <c r="B191" s="9"/>
      <c r="C191" s="9"/>
      <c r="D191" s="9"/>
    </row>
    <row r="192">
      <c r="B192" s="9"/>
      <c r="C192" s="9"/>
      <c r="D192" s="9"/>
    </row>
    <row r="193">
      <c r="B193" s="9"/>
      <c r="C193" s="9"/>
      <c r="D193" s="9"/>
    </row>
    <row r="194">
      <c r="B194" s="9"/>
      <c r="C194" s="9"/>
      <c r="D194" s="9"/>
    </row>
    <row r="195">
      <c r="B195" s="9"/>
      <c r="C195" s="9"/>
      <c r="D195" s="9"/>
    </row>
    <row r="196">
      <c r="B196" s="9"/>
      <c r="C196" s="9"/>
      <c r="D196" s="9"/>
    </row>
    <row r="197">
      <c r="B197" s="9"/>
      <c r="C197" s="9"/>
      <c r="D197" s="9"/>
    </row>
    <row r="198">
      <c r="B198" s="9"/>
      <c r="C198" s="9"/>
      <c r="D198" s="9"/>
    </row>
    <row r="199">
      <c r="B199" s="9"/>
      <c r="C199" s="9"/>
      <c r="D199" s="9"/>
    </row>
    <row r="200">
      <c r="B200" s="9"/>
      <c r="C200" s="9"/>
      <c r="D200" s="9"/>
    </row>
    <row r="201">
      <c r="B201" s="9"/>
      <c r="C201" s="9"/>
      <c r="D201" s="9"/>
    </row>
    <row r="202">
      <c r="B202" s="9"/>
      <c r="C202" s="9"/>
      <c r="D202" s="9"/>
    </row>
    <row r="203">
      <c r="B203" s="9"/>
      <c r="C203" s="9"/>
      <c r="D203" s="9"/>
    </row>
    <row r="204">
      <c r="B204" s="9"/>
      <c r="C204" s="9"/>
      <c r="D204" s="9"/>
    </row>
    <row r="205">
      <c r="B205" s="9"/>
      <c r="C205" s="9"/>
      <c r="D205" s="9"/>
    </row>
    <row r="206">
      <c r="B206" s="9"/>
      <c r="C206" s="9"/>
      <c r="D206" s="9"/>
    </row>
    <row r="207">
      <c r="B207" s="9"/>
      <c r="C207" s="9"/>
      <c r="D207" s="9"/>
    </row>
    <row r="208">
      <c r="B208" s="9"/>
      <c r="C208" s="9"/>
      <c r="D208" s="9"/>
    </row>
    <row r="209">
      <c r="B209" s="9"/>
      <c r="C209" s="9"/>
      <c r="D209" s="9"/>
    </row>
    <row r="210">
      <c r="B210" s="9"/>
      <c r="C210" s="9"/>
      <c r="D210" s="9"/>
    </row>
    <row r="211">
      <c r="B211" s="9"/>
      <c r="C211" s="9"/>
      <c r="D211" s="9"/>
    </row>
    <row r="212">
      <c r="B212" s="9"/>
      <c r="C212" s="9"/>
      <c r="D212" s="9"/>
    </row>
    <row r="213">
      <c r="B213" s="9"/>
      <c r="C213" s="9"/>
      <c r="D213" s="9"/>
    </row>
    <row r="214">
      <c r="B214" s="9"/>
      <c r="C214" s="9"/>
      <c r="D214" s="9"/>
    </row>
    <row r="215">
      <c r="B215" s="9"/>
      <c r="C215" s="9"/>
      <c r="D215" s="9"/>
    </row>
    <row r="216">
      <c r="B216" s="9"/>
      <c r="C216" s="9"/>
      <c r="D216" s="9"/>
    </row>
    <row r="217">
      <c r="B217" s="9"/>
      <c r="C217" s="9"/>
      <c r="D217" s="9"/>
    </row>
    <row r="218">
      <c r="B218" s="9"/>
      <c r="C218" s="9"/>
      <c r="D218" s="9"/>
    </row>
    <row r="219">
      <c r="B219" s="9"/>
      <c r="C219" s="9"/>
      <c r="D219" s="9"/>
    </row>
    <row r="220">
      <c r="B220" s="9"/>
      <c r="C220" s="9"/>
      <c r="D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7" t="s">
        <v>0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 t="s">
        <v>6</v>
      </c>
      <c r="B2" s="9">
        <v>301316.0</v>
      </c>
      <c r="C2" s="9">
        <v>210759.0</v>
      </c>
      <c r="D2" s="9">
        <v>196390.0</v>
      </c>
      <c r="E2" s="9">
        <v>203574.0</v>
      </c>
      <c r="F2" s="9">
        <v>230007.0</v>
      </c>
      <c r="G2" s="9">
        <v>248797.0</v>
      </c>
      <c r="H2" s="9">
        <v>367344.0</v>
      </c>
    </row>
    <row r="3">
      <c r="A3" s="7" t="s">
        <v>7</v>
      </c>
      <c r="B3" s="9">
        <v>297733.0</v>
      </c>
      <c r="C3" s="9">
        <v>375171.0</v>
      </c>
      <c r="D3" s="9">
        <v>411249.0</v>
      </c>
      <c r="E3" s="9">
        <v>412789.0</v>
      </c>
      <c r="F3" s="9">
        <v>415890.0</v>
      </c>
      <c r="G3" s="9">
        <v>360054.0</v>
      </c>
      <c r="H3" s="9">
        <v>338279.0</v>
      </c>
    </row>
    <row r="4">
      <c r="B4" s="9"/>
      <c r="C4" s="9"/>
      <c r="D4" s="9"/>
      <c r="E4" s="9"/>
      <c r="F4" s="9"/>
      <c r="G4" s="9"/>
      <c r="H4" s="9"/>
    </row>
    <row r="5">
      <c r="B5" s="9"/>
      <c r="C5" s="9"/>
      <c r="D5" s="9"/>
      <c r="E5" s="9"/>
      <c r="F5" s="9"/>
      <c r="G5" s="9"/>
      <c r="H5" s="9"/>
    </row>
    <row r="6">
      <c r="B6" s="9"/>
      <c r="C6" s="9"/>
      <c r="D6" s="9"/>
      <c r="E6" s="9"/>
      <c r="F6" s="9"/>
      <c r="G6" s="9"/>
      <c r="H6" s="9"/>
    </row>
    <row r="7">
      <c r="B7" s="9"/>
      <c r="C7" s="9"/>
      <c r="D7" s="9"/>
      <c r="E7" s="9"/>
      <c r="F7" s="9"/>
      <c r="G7" s="9"/>
      <c r="H7" s="9"/>
    </row>
    <row r="8">
      <c r="B8" s="9"/>
      <c r="C8" s="9"/>
      <c r="D8" s="9"/>
      <c r="E8" s="9"/>
      <c r="F8" s="9"/>
      <c r="G8" s="9"/>
      <c r="H8" s="9"/>
    </row>
    <row r="9">
      <c r="B9" s="9"/>
      <c r="C9" s="9"/>
      <c r="D9" s="9"/>
      <c r="E9" s="9"/>
      <c r="F9" s="9"/>
      <c r="G9" s="9"/>
      <c r="H9" s="9"/>
    </row>
    <row r="10">
      <c r="B10" s="9"/>
      <c r="C10" s="9"/>
      <c r="D10" s="9"/>
      <c r="E10" s="9"/>
      <c r="F10" s="9"/>
      <c r="G10" s="9"/>
      <c r="H10" s="9"/>
    </row>
    <row r="11">
      <c r="B11" s="9"/>
      <c r="C11" s="9"/>
      <c r="D11" s="9"/>
      <c r="E11" s="9"/>
      <c r="F11" s="9"/>
      <c r="G11" s="9"/>
      <c r="H11" s="9"/>
    </row>
    <row r="12">
      <c r="B12" s="9"/>
      <c r="C12" s="9"/>
      <c r="D12" s="9"/>
      <c r="E12" s="9"/>
      <c r="F12" s="9"/>
      <c r="G12" s="9"/>
      <c r="H12" s="9"/>
    </row>
    <row r="13">
      <c r="B13" s="9"/>
      <c r="C13" s="9"/>
      <c r="D13" s="9"/>
      <c r="E13" s="9"/>
      <c r="F13" s="9"/>
      <c r="G13" s="9"/>
      <c r="H13" s="9"/>
    </row>
    <row r="14">
      <c r="B14" s="9"/>
      <c r="C14" s="9"/>
      <c r="D14" s="9"/>
      <c r="E14" s="9"/>
      <c r="F14" s="9"/>
      <c r="G14" s="9"/>
      <c r="H14" s="9"/>
    </row>
    <row r="15">
      <c r="B15" s="9"/>
      <c r="C15" s="9"/>
      <c r="D15" s="9"/>
      <c r="E15" s="9"/>
      <c r="F15" s="9"/>
      <c r="G15" s="9"/>
      <c r="H15" s="9"/>
    </row>
    <row r="16">
      <c r="B16" s="9"/>
      <c r="C16" s="9"/>
      <c r="D16" s="9"/>
      <c r="E16" s="9"/>
      <c r="F16" s="9"/>
      <c r="G16" s="9"/>
      <c r="H16" s="9"/>
    </row>
    <row r="17">
      <c r="B17" s="9"/>
      <c r="C17" s="9"/>
      <c r="D17" s="9"/>
      <c r="E17" s="9"/>
      <c r="F17" s="9"/>
      <c r="G17" s="9"/>
      <c r="H17" s="9"/>
    </row>
    <row r="18">
      <c r="B18" s="9"/>
      <c r="C18" s="9"/>
      <c r="D18" s="9"/>
      <c r="E18" s="9"/>
      <c r="F18" s="9"/>
      <c r="G18" s="9"/>
      <c r="H18" s="9"/>
    </row>
    <row r="19">
      <c r="B19" s="9"/>
      <c r="C19" s="9"/>
      <c r="D19" s="9"/>
      <c r="E19" s="9"/>
      <c r="F19" s="9"/>
      <c r="G19" s="9"/>
      <c r="H19" s="9"/>
    </row>
    <row r="20">
      <c r="B20" s="9"/>
      <c r="C20" s="9"/>
      <c r="D20" s="9"/>
      <c r="E20" s="9"/>
      <c r="F20" s="9"/>
      <c r="G20" s="9"/>
      <c r="H20" s="9"/>
    </row>
    <row r="21">
      <c r="B21" s="9"/>
      <c r="C21" s="9"/>
      <c r="D21" s="9"/>
      <c r="E21" s="9"/>
      <c r="F21" s="9"/>
      <c r="G21" s="9"/>
      <c r="H21" s="9"/>
    </row>
    <row r="22">
      <c r="B22" s="9"/>
      <c r="C22" s="9"/>
      <c r="D22" s="9"/>
      <c r="E22" s="9"/>
      <c r="F22" s="9"/>
      <c r="G22" s="9"/>
      <c r="H22" s="9"/>
    </row>
    <row r="23">
      <c r="B23" s="9"/>
      <c r="C23" s="9"/>
      <c r="D23" s="9"/>
      <c r="E23" s="9"/>
      <c r="F23" s="9"/>
      <c r="G23" s="9"/>
      <c r="H23" s="9"/>
    </row>
    <row r="24">
      <c r="B24" s="9"/>
      <c r="C24" s="9"/>
      <c r="D24" s="9"/>
      <c r="E24" s="9"/>
      <c r="F24" s="9"/>
      <c r="G24" s="9"/>
      <c r="H24" s="9"/>
    </row>
    <row r="25">
      <c r="B25" s="9"/>
      <c r="C25" s="9"/>
      <c r="D25" s="9"/>
      <c r="E25" s="9"/>
      <c r="F25" s="9"/>
      <c r="G25" s="9"/>
      <c r="H25" s="9"/>
    </row>
    <row r="26">
      <c r="B26" s="9"/>
      <c r="C26" s="9"/>
      <c r="D26" s="9"/>
      <c r="E26" s="9"/>
      <c r="F26" s="9"/>
      <c r="G26" s="9"/>
      <c r="H26" s="9"/>
    </row>
    <row r="27">
      <c r="B27" s="9"/>
      <c r="C27" s="9"/>
      <c r="D27" s="9"/>
      <c r="E27" s="9"/>
      <c r="F27" s="9"/>
      <c r="G27" s="9"/>
      <c r="H27" s="9"/>
    </row>
    <row r="28">
      <c r="B28" s="9"/>
      <c r="C28" s="9"/>
      <c r="D28" s="9"/>
      <c r="E28" s="9"/>
      <c r="F28" s="9"/>
      <c r="G28" s="9"/>
      <c r="H28" s="9"/>
    </row>
    <row r="29">
      <c r="B29" s="9"/>
      <c r="C29" s="9"/>
      <c r="D29" s="9"/>
      <c r="E29" s="9"/>
      <c r="F29" s="9"/>
      <c r="G29" s="9"/>
      <c r="H29" s="9"/>
    </row>
    <row r="30">
      <c r="B30" s="9"/>
      <c r="C30" s="9"/>
      <c r="D30" s="9"/>
      <c r="E30" s="9"/>
      <c r="F30" s="9"/>
      <c r="G30" s="9"/>
      <c r="H30" s="9"/>
    </row>
    <row r="31">
      <c r="B31" s="9"/>
      <c r="C31" s="9"/>
      <c r="D31" s="9"/>
      <c r="E31" s="9"/>
      <c r="F31" s="9"/>
      <c r="G31" s="9"/>
      <c r="H31" s="9"/>
    </row>
    <row r="32">
      <c r="B32" s="9"/>
      <c r="C32" s="9"/>
      <c r="D32" s="9"/>
      <c r="E32" s="9"/>
      <c r="F32" s="9"/>
      <c r="G32" s="9"/>
      <c r="H32" s="9"/>
    </row>
    <row r="33">
      <c r="B33" s="9"/>
      <c r="C33" s="9"/>
      <c r="D33" s="9"/>
      <c r="E33" s="9"/>
      <c r="F33" s="9"/>
      <c r="G33" s="9"/>
      <c r="H33" s="9"/>
    </row>
    <row r="34">
      <c r="B34" s="9"/>
      <c r="C34" s="9"/>
      <c r="D34" s="9"/>
      <c r="E34" s="9"/>
      <c r="F34" s="9"/>
      <c r="G34" s="9"/>
      <c r="H34" s="9"/>
    </row>
    <row r="35">
      <c r="B35" s="9"/>
      <c r="C35" s="9"/>
      <c r="D35" s="9"/>
      <c r="E35" s="9"/>
      <c r="F35" s="9"/>
      <c r="G35" s="9"/>
      <c r="H35" s="9"/>
    </row>
    <row r="36">
      <c r="B36" s="9"/>
      <c r="C36" s="9"/>
      <c r="D36" s="9"/>
      <c r="E36" s="9"/>
      <c r="F36" s="9"/>
      <c r="G36" s="9"/>
      <c r="H36" s="9"/>
    </row>
    <row r="37">
      <c r="B37" s="9"/>
      <c r="C37" s="9"/>
      <c r="D37" s="9"/>
      <c r="E37" s="9"/>
      <c r="F37" s="9"/>
      <c r="G37" s="9"/>
      <c r="H37" s="9"/>
    </row>
    <row r="38">
      <c r="B38" s="9"/>
      <c r="C38" s="9"/>
      <c r="D38" s="9"/>
      <c r="E38" s="9"/>
      <c r="F38" s="9"/>
      <c r="G38" s="9"/>
      <c r="H38" s="9"/>
    </row>
    <row r="39">
      <c r="B39" s="9"/>
      <c r="C39" s="9"/>
      <c r="D39" s="9"/>
      <c r="E39" s="9"/>
      <c r="F39" s="9"/>
      <c r="G39" s="9"/>
      <c r="H39" s="9"/>
    </row>
    <row r="40">
      <c r="B40" s="9"/>
      <c r="C40" s="9"/>
      <c r="D40" s="9"/>
      <c r="E40" s="9"/>
      <c r="F40" s="9"/>
      <c r="G40" s="9"/>
      <c r="H40" s="9"/>
    </row>
    <row r="41">
      <c r="B41" s="9"/>
      <c r="C41" s="9"/>
      <c r="D41" s="9"/>
      <c r="E41" s="9"/>
      <c r="F41" s="9"/>
      <c r="G41" s="9"/>
      <c r="H41" s="9"/>
    </row>
    <row r="42">
      <c r="B42" s="9"/>
      <c r="C42" s="9"/>
      <c r="D42" s="9"/>
      <c r="E42" s="9"/>
      <c r="F42" s="9"/>
      <c r="G42" s="9"/>
      <c r="H42" s="9"/>
    </row>
    <row r="43">
      <c r="B43" s="9"/>
      <c r="C43" s="9"/>
      <c r="D43" s="9"/>
      <c r="E43" s="9"/>
      <c r="F43" s="9"/>
      <c r="G43" s="9"/>
      <c r="H43" s="9"/>
    </row>
    <row r="44">
      <c r="B44" s="9"/>
      <c r="C44" s="9"/>
      <c r="D44" s="9"/>
      <c r="E44" s="9"/>
      <c r="F44" s="9"/>
      <c r="G44" s="9"/>
      <c r="H44" s="9"/>
    </row>
    <row r="45">
      <c r="B45" s="9"/>
      <c r="C45" s="9"/>
      <c r="D45" s="9"/>
      <c r="E45" s="9"/>
      <c r="F45" s="9"/>
      <c r="G45" s="9"/>
      <c r="H45" s="9"/>
    </row>
    <row r="46">
      <c r="B46" s="9"/>
      <c r="C46" s="9"/>
      <c r="D46" s="9"/>
      <c r="E46" s="9"/>
      <c r="F46" s="9"/>
      <c r="G46" s="9"/>
      <c r="H46" s="9"/>
    </row>
    <row r="47">
      <c r="B47" s="9"/>
      <c r="C47" s="9"/>
      <c r="D47" s="9"/>
      <c r="E47" s="9"/>
      <c r="F47" s="9"/>
      <c r="G47" s="9"/>
      <c r="H47" s="9"/>
    </row>
    <row r="48">
      <c r="B48" s="9"/>
      <c r="C48" s="9"/>
      <c r="D48" s="9"/>
      <c r="E48" s="9"/>
      <c r="F48" s="9"/>
      <c r="G48" s="9"/>
      <c r="H48" s="9"/>
    </row>
    <row r="49">
      <c r="B49" s="9"/>
      <c r="C49" s="9"/>
      <c r="D49" s="9"/>
      <c r="E49" s="9"/>
      <c r="F49" s="9"/>
      <c r="G49" s="9"/>
      <c r="H49" s="9"/>
    </row>
    <row r="50">
      <c r="B50" s="9"/>
      <c r="C50" s="9"/>
      <c r="D50" s="9"/>
      <c r="E50" s="9"/>
      <c r="F50" s="9"/>
      <c r="G50" s="9"/>
      <c r="H50" s="9"/>
    </row>
    <row r="51">
      <c r="B51" s="9"/>
      <c r="C51" s="9"/>
      <c r="D51" s="9"/>
      <c r="E51" s="9"/>
      <c r="F51" s="9"/>
      <c r="G51" s="9"/>
      <c r="H51" s="9"/>
    </row>
    <row r="52">
      <c r="B52" s="9"/>
      <c r="C52" s="9"/>
      <c r="D52" s="9"/>
      <c r="E52" s="9"/>
      <c r="F52" s="9"/>
      <c r="G52" s="9"/>
      <c r="H52" s="9"/>
    </row>
    <row r="53">
      <c r="B53" s="9"/>
      <c r="C53" s="9"/>
      <c r="D53" s="9"/>
      <c r="E53" s="9"/>
      <c r="F53" s="9"/>
      <c r="G53" s="9"/>
      <c r="H53" s="9"/>
    </row>
    <row r="54">
      <c r="B54" s="9"/>
      <c r="C54" s="9"/>
      <c r="D54" s="9"/>
      <c r="E54" s="9"/>
      <c r="F54" s="9"/>
      <c r="G54" s="9"/>
      <c r="H54" s="9"/>
    </row>
    <row r="55">
      <c r="B55" s="9"/>
      <c r="C55" s="9"/>
      <c r="D55" s="9"/>
      <c r="E55" s="9"/>
      <c r="F55" s="9"/>
      <c r="G55" s="9"/>
      <c r="H55" s="9"/>
    </row>
    <row r="56">
      <c r="B56" s="9"/>
      <c r="C56" s="9"/>
      <c r="D56" s="9"/>
      <c r="E56" s="9"/>
      <c r="F56" s="9"/>
      <c r="G56" s="9"/>
      <c r="H56" s="9"/>
    </row>
    <row r="57">
      <c r="B57" s="9"/>
      <c r="C57" s="9"/>
      <c r="D57" s="9"/>
      <c r="E57" s="9"/>
      <c r="F57" s="9"/>
      <c r="G57" s="9"/>
      <c r="H57" s="9"/>
    </row>
    <row r="58">
      <c r="B58" s="9"/>
      <c r="C58" s="9"/>
      <c r="D58" s="9"/>
      <c r="E58" s="9"/>
      <c r="F58" s="9"/>
      <c r="G58" s="9"/>
      <c r="H58" s="9"/>
    </row>
    <row r="59">
      <c r="B59" s="9"/>
      <c r="C59" s="9"/>
      <c r="D59" s="9"/>
      <c r="E59" s="9"/>
      <c r="F59" s="9"/>
      <c r="G59" s="9"/>
      <c r="H59" s="9"/>
    </row>
    <row r="60">
      <c r="B60" s="9"/>
      <c r="C60" s="9"/>
      <c r="D60" s="9"/>
      <c r="E60" s="9"/>
      <c r="F60" s="9"/>
      <c r="G60" s="9"/>
      <c r="H60" s="9"/>
    </row>
    <row r="61">
      <c r="B61" s="9"/>
      <c r="C61" s="9"/>
      <c r="D61" s="9"/>
      <c r="E61" s="9"/>
      <c r="F61" s="9"/>
      <c r="G61" s="9"/>
      <c r="H61" s="9"/>
    </row>
    <row r="62">
      <c r="B62" s="9"/>
      <c r="C62" s="9"/>
      <c r="D62" s="9"/>
      <c r="E62" s="9"/>
      <c r="F62" s="9"/>
      <c r="G62" s="9"/>
      <c r="H62" s="9"/>
    </row>
    <row r="63">
      <c r="B63" s="9"/>
      <c r="C63" s="9"/>
      <c r="D63" s="9"/>
      <c r="E63" s="9"/>
      <c r="F63" s="9"/>
      <c r="G63" s="9"/>
      <c r="H63" s="9"/>
    </row>
    <row r="64">
      <c r="B64" s="9"/>
      <c r="C64" s="9"/>
      <c r="D64" s="9"/>
      <c r="E64" s="9"/>
      <c r="F64" s="9"/>
      <c r="G64" s="9"/>
      <c r="H64" s="9"/>
    </row>
    <row r="65">
      <c r="B65" s="9"/>
      <c r="C65" s="9"/>
      <c r="D65" s="9"/>
      <c r="E65" s="9"/>
      <c r="F65" s="9"/>
      <c r="G65" s="9"/>
      <c r="H65" s="9"/>
    </row>
    <row r="66">
      <c r="B66" s="9"/>
      <c r="C66" s="9"/>
      <c r="D66" s="9"/>
      <c r="E66" s="9"/>
      <c r="F66" s="9"/>
      <c r="G66" s="9"/>
      <c r="H66" s="9"/>
    </row>
    <row r="67">
      <c r="B67" s="9"/>
      <c r="C67" s="9"/>
      <c r="D67" s="9"/>
      <c r="E67" s="9"/>
      <c r="F67" s="9"/>
      <c r="G67" s="9"/>
      <c r="H67" s="9"/>
    </row>
    <row r="68">
      <c r="B68" s="9"/>
      <c r="C68" s="9"/>
      <c r="D68" s="9"/>
      <c r="E68" s="9"/>
      <c r="F68" s="9"/>
      <c r="G68" s="9"/>
      <c r="H68" s="9"/>
    </row>
    <row r="69">
      <c r="B69" s="9"/>
      <c r="C69" s="9"/>
      <c r="D69" s="9"/>
      <c r="E69" s="9"/>
      <c r="F69" s="9"/>
      <c r="G69" s="9"/>
      <c r="H69" s="9"/>
    </row>
    <row r="70">
      <c r="B70" s="9"/>
      <c r="C70" s="9"/>
      <c r="D70" s="9"/>
      <c r="E70" s="9"/>
      <c r="F70" s="9"/>
      <c r="G70" s="9"/>
      <c r="H70" s="9"/>
    </row>
    <row r="71">
      <c r="B71" s="9"/>
      <c r="C71" s="9"/>
      <c r="D71" s="9"/>
      <c r="E71" s="9"/>
      <c r="F71" s="9"/>
      <c r="G71" s="9"/>
      <c r="H71" s="9"/>
    </row>
    <row r="72">
      <c r="B72" s="9"/>
      <c r="C72" s="9"/>
      <c r="D72" s="9"/>
      <c r="E72" s="9"/>
      <c r="F72" s="9"/>
      <c r="G72" s="9"/>
      <c r="H72" s="9"/>
    </row>
    <row r="73">
      <c r="B73" s="9"/>
      <c r="C73" s="9"/>
      <c r="D73" s="9"/>
      <c r="E73" s="9"/>
      <c r="F73" s="9"/>
      <c r="G73" s="9"/>
      <c r="H73" s="9"/>
    </row>
    <row r="74">
      <c r="B74" s="9"/>
      <c r="C74" s="9"/>
      <c r="D74" s="9"/>
      <c r="E74" s="9"/>
      <c r="F74" s="9"/>
      <c r="G74" s="9"/>
      <c r="H74" s="9"/>
    </row>
    <row r="75">
      <c r="B75" s="9"/>
      <c r="C75" s="9"/>
      <c r="D75" s="9"/>
      <c r="E75" s="9"/>
      <c r="F75" s="9"/>
      <c r="G75" s="9"/>
      <c r="H75" s="9"/>
    </row>
    <row r="76">
      <c r="B76" s="9"/>
      <c r="C76" s="9"/>
      <c r="D76" s="9"/>
      <c r="E76" s="9"/>
      <c r="F76" s="9"/>
      <c r="G76" s="9"/>
      <c r="H76" s="9"/>
    </row>
    <row r="77">
      <c r="B77" s="9"/>
      <c r="C77" s="9"/>
      <c r="D77" s="9"/>
      <c r="E77" s="9"/>
      <c r="F77" s="9"/>
      <c r="G77" s="9"/>
      <c r="H77" s="9"/>
    </row>
    <row r="78">
      <c r="B78" s="9"/>
      <c r="C78" s="9"/>
      <c r="D78" s="9"/>
      <c r="E78" s="9"/>
      <c r="F78" s="9"/>
      <c r="G78" s="9"/>
      <c r="H78" s="9"/>
    </row>
    <row r="79">
      <c r="B79" s="9"/>
      <c r="C79" s="9"/>
      <c r="D79" s="9"/>
      <c r="E79" s="9"/>
      <c r="F79" s="9"/>
      <c r="G79" s="9"/>
      <c r="H79" s="9"/>
    </row>
    <row r="80">
      <c r="B80" s="9"/>
      <c r="C80" s="9"/>
      <c r="D80" s="9"/>
      <c r="E80" s="9"/>
      <c r="F80" s="9"/>
      <c r="G80" s="9"/>
      <c r="H80" s="9"/>
    </row>
    <row r="81">
      <c r="B81" s="9"/>
      <c r="C81" s="9"/>
      <c r="D81" s="9"/>
      <c r="E81" s="9"/>
      <c r="F81" s="9"/>
      <c r="G81" s="9"/>
      <c r="H81" s="9"/>
    </row>
    <row r="82">
      <c r="B82" s="9"/>
      <c r="C82" s="9"/>
      <c r="D82" s="9"/>
      <c r="E82" s="9"/>
      <c r="F82" s="9"/>
      <c r="G82" s="9"/>
      <c r="H82" s="9"/>
    </row>
    <row r="83">
      <c r="B83" s="9"/>
      <c r="C83" s="9"/>
      <c r="D83" s="9"/>
      <c r="E83" s="9"/>
      <c r="F83" s="9"/>
      <c r="G83" s="9"/>
      <c r="H83" s="9"/>
    </row>
    <row r="84">
      <c r="B84" s="9"/>
      <c r="C84" s="9"/>
      <c r="D84" s="9"/>
      <c r="E84" s="9"/>
      <c r="F84" s="9"/>
      <c r="G84" s="9"/>
      <c r="H84" s="9"/>
    </row>
    <row r="85">
      <c r="B85" s="9"/>
      <c r="C85" s="9"/>
      <c r="D85" s="9"/>
      <c r="E85" s="9"/>
      <c r="F85" s="9"/>
      <c r="G85" s="9"/>
      <c r="H85" s="9"/>
    </row>
    <row r="86">
      <c r="B86" s="9"/>
      <c r="C86" s="9"/>
      <c r="D86" s="9"/>
      <c r="E86" s="9"/>
      <c r="F86" s="9"/>
      <c r="G86" s="9"/>
      <c r="H86" s="9"/>
    </row>
    <row r="87">
      <c r="B87" s="9"/>
      <c r="C87" s="9"/>
      <c r="D87" s="9"/>
      <c r="E87" s="9"/>
      <c r="F87" s="9"/>
      <c r="G87" s="9"/>
      <c r="H87" s="9"/>
    </row>
    <row r="88">
      <c r="B88" s="9"/>
      <c r="C88" s="9"/>
      <c r="D88" s="9"/>
      <c r="E88" s="9"/>
      <c r="F88" s="9"/>
      <c r="G88" s="9"/>
      <c r="H88" s="9"/>
    </row>
    <row r="89">
      <c r="B89" s="9"/>
      <c r="C89" s="9"/>
      <c r="D89" s="9"/>
      <c r="E89" s="9"/>
      <c r="F89" s="9"/>
      <c r="G89" s="9"/>
      <c r="H89" s="9"/>
    </row>
    <row r="90">
      <c r="B90" s="9"/>
      <c r="C90" s="9"/>
      <c r="D90" s="9"/>
      <c r="E90" s="9"/>
      <c r="F90" s="9"/>
      <c r="G90" s="9"/>
      <c r="H90" s="9"/>
    </row>
    <row r="91">
      <c r="B91" s="9"/>
      <c r="C91" s="9"/>
      <c r="D91" s="9"/>
      <c r="E91" s="9"/>
      <c r="F91" s="9"/>
      <c r="G91" s="9"/>
      <c r="H91" s="9"/>
    </row>
    <row r="92">
      <c r="B92" s="9"/>
      <c r="C92" s="9"/>
      <c r="D92" s="9"/>
      <c r="E92" s="9"/>
      <c r="F92" s="9"/>
      <c r="G92" s="9"/>
      <c r="H92" s="9"/>
    </row>
    <row r="93">
      <c r="B93" s="9"/>
      <c r="C93" s="9"/>
      <c r="D93" s="9"/>
      <c r="E93" s="9"/>
      <c r="F93" s="9"/>
      <c r="G93" s="9"/>
      <c r="H93" s="9"/>
    </row>
    <row r="94">
      <c r="B94" s="9"/>
      <c r="C94" s="9"/>
      <c r="D94" s="9"/>
      <c r="E94" s="9"/>
      <c r="F94" s="9"/>
      <c r="G94" s="9"/>
      <c r="H94" s="9"/>
    </row>
    <row r="95">
      <c r="B95" s="9"/>
      <c r="C95" s="9"/>
      <c r="D95" s="9"/>
      <c r="E95" s="9"/>
      <c r="F95" s="9"/>
      <c r="G95" s="9"/>
      <c r="H95" s="9"/>
    </row>
    <row r="96">
      <c r="B96" s="9"/>
      <c r="C96" s="9"/>
      <c r="D96" s="9"/>
      <c r="E96" s="9"/>
      <c r="F96" s="9"/>
      <c r="G96" s="9"/>
      <c r="H96" s="9"/>
    </row>
    <row r="97">
      <c r="B97" s="9"/>
      <c r="C97" s="9"/>
      <c r="D97" s="9"/>
      <c r="E97" s="9"/>
      <c r="F97" s="9"/>
      <c r="G97" s="9"/>
      <c r="H97" s="9"/>
    </row>
    <row r="98">
      <c r="B98" s="9"/>
      <c r="C98" s="9"/>
      <c r="D98" s="9"/>
      <c r="E98" s="9"/>
      <c r="F98" s="9"/>
      <c r="G98" s="9"/>
      <c r="H98" s="9"/>
    </row>
    <row r="99">
      <c r="B99" s="9"/>
      <c r="C99" s="9"/>
      <c r="D99" s="9"/>
      <c r="E99" s="9"/>
      <c r="F99" s="9"/>
      <c r="G99" s="9"/>
      <c r="H99" s="9"/>
    </row>
    <row r="100">
      <c r="B100" s="9"/>
      <c r="C100" s="9"/>
      <c r="D100" s="9"/>
      <c r="E100" s="9"/>
      <c r="F100" s="9"/>
      <c r="G100" s="9"/>
      <c r="H100" s="9"/>
    </row>
    <row r="101">
      <c r="B101" s="9"/>
      <c r="C101" s="9"/>
      <c r="D101" s="9"/>
      <c r="E101" s="9"/>
      <c r="F101" s="9"/>
      <c r="G101" s="9"/>
      <c r="H101" s="9"/>
    </row>
    <row r="102">
      <c r="B102" s="9"/>
      <c r="C102" s="9"/>
      <c r="D102" s="9"/>
      <c r="E102" s="9"/>
      <c r="F102" s="9"/>
      <c r="G102" s="9"/>
      <c r="H102" s="9"/>
    </row>
    <row r="103">
      <c r="B103" s="9"/>
      <c r="C103" s="9"/>
      <c r="D103" s="9"/>
      <c r="E103" s="9"/>
      <c r="F103" s="9"/>
      <c r="G103" s="9"/>
      <c r="H103" s="9"/>
    </row>
    <row r="104">
      <c r="B104" s="9"/>
      <c r="C104" s="9"/>
      <c r="D104" s="9"/>
      <c r="E104" s="9"/>
      <c r="F104" s="9"/>
      <c r="G104" s="9"/>
      <c r="H104" s="9"/>
    </row>
    <row r="105">
      <c r="B105" s="9"/>
      <c r="C105" s="9"/>
      <c r="D105" s="9"/>
      <c r="E105" s="9"/>
      <c r="F105" s="9"/>
      <c r="G105" s="9"/>
      <c r="H105" s="9"/>
    </row>
    <row r="106">
      <c r="B106" s="9"/>
      <c r="C106" s="9"/>
      <c r="D106" s="9"/>
      <c r="E106" s="9"/>
      <c r="F106" s="9"/>
      <c r="G106" s="9"/>
      <c r="H106" s="9"/>
    </row>
    <row r="107">
      <c r="B107" s="9"/>
      <c r="C107" s="9"/>
      <c r="D107" s="9"/>
      <c r="E107" s="9"/>
      <c r="F107" s="9"/>
      <c r="G107" s="9"/>
      <c r="H107" s="9"/>
    </row>
    <row r="108">
      <c r="B108" s="9"/>
      <c r="C108" s="9"/>
      <c r="D108" s="9"/>
      <c r="E108" s="9"/>
      <c r="F108" s="9"/>
      <c r="G108" s="9"/>
      <c r="H108" s="9"/>
    </row>
    <row r="109">
      <c r="B109" s="9"/>
      <c r="C109" s="9"/>
      <c r="D109" s="9"/>
      <c r="E109" s="9"/>
      <c r="F109" s="9"/>
      <c r="G109" s="9"/>
      <c r="H109" s="9"/>
    </row>
    <row r="110">
      <c r="B110" s="9"/>
      <c r="C110" s="9"/>
      <c r="D110" s="9"/>
      <c r="E110" s="9"/>
      <c r="F110" s="9"/>
      <c r="G110" s="9"/>
      <c r="H110" s="9"/>
    </row>
    <row r="111">
      <c r="B111" s="9"/>
      <c r="C111" s="9"/>
      <c r="D111" s="9"/>
      <c r="E111" s="9"/>
      <c r="F111" s="9"/>
      <c r="G111" s="9"/>
      <c r="H111" s="9"/>
    </row>
    <row r="112">
      <c r="B112" s="9"/>
      <c r="C112" s="9"/>
      <c r="D112" s="9"/>
      <c r="E112" s="9"/>
      <c r="F112" s="9"/>
      <c r="G112" s="9"/>
      <c r="H112" s="9"/>
    </row>
    <row r="113">
      <c r="B113" s="9"/>
      <c r="C113" s="9"/>
      <c r="D113" s="9"/>
      <c r="E113" s="9"/>
      <c r="F113" s="9"/>
      <c r="G113" s="9"/>
      <c r="H113" s="9"/>
    </row>
    <row r="114">
      <c r="B114" s="9"/>
      <c r="C114" s="9"/>
      <c r="D114" s="9"/>
      <c r="E114" s="9"/>
      <c r="F114" s="9"/>
      <c r="G114" s="9"/>
      <c r="H114" s="9"/>
    </row>
    <row r="115">
      <c r="B115" s="9"/>
      <c r="C115" s="9"/>
      <c r="D115" s="9"/>
      <c r="E115" s="9"/>
      <c r="F115" s="9"/>
      <c r="G115" s="9"/>
      <c r="H115" s="9"/>
    </row>
    <row r="116">
      <c r="B116" s="9"/>
      <c r="C116" s="9"/>
      <c r="D116" s="9"/>
      <c r="E116" s="9"/>
      <c r="F116" s="9"/>
      <c r="G116" s="9"/>
      <c r="H116" s="9"/>
    </row>
    <row r="117">
      <c r="B117" s="9"/>
      <c r="C117" s="9"/>
      <c r="D117" s="9"/>
      <c r="E117" s="9"/>
      <c r="F117" s="9"/>
      <c r="G117" s="9"/>
      <c r="H117" s="9"/>
    </row>
    <row r="118">
      <c r="B118" s="9"/>
      <c r="C118" s="9"/>
      <c r="D118" s="9"/>
      <c r="E118" s="9"/>
      <c r="F118" s="9"/>
      <c r="G118" s="9"/>
      <c r="H118" s="9"/>
    </row>
    <row r="119">
      <c r="B119" s="9"/>
      <c r="C119" s="9"/>
      <c r="D119" s="9"/>
      <c r="E119" s="9"/>
      <c r="F119" s="9"/>
      <c r="G119" s="9"/>
      <c r="H119" s="9"/>
    </row>
    <row r="120">
      <c r="B120" s="9"/>
      <c r="C120" s="9"/>
      <c r="D120" s="9"/>
      <c r="E120" s="9"/>
      <c r="F120" s="9"/>
      <c r="G120" s="9"/>
      <c r="H120" s="9"/>
    </row>
    <row r="121">
      <c r="B121" s="9"/>
      <c r="C121" s="9"/>
      <c r="D121" s="9"/>
      <c r="E121" s="9"/>
      <c r="F121" s="9"/>
      <c r="G121" s="9"/>
      <c r="H121" s="9"/>
    </row>
    <row r="122">
      <c r="B122" s="9"/>
      <c r="C122" s="9"/>
      <c r="D122" s="9"/>
      <c r="E122" s="9"/>
      <c r="F122" s="9"/>
      <c r="G122" s="9"/>
      <c r="H122" s="9"/>
    </row>
    <row r="123">
      <c r="B123" s="9"/>
      <c r="C123" s="9"/>
      <c r="D123" s="9"/>
      <c r="E123" s="9"/>
      <c r="F123" s="9"/>
      <c r="G123" s="9"/>
      <c r="H123" s="9"/>
    </row>
    <row r="124">
      <c r="B124" s="9"/>
      <c r="C124" s="9"/>
      <c r="D124" s="9"/>
      <c r="E124" s="9"/>
      <c r="F124" s="9"/>
      <c r="G124" s="9"/>
      <c r="H124" s="9"/>
    </row>
    <row r="125">
      <c r="B125" s="9"/>
      <c r="C125" s="9"/>
      <c r="D125" s="9"/>
      <c r="E125" s="9"/>
      <c r="F125" s="9"/>
      <c r="G125" s="9"/>
      <c r="H125" s="9"/>
    </row>
    <row r="126">
      <c r="B126" s="9"/>
      <c r="C126" s="9"/>
      <c r="D126" s="9"/>
      <c r="E126" s="9"/>
      <c r="F126" s="9"/>
      <c r="G126" s="9"/>
      <c r="H126" s="9"/>
    </row>
    <row r="127">
      <c r="B127" s="9"/>
      <c r="C127" s="9"/>
      <c r="D127" s="9"/>
      <c r="E127" s="9"/>
      <c r="F127" s="9"/>
      <c r="G127" s="9"/>
      <c r="H127" s="9"/>
    </row>
    <row r="128">
      <c r="B128" s="9"/>
      <c r="C128" s="9"/>
      <c r="D128" s="9"/>
      <c r="E128" s="9"/>
      <c r="F128" s="9"/>
      <c r="G128" s="9"/>
      <c r="H128" s="9"/>
    </row>
    <row r="129">
      <c r="B129" s="9"/>
      <c r="C129" s="9"/>
      <c r="D129" s="9"/>
      <c r="E129" s="9"/>
      <c r="F129" s="9"/>
      <c r="G129" s="9"/>
      <c r="H129" s="9"/>
    </row>
    <row r="130">
      <c r="B130" s="9"/>
      <c r="C130" s="9"/>
      <c r="D130" s="9"/>
      <c r="E130" s="9"/>
      <c r="F130" s="9"/>
      <c r="G130" s="9"/>
      <c r="H130" s="9"/>
    </row>
    <row r="131">
      <c r="B131" s="9"/>
      <c r="C131" s="9"/>
      <c r="D131" s="9"/>
      <c r="E131" s="9"/>
      <c r="F131" s="9"/>
      <c r="G131" s="9"/>
      <c r="H131" s="9"/>
    </row>
    <row r="132">
      <c r="B132" s="9"/>
      <c r="C132" s="9"/>
      <c r="D132" s="9"/>
      <c r="E132" s="9"/>
      <c r="F132" s="9"/>
      <c r="G132" s="9"/>
      <c r="H132" s="9"/>
    </row>
    <row r="133">
      <c r="B133" s="9"/>
      <c r="C133" s="9"/>
      <c r="D133" s="9"/>
      <c r="E133" s="9"/>
      <c r="F133" s="9"/>
      <c r="G133" s="9"/>
      <c r="H133" s="9"/>
    </row>
    <row r="134">
      <c r="B134" s="9"/>
      <c r="C134" s="9"/>
      <c r="D134" s="9"/>
      <c r="E134" s="9"/>
      <c r="F134" s="9"/>
      <c r="G134" s="9"/>
      <c r="H134" s="9"/>
    </row>
    <row r="135">
      <c r="B135" s="9"/>
      <c r="C135" s="9"/>
      <c r="D135" s="9"/>
      <c r="E135" s="9"/>
      <c r="F135" s="9"/>
      <c r="G135" s="9"/>
      <c r="H135" s="9"/>
    </row>
    <row r="136">
      <c r="B136" s="9"/>
      <c r="C136" s="9"/>
      <c r="D136" s="9"/>
      <c r="E136" s="9"/>
      <c r="F136" s="9"/>
      <c r="G136" s="9"/>
      <c r="H136" s="9"/>
    </row>
    <row r="137">
      <c r="B137" s="9"/>
      <c r="C137" s="9"/>
      <c r="D137" s="9"/>
      <c r="E137" s="9"/>
      <c r="F137" s="9"/>
      <c r="G137" s="9"/>
      <c r="H137" s="9"/>
    </row>
    <row r="138">
      <c r="B138" s="9"/>
      <c r="C138" s="9"/>
      <c r="D138" s="9"/>
      <c r="E138" s="9"/>
      <c r="F138" s="9"/>
      <c r="G138" s="9"/>
      <c r="H138" s="9"/>
    </row>
    <row r="139">
      <c r="B139" s="9"/>
      <c r="C139" s="9"/>
      <c r="D139" s="9"/>
      <c r="E139" s="9"/>
      <c r="F139" s="9"/>
      <c r="G139" s="9"/>
      <c r="H139" s="9"/>
    </row>
    <row r="140">
      <c r="B140" s="9"/>
      <c r="C140" s="9"/>
      <c r="D140" s="9"/>
      <c r="E140" s="9"/>
      <c r="F140" s="9"/>
      <c r="G140" s="9"/>
      <c r="H140" s="9"/>
    </row>
    <row r="141">
      <c r="B141" s="9"/>
      <c r="C141" s="9"/>
      <c r="D141" s="9"/>
      <c r="E141" s="9"/>
      <c r="F141" s="9"/>
      <c r="G141" s="9"/>
      <c r="H141" s="9"/>
    </row>
    <row r="142">
      <c r="B142" s="9"/>
      <c r="C142" s="9"/>
      <c r="D142" s="9"/>
      <c r="E142" s="9"/>
      <c r="F142" s="9"/>
      <c r="G142" s="9"/>
      <c r="H142" s="9"/>
    </row>
    <row r="143">
      <c r="B143" s="9"/>
      <c r="C143" s="9"/>
      <c r="D143" s="9"/>
      <c r="E143" s="9"/>
      <c r="F143" s="9"/>
      <c r="G143" s="9"/>
      <c r="H143" s="9"/>
    </row>
    <row r="144">
      <c r="B144" s="9"/>
      <c r="C144" s="9"/>
      <c r="D144" s="9"/>
      <c r="E144" s="9"/>
      <c r="F144" s="9"/>
      <c r="G144" s="9"/>
      <c r="H144" s="9"/>
    </row>
    <row r="145">
      <c r="B145" s="9"/>
      <c r="C145" s="9"/>
      <c r="D145" s="9"/>
      <c r="E145" s="9"/>
      <c r="F145" s="9"/>
      <c r="G145" s="9"/>
      <c r="H145" s="9"/>
    </row>
    <row r="146">
      <c r="B146" s="9"/>
      <c r="C146" s="9"/>
      <c r="D146" s="9"/>
      <c r="E146" s="9"/>
      <c r="F146" s="9"/>
      <c r="G146" s="9"/>
      <c r="H146" s="9"/>
    </row>
    <row r="147">
      <c r="B147" s="9"/>
      <c r="C147" s="9"/>
      <c r="D147" s="9"/>
      <c r="E147" s="9"/>
      <c r="F147" s="9"/>
      <c r="G147" s="9"/>
      <c r="H147" s="9"/>
    </row>
    <row r="148">
      <c r="B148" s="9"/>
      <c r="C148" s="9"/>
      <c r="D148" s="9"/>
      <c r="E148" s="9"/>
      <c r="F148" s="9"/>
      <c r="G148" s="9"/>
      <c r="H148" s="9"/>
    </row>
    <row r="149">
      <c r="B149" s="9"/>
      <c r="C149" s="9"/>
      <c r="D149" s="9"/>
      <c r="E149" s="9"/>
      <c r="F149" s="9"/>
      <c r="G149" s="9"/>
      <c r="H149" s="9"/>
    </row>
    <row r="150">
      <c r="B150" s="9"/>
      <c r="C150" s="9"/>
      <c r="D150" s="9"/>
      <c r="E150" s="9"/>
      <c r="F150" s="9"/>
      <c r="G150" s="9"/>
      <c r="H150" s="9"/>
    </row>
    <row r="151">
      <c r="B151" s="9"/>
      <c r="C151" s="9"/>
      <c r="D151" s="9"/>
      <c r="E151" s="9"/>
      <c r="F151" s="9"/>
      <c r="G151" s="9"/>
      <c r="H151" s="9"/>
    </row>
    <row r="152">
      <c r="B152" s="9"/>
      <c r="C152" s="9"/>
      <c r="D152" s="9"/>
      <c r="E152" s="9"/>
      <c r="F152" s="9"/>
      <c r="G152" s="9"/>
      <c r="H152" s="9"/>
    </row>
    <row r="153">
      <c r="B153" s="9"/>
      <c r="C153" s="9"/>
      <c r="D153" s="9"/>
      <c r="E153" s="9"/>
      <c r="F153" s="9"/>
      <c r="G153" s="9"/>
      <c r="H153" s="9"/>
    </row>
    <row r="154">
      <c r="B154" s="9"/>
      <c r="C154" s="9"/>
      <c r="D154" s="9"/>
      <c r="E154" s="9"/>
      <c r="F154" s="9"/>
      <c r="G154" s="9"/>
      <c r="H154" s="9"/>
    </row>
    <row r="155">
      <c r="B155" s="9"/>
      <c r="C155" s="9"/>
      <c r="D155" s="9"/>
      <c r="E155" s="9"/>
      <c r="F155" s="9"/>
      <c r="G155" s="9"/>
      <c r="H155" s="9"/>
    </row>
    <row r="156">
      <c r="B156" s="9"/>
      <c r="C156" s="9"/>
      <c r="D156" s="9"/>
      <c r="E156" s="9"/>
      <c r="F156" s="9"/>
      <c r="G156" s="9"/>
      <c r="H156" s="9"/>
    </row>
    <row r="157">
      <c r="B157" s="9"/>
      <c r="C157" s="9"/>
      <c r="D157" s="9"/>
      <c r="E157" s="9"/>
      <c r="F157" s="9"/>
      <c r="G157" s="9"/>
      <c r="H157" s="9"/>
    </row>
    <row r="158">
      <c r="B158" s="9"/>
      <c r="C158" s="9"/>
      <c r="D158" s="9"/>
      <c r="E158" s="9"/>
      <c r="F158" s="9"/>
      <c r="G158" s="9"/>
      <c r="H158" s="9"/>
    </row>
    <row r="159">
      <c r="B159" s="9"/>
      <c r="C159" s="9"/>
      <c r="D159" s="9"/>
      <c r="E159" s="9"/>
      <c r="F159" s="9"/>
      <c r="G159" s="9"/>
      <c r="H159" s="9"/>
    </row>
    <row r="160">
      <c r="B160" s="9"/>
      <c r="C160" s="9"/>
      <c r="D160" s="9"/>
      <c r="E160" s="9"/>
      <c r="F160" s="9"/>
      <c r="G160" s="9"/>
      <c r="H160" s="9"/>
    </row>
    <row r="161">
      <c r="B161" s="9"/>
      <c r="C161" s="9"/>
      <c r="D161" s="9"/>
      <c r="E161" s="9"/>
      <c r="F161" s="9"/>
      <c r="G161" s="9"/>
      <c r="H161" s="9"/>
    </row>
    <row r="162">
      <c r="B162" s="9"/>
      <c r="C162" s="9"/>
      <c r="D162" s="9"/>
      <c r="E162" s="9"/>
      <c r="F162" s="9"/>
      <c r="G162" s="9"/>
      <c r="H162" s="9"/>
    </row>
    <row r="163">
      <c r="B163" s="9"/>
      <c r="C163" s="9"/>
      <c r="D163" s="9"/>
      <c r="E163" s="9"/>
      <c r="F163" s="9"/>
      <c r="G163" s="9"/>
      <c r="H163" s="9"/>
    </row>
    <row r="164">
      <c r="B164" s="9"/>
      <c r="C164" s="9"/>
      <c r="D164" s="9"/>
      <c r="E164" s="9"/>
      <c r="F164" s="9"/>
      <c r="G164" s="9"/>
      <c r="H164" s="9"/>
    </row>
    <row r="165">
      <c r="B165" s="9"/>
      <c r="C165" s="9"/>
      <c r="D165" s="9"/>
      <c r="E165" s="9"/>
      <c r="F165" s="9"/>
      <c r="G165" s="9"/>
      <c r="H165" s="9"/>
    </row>
    <row r="166">
      <c r="B166" s="9"/>
      <c r="C166" s="9"/>
      <c r="D166" s="9"/>
      <c r="E166" s="9"/>
      <c r="F166" s="9"/>
      <c r="G166" s="9"/>
      <c r="H166" s="9"/>
    </row>
    <row r="167">
      <c r="B167" s="9"/>
      <c r="C167" s="9"/>
      <c r="D167" s="9"/>
      <c r="E167" s="9"/>
      <c r="F167" s="9"/>
      <c r="G167" s="9"/>
      <c r="H167" s="9"/>
    </row>
    <row r="168">
      <c r="B168" s="9"/>
      <c r="C168" s="9"/>
      <c r="D168" s="9"/>
      <c r="E168" s="9"/>
      <c r="F168" s="9"/>
      <c r="G168" s="9"/>
      <c r="H168" s="9"/>
    </row>
    <row r="169">
      <c r="B169" s="9"/>
      <c r="C169" s="9"/>
      <c r="D169" s="9"/>
      <c r="E169" s="9"/>
      <c r="F169" s="9"/>
      <c r="G169" s="9"/>
      <c r="H169" s="9"/>
    </row>
    <row r="170">
      <c r="B170" s="9"/>
      <c r="C170" s="9"/>
      <c r="D170" s="9"/>
      <c r="E170" s="9"/>
      <c r="F170" s="9"/>
      <c r="G170" s="9"/>
      <c r="H170" s="9"/>
    </row>
    <row r="171">
      <c r="B171" s="9"/>
      <c r="C171" s="9"/>
      <c r="D171" s="9"/>
      <c r="E171" s="9"/>
      <c r="F171" s="9"/>
      <c r="G171" s="9"/>
      <c r="H171" s="9"/>
    </row>
    <row r="172">
      <c r="B172" s="9"/>
      <c r="C172" s="9"/>
      <c r="D172" s="9"/>
      <c r="E172" s="9"/>
      <c r="F172" s="9"/>
      <c r="G172" s="9"/>
      <c r="H172" s="9"/>
    </row>
    <row r="173">
      <c r="B173" s="9"/>
      <c r="C173" s="9"/>
      <c r="D173" s="9"/>
      <c r="E173" s="9"/>
      <c r="F173" s="9"/>
      <c r="G173" s="9"/>
      <c r="H173" s="9"/>
    </row>
    <row r="174">
      <c r="B174" s="9"/>
      <c r="C174" s="9"/>
      <c r="D174" s="9"/>
      <c r="E174" s="9"/>
      <c r="F174" s="9"/>
      <c r="G174" s="9"/>
      <c r="H174" s="9"/>
    </row>
    <row r="175">
      <c r="B175" s="9"/>
      <c r="C175" s="9"/>
      <c r="D175" s="9"/>
      <c r="E175" s="9"/>
      <c r="F175" s="9"/>
      <c r="G175" s="9"/>
      <c r="H175" s="9"/>
    </row>
    <row r="176">
      <c r="B176" s="9"/>
      <c r="C176" s="9"/>
      <c r="D176" s="9"/>
      <c r="E176" s="9"/>
      <c r="F176" s="9"/>
      <c r="G176" s="9"/>
      <c r="H176" s="9"/>
    </row>
    <row r="177">
      <c r="B177" s="9"/>
      <c r="C177" s="9"/>
      <c r="D177" s="9"/>
      <c r="E177" s="9"/>
      <c r="F177" s="9"/>
      <c r="G177" s="9"/>
      <c r="H177" s="9"/>
    </row>
    <row r="178">
      <c r="B178" s="9"/>
      <c r="C178" s="9"/>
      <c r="D178" s="9"/>
      <c r="E178" s="9"/>
      <c r="F178" s="9"/>
      <c r="G178" s="9"/>
      <c r="H178" s="9"/>
    </row>
    <row r="179">
      <c r="B179" s="9"/>
      <c r="C179" s="9"/>
      <c r="D179" s="9"/>
      <c r="E179" s="9"/>
      <c r="F179" s="9"/>
      <c r="G179" s="9"/>
      <c r="H179" s="9"/>
    </row>
    <row r="180">
      <c r="B180" s="9"/>
      <c r="C180" s="9"/>
      <c r="D180" s="9"/>
      <c r="E180" s="9"/>
      <c r="F180" s="9"/>
      <c r="G180" s="9"/>
      <c r="H180" s="9"/>
    </row>
    <row r="181">
      <c r="B181" s="9"/>
      <c r="C181" s="9"/>
      <c r="D181" s="9"/>
      <c r="E181" s="9"/>
      <c r="F181" s="9"/>
      <c r="G181" s="9"/>
      <c r="H181" s="9"/>
    </row>
    <row r="182">
      <c r="B182" s="9"/>
      <c r="C182" s="9"/>
      <c r="D182" s="9"/>
      <c r="E182" s="9"/>
      <c r="F182" s="9"/>
      <c r="G182" s="9"/>
      <c r="H182" s="9"/>
    </row>
    <row r="183">
      <c r="B183" s="9"/>
      <c r="C183" s="9"/>
      <c r="D183" s="9"/>
      <c r="E183" s="9"/>
      <c r="F183" s="9"/>
      <c r="G183" s="9"/>
      <c r="H183" s="9"/>
    </row>
    <row r="184">
      <c r="B184" s="9"/>
      <c r="C184" s="9"/>
      <c r="D184" s="9"/>
      <c r="E184" s="9"/>
      <c r="F184" s="9"/>
      <c r="G184" s="9"/>
      <c r="H184" s="9"/>
    </row>
    <row r="185">
      <c r="B185" s="9"/>
      <c r="C185" s="9"/>
      <c r="D185" s="9"/>
      <c r="E185" s="9"/>
      <c r="F185" s="9"/>
      <c r="G185" s="9"/>
      <c r="H185" s="9"/>
    </row>
    <row r="186">
      <c r="B186" s="9"/>
      <c r="C186" s="9"/>
      <c r="D186" s="9"/>
      <c r="E186" s="9"/>
      <c r="F186" s="9"/>
      <c r="G186" s="9"/>
      <c r="H186" s="9"/>
    </row>
    <row r="187">
      <c r="B187" s="9"/>
      <c r="C187" s="9"/>
      <c r="D187" s="9"/>
      <c r="E187" s="9"/>
      <c r="F187" s="9"/>
      <c r="G187" s="9"/>
      <c r="H187" s="9"/>
    </row>
    <row r="188">
      <c r="B188" s="9"/>
      <c r="C188" s="9"/>
      <c r="D188" s="9"/>
      <c r="E188" s="9"/>
      <c r="F188" s="9"/>
      <c r="G188" s="9"/>
      <c r="H188" s="9"/>
    </row>
    <row r="189">
      <c r="B189" s="9"/>
      <c r="C189" s="9"/>
      <c r="D189" s="9"/>
      <c r="E189" s="9"/>
      <c r="F189" s="9"/>
      <c r="G189" s="9"/>
      <c r="H189" s="9"/>
    </row>
    <row r="190">
      <c r="B190" s="9"/>
      <c r="C190" s="9"/>
      <c r="D190" s="9"/>
      <c r="E190" s="9"/>
      <c r="F190" s="9"/>
      <c r="G190" s="9"/>
      <c r="H190" s="9"/>
    </row>
    <row r="191">
      <c r="B191" s="9"/>
      <c r="C191" s="9"/>
      <c r="D191" s="9"/>
      <c r="E191" s="9"/>
      <c r="F191" s="9"/>
      <c r="G191" s="9"/>
      <c r="H191" s="9"/>
    </row>
    <row r="192">
      <c r="B192" s="9"/>
      <c r="C192" s="9"/>
      <c r="D192" s="9"/>
      <c r="E192" s="9"/>
      <c r="F192" s="9"/>
      <c r="G192" s="9"/>
      <c r="H192" s="9"/>
    </row>
    <row r="193">
      <c r="B193" s="9"/>
      <c r="C193" s="9"/>
      <c r="D193" s="9"/>
      <c r="E193" s="9"/>
      <c r="F193" s="9"/>
      <c r="G193" s="9"/>
      <c r="H193" s="9"/>
    </row>
    <row r="194">
      <c r="B194" s="9"/>
      <c r="C194" s="9"/>
      <c r="D194" s="9"/>
      <c r="E194" s="9"/>
      <c r="F194" s="9"/>
      <c r="G194" s="9"/>
      <c r="H194" s="9"/>
    </row>
    <row r="195">
      <c r="B195" s="9"/>
      <c r="C195" s="9"/>
      <c r="D195" s="9"/>
      <c r="E195" s="9"/>
      <c r="F195" s="9"/>
      <c r="G195" s="9"/>
      <c r="H195" s="9"/>
    </row>
    <row r="196">
      <c r="B196" s="9"/>
      <c r="C196" s="9"/>
      <c r="D196" s="9"/>
      <c r="E196" s="9"/>
      <c r="F196" s="9"/>
      <c r="G196" s="9"/>
      <c r="H196" s="9"/>
    </row>
    <row r="197">
      <c r="B197" s="9"/>
      <c r="C197" s="9"/>
      <c r="D197" s="9"/>
      <c r="E197" s="9"/>
      <c r="F197" s="9"/>
      <c r="G197" s="9"/>
      <c r="H197" s="9"/>
    </row>
    <row r="198">
      <c r="B198" s="9"/>
      <c r="C198" s="9"/>
      <c r="D198" s="9"/>
      <c r="E198" s="9"/>
      <c r="F198" s="9"/>
      <c r="G198" s="9"/>
      <c r="H198" s="9"/>
    </row>
    <row r="199">
      <c r="B199" s="9"/>
      <c r="C199" s="9"/>
      <c r="D199" s="9"/>
      <c r="E199" s="9"/>
      <c r="F199" s="9"/>
      <c r="G199" s="9"/>
      <c r="H199" s="9"/>
    </row>
    <row r="200">
      <c r="B200" s="9"/>
      <c r="C200" s="9"/>
      <c r="D200" s="9"/>
      <c r="E200" s="9"/>
      <c r="F200" s="9"/>
      <c r="G200" s="9"/>
      <c r="H200" s="9"/>
    </row>
    <row r="201">
      <c r="B201" s="9"/>
      <c r="C201" s="9"/>
      <c r="D201" s="9"/>
      <c r="E201" s="9"/>
      <c r="F201" s="9"/>
      <c r="G201" s="9"/>
      <c r="H201" s="9"/>
    </row>
    <row r="202">
      <c r="B202" s="9"/>
      <c r="C202" s="9"/>
      <c r="D202" s="9"/>
      <c r="E202" s="9"/>
      <c r="F202" s="9"/>
      <c r="G202" s="9"/>
      <c r="H202" s="9"/>
    </row>
    <row r="203">
      <c r="B203" s="9"/>
      <c r="C203" s="9"/>
      <c r="D203" s="9"/>
      <c r="E203" s="9"/>
      <c r="F203" s="9"/>
      <c r="G203" s="9"/>
      <c r="H203" s="9"/>
    </row>
    <row r="204">
      <c r="B204" s="9"/>
      <c r="C204" s="9"/>
      <c r="D204" s="9"/>
      <c r="E204" s="9"/>
      <c r="F204" s="9"/>
      <c r="G204" s="9"/>
      <c r="H204" s="9"/>
    </row>
    <row r="205">
      <c r="B205" s="9"/>
      <c r="C205" s="9"/>
      <c r="D205" s="9"/>
      <c r="E205" s="9"/>
      <c r="F205" s="9"/>
      <c r="G205" s="9"/>
      <c r="H205" s="9"/>
    </row>
    <row r="206">
      <c r="B206" s="9"/>
      <c r="C206" s="9"/>
      <c r="D206" s="9"/>
      <c r="E206" s="9"/>
      <c r="F206" s="9"/>
      <c r="G206" s="9"/>
      <c r="H206" s="9"/>
    </row>
    <row r="207">
      <c r="B207" s="9"/>
      <c r="C207" s="9"/>
      <c r="D207" s="9"/>
      <c r="E207" s="9"/>
      <c r="F207" s="9"/>
      <c r="G207" s="9"/>
      <c r="H207" s="9"/>
    </row>
    <row r="208">
      <c r="B208" s="9"/>
      <c r="C208" s="9"/>
      <c r="D208" s="9"/>
      <c r="E208" s="9"/>
      <c r="F208" s="9"/>
      <c r="G208" s="9"/>
      <c r="H208" s="9"/>
    </row>
    <row r="209">
      <c r="B209" s="9"/>
      <c r="C209" s="9"/>
      <c r="D209" s="9"/>
      <c r="E209" s="9"/>
      <c r="F209" s="9"/>
      <c r="G209" s="9"/>
      <c r="H209" s="9"/>
    </row>
    <row r="210">
      <c r="B210" s="9"/>
      <c r="C210" s="9"/>
      <c r="D210" s="9"/>
      <c r="E210" s="9"/>
      <c r="F210" s="9"/>
      <c r="G210" s="9"/>
      <c r="H210" s="9"/>
    </row>
    <row r="211">
      <c r="B211" s="9"/>
      <c r="C211" s="9"/>
      <c r="D211" s="9"/>
      <c r="E211" s="9"/>
      <c r="F211" s="9"/>
      <c r="G211" s="9"/>
      <c r="H211" s="9"/>
    </row>
    <row r="212">
      <c r="B212" s="9"/>
      <c r="C212" s="9"/>
      <c r="D212" s="9"/>
      <c r="E212" s="9"/>
      <c r="F212" s="9"/>
      <c r="G212" s="9"/>
      <c r="H212" s="9"/>
    </row>
    <row r="213">
      <c r="B213" s="9"/>
      <c r="C213" s="9"/>
      <c r="D213" s="9"/>
      <c r="E213" s="9"/>
      <c r="F213" s="9"/>
      <c r="G213" s="9"/>
      <c r="H213" s="9"/>
    </row>
    <row r="214">
      <c r="B214" s="9"/>
      <c r="C214" s="9"/>
      <c r="D214" s="9"/>
      <c r="E214" s="9"/>
      <c r="F214" s="9"/>
      <c r="G214" s="9"/>
      <c r="H214" s="9"/>
    </row>
    <row r="215">
      <c r="B215" s="9"/>
      <c r="C215" s="9"/>
      <c r="D215" s="9"/>
      <c r="E215" s="9"/>
      <c r="F215" s="9"/>
      <c r="G215" s="9"/>
      <c r="H215" s="9"/>
    </row>
    <row r="216">
      <c r="B216" s="9"/>
      <c r="C216" s="9"/>
      <c r="D216" s="9"/>
      <c r="E216" s="9"/>
      <c r="F216" s="9"/>
      <c r="G216" s="9"/>
      <c r="H216" s="9"/>
    </row>
    <row r="217">
      <c r="B217" s="9"/>
      <c r="C217" s="9"/>
      <c r="D217" s="9"/>
      <c r="E217" s="9"/>
      <c r="F217" s="9"/>
      <c r="G217" s="9"/>
      <c r="H217" s="9"/>
    </row>
    <row r="218">
      <c r="B218" s="9"/>
      <c r="C218" s="9"/>
      <c r="D218" s="9"/>
      <c r="E218" s="9"/>
      <c r="F218" s="9"/>
      <c r="G218" s="9"/>
      <c r="H218" s="9"/>
    </row>
    <row r="219">
      <c r="B219" s="9"/>
      <c r="C219" s="9"/>
      <c r="D219" s="9"/>
      <c r="E219" s="9"/>
      <c r="F219" s="9"/>
      <c r="G219" s="9"/>
      <c r="H219" s="9"/>
    </row>
    <row r="220">
      <c r="B220" s="9"/>
      <c r="C220" s="9"/>
      <c r="D220" s="9"/>
      <c r="E220" s="9"/>
      <c r="F220" s="9"/>
      <c r="G220" s="9"/>
      <c r="H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5" width="12.63"/>
  </cols>
  <sheetData>
    <row r="1">
      <c r="A1" s="11" t="s">
        <v>33</v>
      </c>
      <c r="B1" s="12" t="s">
        <v>34</v>
      </c>
      <c r="C1" s="13" t="s">
        <v>35</v>
      </c>
    </row>
    <row r="2">
      <c r="A2" s="10" t="s">
        <v>36</v>
      </c>
      <c r="B2" s="9">
        <v>23523.0</v>
      </c>
      <c r="C2" s="6">
        <f t="shared" ref="C2:C31" si="1">B2/$B$32</f>
        <v>0.04961517288</v>
      </c>
    </row>
    <row r="3">
      <c r="A3" s="10" t="s">
        <v>37</v>
      </c>
      <c r="B3" s="9">
        <v>20581.0</v>
      </c>
      <c r="C3" s="6">
        <f t="shared" si="1"/>
        <v>0.04340984879</v>
      </c>
    </row>
    <row r="4">
      <c r="A4" s="10" t="s">
        <v>38</v>
      </c>
      <c r="B4" s="9">
        <v>19674.0</v>
      </c>
      <c r="C4" s="6">
        <f t="shared" si="1"/>
        <v>0.0414967866</v>
      </c>
    </row>
    <row r="5">
      <c r="A5" s="10" t="s">
        <v>39</v>
      </c>
      <c r="B5" s="9">
        <v>18828.0</v>
      </c>
      <c r="C5" s="6">
        <f t="shared" si="1"/>
        <v>0.03971238681</v>
      </c>
    </row>
    <row r="6">
      <c r="A6" s="10" t="s">
        <v>40</v>
      </c>
      <c r="B6" s="9">
        <v>18252.0</v>
      </c>
      <c r="C6" s="6">
        <f t="shared" si="1"/>
        <v>0.03849747632</v>
      </c>
    </row>
    <row r="7">
      <c r="A7" s="10" t="s">
        <v>41</v>
      </c>
      <c r="B7" s="9">
        <v>18007.0</v>
      </c>
      <c r="C7" s="6">
        <f t="shared" si="1"/>
        <v>0.03798071751</v>
      </c>
    </row>
    <row r="8">
      <c r="A8" s="10" t="s">
        <v>42</v>
      </c>
      <c r="B8" s="9">
        <v>17581.0</v>
      </c>
      <c r="C8" s="6">
        <f t="shared" si="1"/>
        <v>0.03708218996</v>
      </c>
    </row>
    <row r="9">
      <c r="A9" s="10" t="s">
        <v>43</v>
      </c>
      <c r="B9" s="9">
        <v>17504.0</v>
      </c>
      <c r="C9" s="6">
        <f t="shared" si="1"/>
        <v>0.03691978005</v>
      </c>
    </row>
    <row r="10">
      <c r="A10" s="10" t="s">
        <v>44</v>
      </c>
      <c r="B10" s="9">
        <v>17496.0</v>
      </c>
      <c r="C10" s="6">
        <f t="shared" si="1"/>
        <v>0.03690290629</v>
      </c>
    </row>
    <row r="11">
      <c r="A11" s="10" t="s">
        <v>45</v>
      </c>
      <c r="B11" s="9">
        <v>16208.0</v>
      </c>
      <c r="C11" s="6">
        <f t="shared" si="1"/>
        <v>0.03418623144</v>
      </c>
    </row>
    <row r="12">
      <c r="A12" s="10" t="s">
        <v>46</v>
      </c>
      <c r="B12" s="9">
        <v>16164.0</v>
      </c>
      <c r="C12" s="6">
        <f t="shared" si="1"/>
        <v>0.03409342577</v>
      </c>
    </row>
    <row r="13">
      <c r="A13" s="10" t="s">
        <v>47</v>
      </c>
      <c r="B13" s="9">
        <v>15610.0</v>
      </c>
      <c r="C13" s="6">
        <f t="shared" si="1"/>
        <v>0.03292491811</v>
      </c>
    </row>
    <row r="14">
      <c r="A14" s="10" t="s">
        <v>48</v>
      </c>
      <c r="B14" s="9">
        <v>15541.0</v>
      </c>
      <c r="C14" s="6">
        <f t="shared" si="1"/>
        <v>0.03277938196</v>
      </c>
    </row>
    <row r="15">
      <c r="A15" s="10" t="s">
        <v>49</v>
      </c>
      <c r="B15" s="9">
        <v>15529.0</v>
      </c>
      <c r="C15" s="6">
        <f t="shared" si="1"/>
        <v>0.03275407132</v>
      </c>
    </row>
    <row r="16">
      <c r="A16" s="10" t="s">
        <v>50</v>
      </c>
      <c r="B16" s="9">
        <v>15181.0</v>
      </c>
      <c r="C16" s="6">
        <f t="shared" si="1"/>
        <v>0.0320200629</v>
      </c>
    </row>
    <row r="17">
      <c r="A17" s="10" t="s">
        <v>51</v>
      </c>
      <c r="B17" s="9">
        <v>15042.0</v>
      </c>
      <c r="C17" s="6">
        <f t="shared" si="1"/>
        <v>0.03172688137</v>
      </c>
    </row>
    <row r="18">
      <c r="A18" s="10" t="s">
        <v>52</v>
      </c>
      <c r="B18" s="9">
        <v>14963.0</v>
      </c>
      <c r="C18" s="6">
        <f t="shared" si="1"/>
        <v>0.03156025302</v>
      </c>
    </row>
    <row r="19">
      <c r="A19" s="10" t="s">
        <v>53</v>
      </c>
      <c r="B19" s="9">
        <v>14700.0</v>
      </c>
      <c r="C19" s="6">
        <f t="shared" si="1"/>
        <v>0.03100552826</v>
      </c>
    </row>
    <row r="20">
      <c r="A20" s="10" t="s">
        <v>54</v>
      </c>
      <c r="B20" s="9">
        <v>14335.0</v>
      </c>
      <c r="C20" s="6">
        <f t="shared" si="1"/>
        <v>0.03023566311</v>
      </c>
    </row>
    <row r="21">
      <c r="A21" s="10" t="s">
        <v>55</v>
      </c>
      <c r="B21" s="9">
        <v>14335.0</v>
      </c>
      <c r="C21" s="6">
        <f t="shared" si="1"/>
        <v>0.03023566311</v>
      </c>
    </row>
    <row r="22">
      <c r="A22" s="10" t="s">
        <v>56</v>
      </c>
      <c r="B22" s="9">
        <v>14135.0</v>
      </c>
      <c r="C22" s="6">
        <f t="shared" si="1"/>
        <v>0.02981381919</v>
      </c>
    </row>
    <row r="23">
      <c r="A23" s="10" t="s">
        <v>57</v>
      </c>
      <c r="B23" s="9">
        <v>13950.0</v>
      </c>
      <c r="C23" s="6">
        <f t="shared" si="1"/>
        <v>0.02942361356</v>
      </c>
    </row>
    <row r="24">
      <c r="A24" s="10" t="s">
        <v>58</v>
      </c>
      <c r="B24" s="9">
        <v>13916.0</v>
      </c>
      <c r="C24" s="6">
        <f t="shared" si="1"/>
        <v>0.02935190009</v>
      </c>
    </row>
    <row r="25">
      <c r="A25" s="10" t="s">
        <v>59</v>
      </c>
      <c r="B25" s="9">
        <v>13558.0</v>
      </c>
      <c r="C25" s="6">
        <f t="shared" si="1"/>
        <v>0.02859679947</v>
      </c>
    </row>
    <row r="26">
      <c r="A26" s="10" t="s">
        <v>60</v>
      </c>
      <c r="B26" s="9">
        <v>13480.0</v>
      </c>
      <c r="C26" s="6">
        <f t="shared" si="1"/>
        <v>0.02843228034</v>
      </c>
    </row>
    <row r="27">
      <c r="A27" s="10" t="s">
        <v>61</v>
      </c>
      <c r="B27" s="9">
        <v>13447.0</v>
      </c>
      <c r="C27" s="6">
        <f t="shared" si="1"/>
        <v>0.02836267609</v>
      </c>
    </row>
    <row r="28">
      <c r="A28" s="10" t="s">
        <v>62</v>
      </c>
      <c r="B28" s="9">
        <v>13358.0</v>
      </c>
      <c r="C28" s="6">
        <f t="shared" si="1"/>
        <v>0.02817495555</v>
      </c>
    </row>
    <row r="29">
      <c r="A29" s="10" t="s">
        <v>63</v>
      </c>
      <c r="B29" s="9">
        <v>13186.0</v>
      </c>
      <c r="C29" s="6">
        <f t="shared" si="1"/>
        <v>0.02781216978</v>
      </c>
    </row>
    <row r="30">
      <c r="A30" s="10" t="s">
        <v>64</v>
      </c>
      <c r="B30" s="9">
        <v>13137.0</v>
      </c>
      <c r="C30" s="6">
        <f t="shared" si="1"/>
        <v>0.02770881801</v>
      </c>
    </row>
    <row r="31">
      <c r="A31" s="10" t="s">
        <v>65</v>
      </c>
      <c r="B31" s="9">
        <v>12888.0</v>
      </c>
      <c r="C31" s="6">
        <f t="shared" si="1"/>
        <v>0.02718362233</v>
      </c>
    </row>
    <row r="32">
      <c r="A32" s="14" t="s">
        <v>66</v>
      </c>
      <c r="B32" s="15">
        <f>SUM(B2:B31)</f>
        <v>474109</v>
      </c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5.38"/>
    <col customWidth="1" min="3" max="5" width="12.63"/>
  </cols>
  <sheetData>
    <row r="1">
      <c r="A1" s="16" t="s">
        <v>33</v>
      </c>
      <c r="B1" s="8" t="s">
        <v>67</v>
      </c>
      <c r="C1" s="1" t="s">
        <v>68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7" t="s">
        <v>45</v>
      </c>
      <c r="B2" s="9">
        <v>55061.0</v>
      </c>
      <c r="C2" s="6">
        <f t="shared" ref="C2:C31" si="1">B2/$B$32</f>
        <v>0.1239180436</v>
      </c>
    </row>
    <row r="3">
      <c r="A3" s="17" t="s">
        <v>69</v>
      </c>
      <c r="B3" s="9">
        <v>30262.0</v>
      </c>
      <c r="C3" s="6">
        <f t="shared" si="1"/>
        <v>0.06810642445</v>
      </c>
    </row>
    <row r="4">
      <c r="A4" s="17" t="s">
        <v>70</v>
      </c>
      <c r="B4" s="9">
        <v>23951.0</v>
      </c>
      <c r="C4" s="6">
        <f t="shared" si="1"/>
        <v>0.05390314493</v>
      </c>
    </row>
    <row r="5">
      <c r="A5" s="17" t="s">
        <v>61</v>
      </c>
      <c r="B5" s="9">
        <v>23761.0</v>
      </c>
      <c r="C5" s="6">
        <f t="shared" si="1"/>
        <v>0.05347553867</v>
      </c>
    </row>
    <row r="6">
      <c r="A6" s="17" t="s">
        <v>48</v>
      </c>
      <c r="B6" s="9">
        <v>22157.0</v>
      </c>
      <c r="C6" s="6">
        <f t="shared" si="1"/>
        <v>0.04986564161</v>
      </c>
    </row>
    <row r="7">
      <c r="A7" s="17" t="s">
        <v>71</v>
      </c>
      <c r="B7" s="9">
        <v>19421.0</v>
      </c>
      <c r="C7" s="6">
        <f t="shared" si="1"/>
        <v>0.04370811147</v>
      </c>
    </row>
    <row r="8">
      <c r="A8" s="17" t="s">
        <v>57</v>
      </c>
      <c r="B8" s="9">
        <v>17333.0</v>
      </c>
      <c r="C8" s="6">
        <f t="shared" si="1"/>
        <v>0.03900894372</v>
      </c>
    </row>
    <row r="9">
      <c r="A9" s="17" t="s">
        <v>38</v>
      </c>
      <c r="B9" s="9">
        <v>14834.0</v>
      </c>
      <c r="C9" s="6">
        <f t="shared" si="1"/>
        <v>0.03338479612</v>
      </c>
    </row>
    <row r="10">
      <c r="A10" s="17" t="s">
        <v>72</v>
      </c>
      <c r="B10" s="9">
        <v>13271.0</v>
      </c>
      <c r="C10" s="6">
        <f t="shared" si="1"/>
        <v>0.02986717199</v>
      </c>
    </row>
    <row r="11">
      <c r="A11" s="17" t="s">
        <v>56</v>
      </c>
      <c r="B11" s="9">
        <v>12779.0</v>
      </c>
      <c r="C11" s="6">
        <f t="shared" si="1"/>
        <v>0.02875989683</v>
      </c>
    </row>
    <row r="12">
      <c r="A12" s="17" t="s">
        <v>73</v>
      </c>
      <c r="B12" s="9">
        <v>12752.0</v>
      </c>
      <c r="C12" s="6">
        <f t="shared" si="1"/>
        <v>0.02869913173</v>
      </c>
    </row>
    <row r="13">
      <c r="A13" s="17" t="s">
        <v>74</v>
      </c>
      <c r="B13" s="9">
        <v>12470.0</v>
      </c>
      <c r="C13" s="6">
        <f t="shared" si="1"/>
        <v>0.02806447402</v>
      </c>
    </row>
    <row r="14">
      <c r="A14" s="17" t="s">
        <v>37</v>
      </c>
      <c r="B14" s="9">
        <v>11979.0</v>
      </c>
      <c r="C14" s="6">
        <f t="shared" si="1"/>
        <v>0.02695944942</v>
      </c>
    </row>
    <row r="15">
      <c r="A15" s="17" t="s">
        <v>75</v>
      </c>
      <c r="B15" s="9">
        <v>11677.0</v>
      </c>
      <c r="C15" s="6">
        <f t="shared" si="1"/>
        <v>0.02627978053</v>
      </c>
    </row>
    <row r="16">
      <c r="A16" s="17" t="s">
        <v>44</v>
      </c>
      <c r="B16" s="9">
        <v>11482.0</v>
      </c>
      <c r="C16" s="6">
        <f t="shared" si="1"/>
        <v>0.02584092147</v>
      </c>
    </row>
    <row r="17">
      <c r="A17" s="17" t="s">
        <v>76</v>
      </c>
      <c r="B17" s="9">
        <v>10954.0</v>
      </c>
      <c r="C17" s="6">
        <f t="shared" si="1"/>
        <v>0.02465262618</v>
      </c>
    </row>
    <row r="18">
      <c r="A18" s="17" t="s">
        <v>52</v>
      </c>
      <c r="B18" s="9">
        <v>10804.0</v>
      </c>
      <c r="C18" s="6">
        <f t="shared" si="1"/>
        <v>0.02431504229</v>
      </c>
    </row>
    <row r="19">
      <c r="A19" s="17" t="s">
        <v>77</v>
      </c>
      <c r="B19" s="9">
        <v>10800.0</v>
      </c>
      <c r="C19" s="6">
        <f t="shared" si="1"/>
        <v>0.02430604005</v>
      </c>
    </row>
    <row r="20">
      <c r="A20" s="17" t="s">
        <v>78</v>
      </c>
      <c r="B20" s="9">
        <v>10740.0</v>
      </c>
      <c r="C20" s="6">
        <f t="shared" si="1"/>
        <v>0.0241710065</v>
      </c>
    </row>
    <row r="21">
      <c r="A21" s="17" t="s">
        <v>46</v>
      </c>
      <c r="B21" s="9">
        <v>10609.0</v>
      </c>
      <c r="C21" s="6">
        <f t="shared" si="1"/>
        <v>0.02387618323</v>
      </c>
    </row>
    <row r="22">
      <c r="A22" s="17" t="s">
        <v>79</v>
      </c>
      <c r="B22" s="9">
        <v>10444.0</v>
      </c>
      <c r="C22" s="6">
        <f t="shared" si="1"/>
        <v>0.02350484095</v>
      </c>
    </row>
    <row r="23">
      <c r="A23" s="17" t="s">
        <v>55</v>
      </c>
      <c r="B23" s="9">
        <v>10365.0</v>
      </c>
      <c r="C23" s="6">
        <f t="shared" si="1"/>
        <v>0.02332704677</v>
      </c>
    </row>
    <row r="24">
      <c r="A24" s="17" t="s">
        <v>80</v>
      </c>
      <c r="B24" s="9">
        <v>9960.0</v>
      </c>
      <c r="C24" s="6">
        <f t="shared" si="1"/>
        <v>0.02241557027</v>
      </c>
    </row>
    <row r="25">
      <c r="A25" s="17" t="s">
        <v>81</v>
      </c>
      <c r="B25" s="9">
        <v>9955.0</v>
      </c>
      <c r="C25" s="6">
        <f t="shared" si="1"/>
        <v>0.02240431747</v>
      </c>
    </row>
    <row r="26">
      <c r="A26" s="17" t="s">
        <v>82</v>
      </c>
      <c r="B26" s="9">
        <v>9590.0</v>
      </c>
      <c r="C26" s="6">
        <f t="shared" si="1"/>
        <v>0.02158286334</v>
      </c>
    </row>
    <row r="27">
      <c r="A27" s="17" t="s">
        <v>54</v>
      </c>
      <c r="B27" s="9">
        <v>9538.0</v>
      </c>
      <c r="C27" s="6">
        <f t="shared" si="1"/>
        <v>0.02146583426</v>
      </c>
    </row>
    <row r="28">
      <c r="A28" s="17" t="s">
        <v>83</v>
      </c>
      <c r="B28" s="9">
        <v>9494.0</v>
      </c>
      <c r="C28" s="6">
        <f t="shared" si="1"/>
        <v>0.02136680965</v>
      </c>
    </row>
    <row r="29">
      <c r="A29" s="17" t="s">
        <v>84</v>
      </c>
      <c r="B29" s="9">
        <v>9421.0</v>
      </c>
      <c r="C29" s="6">
        <f t="shared" si="1"/>
        <v>0.02120251883</v>
      </c>
    </row>
    <row r="30">
      <c r="A30" s="17" t="s">
        <v>85</v>
      </c>
      <c r="B30" s="9">
        <v>9284.0</v>
      </c>
      <c r="C30" s="6">
        <f t="shared" si="1"/>
        <v>0.02089419221</v>
      </c>
    </row>
    <row r="31">
      <c r="A31" s="17" t="s">
        <v>86</v>
      </c>
      <c r="B31" s="9">
        <v>9186.0</v>
      </c>
      <c r="C31" s="6">
        <f t="shared" si="1"/>
        <v>0.0206736374</v>
      </c>
    </row>
    <row r="32">
      <c r="A32" s="18" t="s">
        <v>66</v>
      </c>
      <c r="B32" s="9">
        <f>SUM(B2:B31)</f>
        <v>444334</v>
      </c>
    </row>
    <row r="33">
      <c r="A33" s="17"/>
      <c r="B33" s="9"/>
    </row>
    <row r="34">
      <c r="A34" s="17"/>
      <c r="B34" s="9"/>
    </row>
    <row r="35">
      <c r="A35" s="17"/>
      <c r="B35" s="9"/>
    </row>
    <row r="36">
      <c r="A36" s="17"/>
      <c r="B36" s="9"/>
    </row>
    <row r="37">
      <c r="A37" s="17"/>
      <c r="B37" s="9"/>
    </row>
    <row r="38">
      <c r="A38" s="17"/>
      <c r="B38" s="9"/>
    </row>
    <row r="39">
      <c r="A39" s="17"/>
      <c r="B39" s="9"/>
    </row>
    <row r="40">
      <c r="A40" s="17"/>
      <c r="B40" s="9"/>
    </row>
    <row r="41">
      <c r="A41" s="17"/>
      <c r="B41" s="9"/>
    </row>
    <row r="42">
      <c r="A42" s="17"/>
      <c r="B42" s="9"/>
    </row>
    <row r="43">
      <c r="A43" s="17"/>
      <c r="B43" s="9"/>
    </row>
    <row r="44">
      <c r="A44" s="17"/>
      <c r="B44" s="9"/>
    </row>
    <row r="45">
      <c r="A45" s="17"/>
      <c r="B45" s="9"/>
    </row>
    <row r="46">
      <c r="A46" s="17"/>
      <c r="B46" s="9"/>
    </row>
    <row r="47">
      <c r="A47" s="17"/>
      <c r="B47" s="9"/>
    </row>
    <row r="48">
      <c r="A48" s="17"/>
      <c r="B48" s="9"/>
    </row>
    <row r="49">
      <c r="A49" s="17"/>
      <c r="B49" s="9"/>
    </row>
    <row r="50">
      <c r="A50" s="17"/>
      <c r="B50" s="9"/>
    </row>
    <row r="51">
      <c r="A51" s="17"/>
      <c r="B51" s="9"/>
    </row>
    <row r="52">
      <c r="A52" s="17"/>
      <c r="B52" s="9"/>
    </row>
    <row r="53">
      <c r="A53" s="17"/>
      <c r="B53" s="9"/>
    </row>
    <row r="54">
      <c r="A54" s="17"/>
      <c r="B54" s="9"/>
    </row>
    <row r="55">
      <c r="A55" s="17"/>
      <c r="B55" s="9"/>
    </row>
    <row r="56">
      <c r="A56" s="17"/>
      <c r="B56" s="9"/>
    </row>
    <row r="57">
      <c r="A57" s="17"/>
      <c r="B57" s="9"/>
    </row>
    <row r="58">
      <c r="A58" s="17"/>
      <c r="B58" s="9"/>
    </row>
    <row r="59">
      <c r="A59" s="17"/>
      <c r="B59" s="9"/>
    </row>
    <row r="60">
      <c r="A60" s="17"/>
      <c r="B60" s="9"/>
    </row>
    <row r="61">
      <c r="A61" s="17"/>
      <c r="B61" s="9"/>
    </row>
    <row r="62">
      <c r="A62" s="17"/>
      <c r="B62" s="9"/>
    </row>
    <row r="63">
      <c r="A63" s="17"/>
      <c r="B63" s="9"/>
    </row>
    <row r="64">
      <c r="A64" s="17"/>
      <c r="B64" s="9"/>
    </row>
    <row r="65">
      <c r="A65" s="17"/>
      <c r="B65" s="9"/>
    </row>
    <row r="66">
      <c r="A66" s="17"/>
      <c r="B66" s="9"/>
    </row>
    <row r="67">
      <c r="A67" s="17"/>
      <c r="B67" s="9"/>
    </row>
    <row r="68">
      <c r="A68" s="17"/>
      <c r="B68" s="9"/>
    </row>
    <row r="69">
      <c r="A69" s="17"/>
      <c r="B69" s="9"/>
    </row>
    <row r="70">
      <c r="A70" s="17"/>
      <c r="B70" s="9"/>
    </row>
    <row r="71">
      <c r="A71" s="17"/>
      <c r="B71" s="9"/>
    </row>
    <row r="72">
      <c r="A72" s="17"/>
      <c r="B72" s="9"/>
    </row>
    <row r="73">
      <c r="A73" s="17"/>
      <c r="B73" s="9"/>
    </row>
    <row r="74">
      <c r="A74" s="17"/>
      <c r="B74" s="9"/>
    </row>
    <row r="75">
      <c r="A75" s="17"/>
      <c r="B75" s="9"/>
    </row>
    <row r="76">
      <c r="A76" s="17"/>
      <c r="B76" s="9"/>
    </row>
    <row r="77">
      <c r="A77" s="17"/>
      <c r="B77" s="9"/>
    </row>
    <row r="78">
      <c r="A78" s="17"/>
      <c r="B78" s="9"/>
    </row>
    <row r="79">
      <c r="A79" s="17"/>
      <c r="B79" s="9"/>
    </row>
    <row r="80">
      <c r="A80" s="17"/>
      <c r="B80" s="9"/>
    </row>
    <row r="81">
      <c r="A81" s="17"/>
      <c r="B81" s="9"/>
    </row>
    <row r="82">
      <c r="A82" s="17"/>
      <c r="B82" s="9"/>
    </row>
    <row r="83">
      <c r="A83" s="17"/>
      <c r="B83" s="9"/>
    </row>
    <row r="84">
      <c r="A84" s="17"/>
      <c r="B84" s="9"/>
    </row>
    <row r="85">
      <c r="A85" s="17"/>
      <c r="B85" s="9"/>
    </row>
    <row r="86">
      <c r="A86" s="17"/>
      <c r="B86" s="9"/>
    </row>
    <row r="87">
      <c r="A87" s="17"/>
      <c r="B87" s="9"/>
    </row>
    <row r="88">
      <c r="A88" s="17"/>
      <c r="B88" s="9"/>
    </row>
    <row r="89">
      <c r="A89" s="17"/>
      <c r="B89" s="9"/>
    </row>
    <row r="90">
      <c r="A90" s="17"/>
      <c r="B90" s="9"/>
    </row>
    <row r="91">
      <c r="A91" s="17"/>
      <c r="B91" s="9"/>
    </row>
    <row r="92">
      <c r="A92" s="17"/>
      <c r="B92" s="9"/>
    </row>
    <row r="93">
      <c r="A93" s="17"/>
      <c r="B93" s="9"/>
    </row>
    <row r="94">
      <c r="A94" s="17"/>
      <c r="B94" s="9"/>
    </row>
    <row r="95">
      <c r="A95" s="17"/>
      <c r="B95" s="9"/>
    </row>
    <row r="96">
      <c r="A96" s="17"/>
      <c r="B96" s="9"/>
    </row>
    <row r="97">
      <c r="A97" s="17"/>
      <c r="B97" s="9"/>
    </row>
    <row r="98">
      <c r="A98" s="17"/>
      <c r="B98" s="9"/>
    </row>
    <row r="99">
      <c r="A99" s="17"/>
      <c r="B99" s="9"/>
    </row>
    <row r="100">
      <c r="A100" s="17"/>
      <c r="B100" s="9"/>
    </row>
    <row r="101">
      <c r="A101" s="17"/>
      <c r="B101" s="9"/>
    </row>
    <row r="102">
      <c r="A102" s="17"/>
      <c r="B102" s="9"/>
    </row>
    <row r="103">
      <c r="A103" s="17"/>
      <c r="B103" s="9"/>
    </row>
    <row r="104">
      <c r="A104" s="17"/>
      <c r="B104" s="9"/>
    </row>
    <row r="105">
      <c r="A105" s="17"/>
      <c r="B105" s="9"/>
    </row>
    <row r="106">
      <c r="A106" s="17"/>
      <c r="B106" s="9"/>
    </row>
    <row r="107">
      <c r="A107" s="17"/>
      <c r="B107" s="9"/>
    </row>
    <row r="108">
      <c r="A108" s="17"/>
      <c r="B108" s="9"/>
    </row>
    <row r="109">
      <c r="A109" s="17"/>
      <c r="B109" s="9"/>
    </row>
    <row r="110">
      <c r="A110" s="17"/>
      <c r="B110" s="9"/>
    </row>
    <row r="111">
      <c r="A111" s="17"/>
      <c r="B111" s="9"/>
    </row>
    <row r="112">
      <c r="A112" s="17"/>
      <c r="B112" s="9"/>
    </row>
    <row r="113">
      <c r="A113" s="17"/>
      <c r="B113" s="9"/>
    </row>
    <row r="114">
      <c r="A114" s="17"/>
      <c r="B114" s="9"/>
    </row>
    <row r="115">
      <c r="A115" s="17"/>
      <c r="B115" s="9"/>
    </row>
    <row r="116">
      <c r="A116" s="17"/>
      <c r="B116" s="9"/>
    </row>
    <row r="117">
      <c r="A117" s="17"/>
      <c r="B117" s="9"/>
    </row>
    <row r="118">
      <c r="A118" s="17"/>
      <c r="B118" s="9"/>
    </row>
    <row r="119">
      <c r="A119" s="17"/>
      <c r="B119" s="9"/>
    </row>
    <row r="120">
      <c r="A120" s="17"/>
      <c r="B120" s="9"/>
    </row>
    <row r="121">
      <c r="A121" s="17"/>
      <c r="B121" s="9"/>
    </row>
    <row r="122">
      <c r="A122" s="17"/>
      <c r="B122" s="9"/>
    </row>
    <row r="123">
      <c r="A123" s="17"/>
      <c r="B123" s="9"/>
    </row>
    <row r="124">
      <c r="A124" s="17"/>
      <c r="B124" s="9"/>
    </row>
    <row r="125">
      <c r="A125" s="17"/>
      <c r="B125" s="9"/>
    </row>
    <row r="126">
      <c r="A126" s="17"/>
      <c r="B126" s="9"/>
    </row>
    <row r="127">
      <c r="A127" s="17"/>
      <c r="B127" s="9"/>
    </row>
    <row r="128">
      <c r="A128" s="17"/>
      <c r="B128" s="9"/>
    </row>
    <row r="129">
      <c r="A129" s="17"/>
      <c r="B129" s="9"/>
    </row>
    <row r="130">
      <c r="A130" s="17"/>
      <c r="B130" s="9"/>
    </row>
    <row r="131">
      <c r="A131" s="17"/>
      <c r="B131" s="9"/>
    </row>
    <row r="132">
      <c r="A132" s="17"/>
      <c r="B132" s="9"/>
    </row>
    <row r="133">
      <c r="A133" s="17"/>
      <c r="B133" s="9"/>
    </row>
    <row r="134">
      <c r="A134" s="17"/>
      <c r="B134" s="9"/>
    </row>
    <row r="135">
      <c r="A135" s="17"/>
      <c r="B135" s="9"/>
    </row>
    <row r="136">
      <c r="A136" s="17"/>
      <c r="B136" s="9"/>
    </row>
    <row r="137">
      <c r="A137" s="17"/>
      <c r="B137" s="9"/>
    </row>
    <row r="138">
      <c r="A138" s="17"/>
      <c r="B138" s="9"/>
    </row>
    <row r="139">
      <c r="A139" s="17"/>
      <c r="B139" s="9"/>
    </row>
    <row r="140">
      <c r="A140" s="17"/>
      <c r="B140" s="9"/>
    </row>
    <row r="141">
      <c r="A141" s="17"/>
      <c r="B141" s="9"/>
    </row>
    <row r="142">
      <c r="A142" s="17"/>
      <c r="B142" s="9"/>
    </row>
    <row r="143">
      <c r="A143" s="17"/>
      <c r="B143" s="9"/>
    </row>
    <row r="144">
      <c r="A144" s="17"/>
      <c r="B144" s="9"/>
    </row>
    <row r="145">
      <c r="A145" s="17"/>
      <c r="B145" s="9"/>
    </row>
    <row r="146">
      <c r="A146" s="17"/>
      <c r="B146" s="9"/>
    </row>
    <row r="147">
      <c r="A147" s="17"/>
      <c r="B147" s="9"/>
    </row>
    <row r="148">
      <c r="A148" s="17"/>
      <c r="B148" s="9"/>
    </row>
    <row r="149">
      <c r="A149" s="17"/>
      <c r="B149" s="9"/>
    </row>
    <row r="150">
      <c r="A150" s="17"/>
      <c r="B150" s="9"/>
    </row>
    <row r="151">
      <c r="A151" s="17"/>
      <c r="B151" s="9"/>
    </row>
    <row r="152">
      <c r="A152" s="17"/>
      <c r="B152" s="9"/>
    </row>
    <row r="153">
      <c r="A153" s="17"/>
      <c r="B153" s="9"/>
    </row>
    <row r="154">
      <c r="A154" s="17"/>
      <c r="B154" s="9"/>
    </row>
    <row r="155">
      <c r="A155" s="17"/>
      <c r="B155" s="9"/>
    </row>
    <row r="156">
      <c r="A156" s="17"/>
      <c r="B156" s="9"/>
    </row>
    <row r="157">
      <c r="A157" s="17"/>
      <c r="B157" s="9"/>
    </row>
    <row r="158">
      <c r="A158" s="17"/>
      <c r="B158" s="9"/>
    </row>
    <row r="159">
      <c r="A159" s="17"/>
      <c r="B159" s="9"/>
    </row>
    <row r="160">
      <c r="A160" s="17"/>
      <c r="B160" s="9"/>
    </row>
    <row r="161">
      <c r="A161" s="17"/>
      <c r="B161" s="9"/>
    </row>
    <row r="162">
      <c r="A162" s="17"/>
      <c r="B162" s="9"/>
    </row>
    <row r="163">
      <c r="A163" s="17"/>
      <c r="B163" s="9"/>
    </row>
    <row r="164">
      <c r="A164" s="17"/>
      <c r="B164" s="9"/>
    </row>
    <row r="165">
      <c r="A165" s="17"/>
      <c r="B165" s="9"/>
    </row>
    <row r="166">
      <c r="A166" s="17"/>
      <c r="B166" s="9"/>
    </row>
    <row r="167">
      <c r="A167" s="17"/>
      <c r="B167" s="9"/>
    </row>
    <row r="168">
      <c r="A168" s="17"/>
      <c r="B168" s="9"/>
    </row>
    <row r="169">
      <c r="A169" s="17"/>
      <c r="B169" s="9"/>
    </row>
    <row r="170">
      <c r="A170" s="17"/>
      <c r="B170" s="9"/>
    </row>
    <row r="171">
      <c r="A171" s="17"/>
      <c r="B171" s="9"/>
    </row>
    <row r="172">
      <c r="A172" s="17"/>
      <c r="B172" s="9"/>
    </row>
    <row r="173">
      <c r="A173" s="17"/>
      <c r="B173" s="9"/>
    </row>
    <row r="174">
      <c r="A174" s="17"/>
      <c r="B174" s="9"/>
    </row>
    <row r="175">
      <c r="A175" s="17"/>
      <c r="B175" s="9"/>
    </row>
    <row r="176">
      <c r="A176" s="17"/>
      <c r="B176" s="9"/>
    </row>
    <row r="177">
      <c r="A177" s="17"/>
      <c r="B177" s="9"/>
    </row>
    <row r="178">
      <c r="A178" s="17"/>
      <c r="B178" s="9"/>
    </row>
    <row r="179">
      <c r="A179" s="17"/>
      <c r="B179" s="9"/>
    </row>
    <row r="180">
      <c r="A180" s="17"/>
      <c r="B180" s="9"/>
    </row>
    <row r="181">
      <c r="A181" s="17"/>
      <c r="B181" s="9"/>
    </row>
    <row r="182">
      <c r="A182" s="17"/>
      <c r="B182" s="9"/>
    </row>
    <row r="183">
      <c r="A183" s="17"/>
      <c r="B183" s="9"/>
    </row>
    <row r="184">
      <c r="A184" s="17"/>
      <c r="B184" s="9"/>
    </row>
    <row r="185">
      <c r="A185" s="17"/>
      <c r="B185" s="9"/>
    </row>
    <row r="186">
      <c r="A186" s="17"/>
      <c r="B186" s="9"/>
    </row>
    <row r="187">
      <c r="A187" s="17"/>
      <c r="B187" s="9"/>
    </row>
    <row r="188">
      <c r="A188" s="17"/>
      <c r="B188" s="9"/>
    </row>
    <row r="189">
      <c r="A189" s="17"/>
      <c r="B189" s="9"/>
    </row>
    <row r="190">
      <c r="A190" s="17"/>
      <c r="B190" s="9"/>
    </row>
    <row r="191">
      <c r="A191" s="17"/>
      <c r="B191" s="9"/>
    </row>
    <row r="192">
      <c r="A192" s="17"/>
      <c r="B192" s="9"/>
    </row>
    <row r="193">
      <c r="A193" s="17"/>
      <c r="B193" s="9"/>
    </row>
    <row r="194">
      <c r="A194" s="17"/>
      <c r="B194" s="9"/>
    </row>
    <row r="195">
      <c r="A195" s="17"/>
      <c r="B195" s="9"/>
    </row>
    <row r="196">
      <c r="A196" s="17"/>
      <c r="B196" s="9"/>
    </row>
    <row r="197">
      <c r="A197" s="17"/>
      <c r="B197" s="9"/>
    </row>
    <row r="198">
      <c r="A198" s="17"/>
      <c r="B198" s="9"/>
    </row>
    <row r="199">
      <c r="A199" s="17"/>
      <c r="B199" s="9"/>
    </row>
    <row r="200">
      <c r="A200" s="17"/>
      <c r="B200" s="9"/>
    </row>
    <row r="201">
      <c r="A201" s="17"/>
      <c r="B201" s="9"/>
    </row>
    <row r="202">
      <c r="A202" s="17"/>
      <c r="B202" s="9"/>
    </row>
    <row r="203">
      <c r="A203" s="17"/>
      <c r="B203" s="9"/>
    </row>
    <row r="204">
      <c r="A204" s="17"/>
      <c r="B204" s="9"/>
    </row>
    <row r="205">
      <c r="A205" s="17"/>
      <c r="B205" s="9"/>
    </row>
    <row r="206">
      <c r="A206" s="17"/>
      <c r="B206" s="9"/>
    </row>
    <row r="207">
      <c r="A207" s="17"/>
      <c r="B207" s="9"/>
    </row>
    <row r="208">
      <c r="A208" s="17"/>
      <c r="B208" s="9"/>
    </row>
    <row r="209">
      <c r="A209" s="17"/>
      <c r="B209" s="9"/>
    </row>
    <row r="210">
      <c r="A210" s="17"/>
      <c r="B210" s="9"/>
    </row>
    <row r="211">
      <c r="A211" s="17"/>
      <c r="B211" s="9"/>
    </row>
    <row r="212">
      <c r="A212" s="17"/>
      <c r="B212" s="9"/>
    </row>
    <row r="213">
      <c r="A213" s="17"/>
      <c r="B213" s="9"/>
    </row>
    <row r="214">
      <c r="A214" s="17"/>
      <c r="B214" s="9"/>
    </row>
    <row r="215">
      <c r="A215" s="17"/>
      <c r="B215" s="9"/>
    </row>
    <row r="216">
      <c r="A216" s="17"/>
      <c r="B216" s="9"/>
    </row>
    <row r="217">
      <c r="A217" s="17"/>
      <c r="B217" s="9"/>
    </row>
    <row r="218">
      <c r="A218" s="17"/>
      <c r="B218" s="9"/>
    </row>
    <row r="219">
      <c r="A219" s="17"/>
      <c r="B219" s="9"/>
    </row>
    <row r="220">
      <c r="A220" s="17"/>
      <c r="B220" s="9"/>
    </row>
    <row r="221">
      <c r="A221" s="17"/>
      <c r="B221" s="9"/>
    </row>
    <row r="222">
      <c r="A222" s="17"/>
      <c r="B222" s="9"/>
    </row>
    <row r="223">
      <c r="A223" s="17"/>
      <c r="B223" s="9"/>
    </row>
    <row r="224">
      <c r="A224" s="17"/>
      <c r="B224" s="9"/>
    </row>
    <row r="225">
      <c r="A225" s="17"/>
      <c r="B225" s="9"/>
    </row>
    <row r="226">
      <c r="A226" s="17"/>
      <c r="B226" s="9"/>
    </row>
    <row r="227">
      <c r="A227" s="17"/>
      <c r="B227" s="9"/>
    </row>
    <row r="228">
      <c r="A228" s="17"/>
      <c r="B228" s="9"/>
    </row>
    <row r="229">
      <c r="A229" s="17"/>
      <c r="B229" s="9"/>
    </row>
    <row r="230">
      <c r="A230" s="17"/>
      <c r="B230" s="9"/>
    </row>
    <row r="231">
      <c r="A231" s="17"/>
      <c r="B231" s="9"/>
    </row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8.5"/>
    <col customWidth="1" min="3" max="5" width="12.63"/>
  </cols>
  <sheetData>
    <row r="1">
      <c r="A1" s="7" t="s">
        <v>0</v>
      </c>
      <c r="B1" s="8" t="s">
        <v>87</v>
      </c>
      <c r="C1" s="19" t="s">
        <v>88</v>
      </c>
      <c r="D1" s="19" t="s">
        <v>35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7" t="s">
        <v>6</v>
      </c>
      <c r="B2" s="9">
        <v>1758187.0</v>
      </c>
      <c r="C2" s="5">
        <f>SUM(B2:B3)</f>
        <v>4369352</v>
      </c>
      <c r="D2" s="6">
        <f t="shared" ref="D2:D3" si="1">B2/$C$2</f>
        <v>0.4023907893</v>
      </c>
    </row>
    <row r="3">
      <c r="A3" s="20" t="s">
        <v>89</v>
      </c>
      <c r="B3" s="9">
        <v>2611165.0</v>
      </c>
      <c r="D3" s="6">
        <f t="shared" si="1"/>
        <v>0.5976092107</v>
      </c>
    </row>
    <row r="4">
      <c r="B4" s="9"/>
    </row>
    <row r="5">
      <c r="B5" s="9"/>
    </row>
    <row r="6">
      <c r="B6" s="9"/>
    </row>
    <row r="7">
      <c r="B7" s="9"/>
    </row>
    <row r="8">
      <c r="B8" s="9"/>
    </row>
    <row r="9">
      <c r="B9" s="9"/>
    </row>
    <row r="10">
      <c r="B10" s="9"/>
    </row>
    <row r="11">
      <c r="B11" s="9"/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3.13"/>
    <col customWidth="1" min="3" max="3" width="13.38"/>
    <col customWidth="1" min="4" max="4" width="13.75"/>
    <col customWidth="1" min="5" max="5" width="16.25"/>
    <col customWidth="1" min="6" max="6" width="14.38"/>
    <col customWidth="1" min="7" max="7" width="12.13"/>
    <col customWidth="1" min="8" max="8" width="14.13"/>
  </cols>
  <sheetData>
    <row r="1">
      <c r="A1" s="7" t="s">
        <v>0</v>
      </c>
      <c r="B1" s="7" t="s">
        <v>90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7" t="s">
        <v>96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 t="s">
        <v>6</v>
      </c>
      <c r="B2" s="10">
        <v>26.7</v>
      </c>
      <c r="C2" s="10">
        <v>24.3</v>
      </c>
      <c r="D2" s="10">
        <v>20.9</v>
      </c>
      <c r="E2" s="10">
        <v>20.2</v>
      </c>
      <c r="F2" s="10">
        <v>20.9</v>
      </c>
      <c r="G2" s="10">
        <v>21.8</v>
      </c>
      <c r="H2" s="10">
        <v>26.2</v>
      </c>
    </row>
    <row r="3">
      <c r="A3" s="7" t="s">
        <v>7</v>
      </c>
      <c r="B3" s="10">
        <v>13.3</v>
      </c>
      <c r="C3" s="10">
        <v>11.5</v>
      </c>
      <c r="D3" s="10">
        <v>11.3</v>
      </c>
      <c r="E3" s="10">
        <v>11.3</v>
      </c>
      <c r="F3" s="10">
        <v>11.5</v>
      </c>
      <c r="G3" s="10">
        <v>11.7</v>
      </c>
      <c r="H3" s="10">
        <v>13.4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