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avia Alfenas\Dropbox\Amazonia_Mercado_Trabalho\analysis\output\estrutura_emprego\"/>
    </mc:Choice>
  </mc:AlternateContent>
  <bookViews>
    <workbookView xWindow="0" yWindow="0" windowWidth="19200" windowHeight="7050"/>
  </bookViews>
  <sheets>
    <sheet name="Tabela" sheetId="1" r:id="rId1"/>
    <sheet name="Planilha1" sheetId="3" r:id="rId2"/>
    <sheet name="Gráf1" sheetId="4" r:id="rId3"/>
    <sheet name="Notas" sheetId="2" r:id="rId4"/>
  </sheets>
  <calcPr calcId="162913"/>
</workbook>
</file>

<file path=xl/calcChain.xml><?xml version="1.0" encoding="utf-8"?>
<calcChain xmlns="http://schemas.openxmlformats.org/spreadsheetml/2006/main">
  <c r="D3" i="3" l="1"/>
  <c r="D2" i="3"/>
  <c r="F3" i="3"/>
  <c r="G3" i="3"/>
  <c r="E3" i="3"/>
  <c r="F2" i="3"/>
  <c r="G2" i="3"/>
  <c r="E2" i="3"/>
  <c r="C3" i="3"/>
  <c r="C2" i="3"/>
  <c r="B3" i="3"/>
  <c r="C7" i="1"/>
  <c r="D7" i="1"/>
  <c r="E7" i="1"/>
  <c r="F7" i="1"/>
  <c r="G7" i="1"/>
  <c r="H7" i="1"/>
  <c r="I7" i="1"/>
  <c r="J7" i="1"/>
  <c r="K7" i="1"/>
  <c r="B7" i="1"/>
  <c r="B2" i="3"/>
</calcChain>
</file>

<file path=xl/sharedStrings.xml><?xml version="1.0" encoding="utf-8"?>
<sst xmlns="http://schemas.openxmlformats.org/spreadsheetml/2006/main" count="37" uniqueCount="32">
  <si>
    <t>Tabela 4097 - Pessoas de 14 anos ou mais de idade, ocupadas na semana de referência, por posição na ocupação e categoria do emprego no trabalho principal</t>
  </si>
  <si>
    <t>Variável - Pessoas de 14 anos ou mais de idade, ocupadas na semana de referência (Mil pessoas)</t>
  </si>
  <si>
    <t>Trimestre - 1º trimestre 2020</t>
  </si>
  <si>
    <t>Brasil e Unidade da Federação</t>
  </si>
  <si>
    <t>Posição na ocupação e categoria do emprego no trabalho principal</t>
  </si>
  <si>
    <t>Total</t>
  </si>
  <si>
    <t>Empregado no setor público</t>
  </si>
  <si>
    <t>Empregador</t>
  </si>
  <si>
    <t>Conta própria</t>
  </si>
  <si>
    <t>Trabalhador familiar auxiliar</t>
  </si>
  <si>
    <t>Brasil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</si>
  <si>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</si>
  <si>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</si>
  <si>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</si>
  <si>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</si>
  <si>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</si>
  <si>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</si>
  <si>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</si>
  <si>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</si>
  <si>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Mato Grosso</t>
  </si>
  <si>
    <t>Fonte: IBGE - Pesquisa Nacional por Amostra de Domicílios Contínua trimestral</t>
  </si>
  <si>
    <t>Notas</t>
  </si>
  <si>
    <t>1 - A partir de 30 de abril de 2019, as estimativas da PNAD Contínua passaram a ser divulgadas com base na Projeção da População do Brasil e das Unidades da Federação–Revisão 2018, disponível em: https://biblioteca.ibge.gov.br/index.php/biblioteca-catalogo?view=detalhes&amp;id=2101597. Consequentemente, todas as estimativas da PNAD Contínua, produzidas no período de 2012 a 2019, foram recalculadas.</t>
  </si>
  <si>
    <t>Empregado, com carteira</t>
  </si>
  <si>
    <t>Empregado, sem carteira</t>
  </si>
  <si>
    <t>Trabalhador doméstico, com carteira</t>
  </si>
  <si>
    <t>Trabalhador doméstico, sem carteira</t>
  </si>
  <si>
    <t>Militares e estatutários</t>
  </si>
  <si>
    <t>Amazônia Legal</t>
  </si>
  <si>
    <t>Empregado com carteira</t>
  </si>
  <si>
    <t>Empregado sem carteira</t>
  </si>
  <si>
    <t>Trabalhador por conta própria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</si>
</sst>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1"/>
      <color indexed="64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indexed="6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E98C4"/>
        <bgColor indexed="64"/>
      </patternFill>
    </fill>
    <fill>
      <patternFill patternType="solid">
        <fgColor rgb="FFEDF3F8"/>
        <bgColor indexed="64"/>
      </patternFill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164" fontId="0" fillId="0" borderId="0" xfId="1" applyNumberFormat="1" applyFont="1"/>
    <xf numFmtId="0" fontId="5" fillId="4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Brasil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Planilha1!$B$1:$G$1</c:f>
              <c:strCache>
                <c:ptCount val="6"/>
                <c:pt idx="0">
                  <c:v>Empregado com carteira</c:v>
                </c:pt>
                <c:pt idx="1">
                  <c:v>Empregado sem carteira</c:v>
                </c:pt>
                <c:pt idx="2">
                  <c:v>Militares e estatutários</c:v>
                </c:pt>
                <c:pt idx="3">
                  <c:v>Empregador</c:v>
                </c:pt>
                <c:pt idx="4">
                  <c:v>Trabalhador por conta própria</c:v>
                </c:pt>
                <c:pt idx="5">
                  <c:v>Trabalhador familiar auxiliar</c:v>
                </c:pt>
              </c:strCache>
            </c:strRef>
          </c:cat>
          <c:val>
            <c:numRef>
              <c:f>Planilha1!$B$2:$G$2</c:f>
              <c:numCache>
                <c:formatCode>0.0%</c:formatCode>
                <c:ptCount val="6"/>
                <c:pt idx="0">
                  <c:v>0.37665224510154732</c:v>
                </c:pt>
                <c:pt idx="1">
                  <c:v>0.1664877525129306</c:v>
                </c:pt>
                <c:pt idx="2">
                  <c:v>0.12634592238378711</c:v>
                </c:pt>
                <c:pt idx="3">
                  <c:v>4.7547791765611615E-2</c:v>
                </c:pt>
                <c:pt idx="4">
                  <c:v>0.2619628509157152</c:v>
                </c:pt>
                <c:pt idx="5">
                  <c:v>2.1014280602452751E-2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5-4B48-AF42-3EB4EDF18364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Amazônia Legal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Planilha1!$B$1:$G$1</c:f>
              <c:strCache>
                <c:ptCount val="6"/>
                <c:pt idx="0">
                  <c:v>Empregado com carteira</c:v>
                </c:pt>
                <c:pt idx="1">
                  <c:v>Empregado sem carteira</c:v>
                </c:pt>
                <c:pt idx="2">
                  <c:v>Militares e estatutários</c:v>
                </c:pt>
                <c:pt idx="3">
                  <c:v>Empregador</c:v>
                </c:pt>
                <c:pt idx="4">
                  <c:v>Trabalhador por conta própria</c:v>
                </c:pt>
                <c:pt idx="5">
                  <c:v>Trabalhador familiar auxiliar</c:v>
                </c:pt>
              </c:strCache>
            </c:strRef>
          </c:cat>
          <c:val>
            <c:numRef>
              <c:f>Planilha1!$B$3:$G$3</c:f>
              <c:numCache>
                <c:formatCode>0.0%</c:formatCode>
                <c:ptCount val="6"/>
                <c:pt idx="0">
                  <c:v>0.23853455158342943</c:v>
                </c:pt>
                <c:pt idx="1">
                  <c:v>0.19506786126142109</c:v>
                </c:pt>
                <c:pt idx="2">
                  <c:v>0.1601170939412756</c:v>
                </c:pt>
                <c:pt idx="3">
                  <c:v>3.4507229663798454E-2</c:v>
                </c:pt>
                <c:pt idx="4">
                  <c:v>0.32307282888317218</c:v>
                </c:pt>
                <c:pt idx="5">
                  <c:v>4.8256897010556195E-2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5-4B48-AF42-3EB4EDF18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942536"/>
        <c:axId val="550946144"/>
      </c:barChart>
      <c:catAx>
        <c:axId val="55094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0946144"/>
        <c:crosses val="autoZero"/>
        <c:auto val="1"/>
        <c:lblAlgn val="ctr"/>
        <c:lblOffset val="100"/>
        <c:noMultiLvlLbl val="0"/>
      </c:catAx>
      <c:valAx>
        <c:axId val="550946144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55094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26232" cy="600029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topLeftCell="E1" workbookViewId="0">
      <selection activeCell="G5" sqref="G5:H5"/>
    </sheetView>
  </sheetViews>
  <sheetFormatPr defaultRowHeight="14.5" x14ac:dyDescent="0.35"/>
  <cols>
    <col min="1" max="1" width="26.26953125" bestFit="1" customWidth="1"/>
    <col min="2" max="2" width="10"/>
    <col min="3" max="3" width="21.90625" bestFit="1" customWidth="1"/>
    <col min="4" max="4" width="21.81640625" bestFit="1" customWidth="1"/>
    <col min="5" max="5" width="31.90625" bestFit="1" customWidth="1"/>
    <col min="6" max="6" width="31.81640625" bestFit="1" customWidth="1"/>
    <col min="7" max="7" width="24.54296875" bestFit="1" customWidth="1"/>
    <col min="8" max="8" width="20.08984375" bestFit="1" customWidth="1"/>
    <col min="9" max="9" width="11.08984375" bestFit="1" customWidth="1"/>
    <col min="10" max="10" width="12.36328125" bestFit="1" customWidth="1"/>
    <col min="11" max="11" width="24.7265625" bestFit="1" customWidth="1"/>
  </cols>
  <sheetData>
    <row r="1" spans="1:11" x14ac:dyDescent="0.3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35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x14ac:dyDescent="0.35">
      <c r="A3" s="9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x14ac:dyDescent="0.35">
      <c r="A4" s="9" t="s">
        <v>3</v>
      </c>
      <c r="B4" s="9" t="s">
        <v>4</v>
      </c>
      <c r="C4" s="9"/>
      <c r="D4" s="9"/>
      <c r="E4" s="9"/>
      <c r="F4" s="9"/>
      <c r="G4" s="9"/>
      <c r="H4" s="9"/>
      <c r="I4" s="9"/>
      <c r="J4" s="9"/>
      <c r="K4" s="9"/>
    </row>
    <row r="5" spans="1:11" x14ac:dyDescent="0.35">
      <c r="A5" s="9"/>
      <c r="B5" s="1" t="s">
        <v>5</v>
      </c>
      <c r="C5" s="1" t="s">
        <v>23</v>
      </c>
      <c r="D5" s="1" t="s">
        <v>24</v>
      </c>
      <c r="E5" s="1" t="s">
        <v>25</v>
      </c>
      <c r="F5" s="1" t="s">
        <v>26</v>
      </c>
      <c r="G5" s="5" t="s">
        <v>6</v>
      </c>
      <c r="H5" s="5" t="s">
        <v>27</v>
      </c>
      <c r="I5" s="1" t="s">
        <v>7</v>
      </c>
      <c r="J5" s="1" t="s">
        <v>8</v>
      </c>
      <c r="K5" s="1" t="s">
        <v>9</v>
      </c>
    </row>
    <row r="6" spans="1:11" x14ac:dyDescent="0.35">
      <c r="A6" s="7" t="s">
        <v>10</v>
      </c>
      <c r="B6" s="8">
        <v>92223</v>
      </c>
      <c r="C6" s="8">
        <v>33096</v>
      </c>
      <c r="D6" s="8">
        <v>11023</v>
      </c>
      <c r="E6" s="8">
        <v>1640</v>
      </c>
      <c r="F6" s="8">
        <v>4331</v>
      </c>
      <c r="G6" s="8">
        <v>11652</v>
      </c>
      <c r="H6" s="8">
        <v>8106</v>
      </c>
      <c r="I6" s="8">
        <v>4385</v>
      </c>
      <c r="J6" s="8">
        <v>24159</v>
      </c>
      <c r="K6" s="8">
        <v>1938</v>
      </c>
    </row>
    <row r="7" spans="1:11" x14ac:dyDescent="0.35">
      <c r="A7" s="7" t="s">
        <v>28</v>
      </c>
      <c r="B7" s="8">
        <f>SUM(B8:B16)</f>
        <v>11273</v>
      </c>
      <c r="C7" s="8">
        <f t="shared" ref="C7:K7" si="0">SUM(C8:C16)</f>
        <v>2570</v>
      </c>
      <c r="D7" s="8">
        <f t="shared" si="0"/>
        <v>1630</v>
      </c>
      <c r="E7" s="8">
        <f t="shared" si="0"/>
        <v>119</v>
      </c>
      <c r="F7" s="8">
        <f t="shared" si="0"/>
        <v>569</v>
      </c>
      <c r="G7" s="8">
        <f t="shared" si="0"/>
        <v>1805</v>
      </c>
      <c r="H7" s="8">
        <f t="shared" si="0"/>
        <v>1200</v>
      </c>
      <c r="I7" s="8">
        <f t="shared" si="0"/>
        <v>389</v>
      </c>
      <c r="J7" s="8">
        <f t="shared" si="0"/>
        <v>3642</v>
      </c>
      <c r="K7" s="8">
        <f t="shared" si="0"/>
        <v>544</v>
      </c>
    </row>
    <row r="8" spans="1:11" x14ac:dyDescent="0.35">
      <c r="A8" s="2" t="s">
        <v>11</v>
      </c>
      <c r="B8" s="3">
        <v>809</v>
      </c>
      <c r="C8" s="3">
        <v>222</v>
      </c>
      <c r="D8" s="3">
        <v>98</v>
      </c>
      <c r="E8" s="3">
        <v>14</v>
      </c>
      <c r="F8" s="3">
        <v>35</v>
      </c>
      <c r="G8" s="3">
        <v>127</v>
      </c>
      <c r="H8" s="3">
        <v>113</v>
      </c>
      <c r="I8" s="3">
        <v>30</v>
      </c>
      <c r="J8" s="3">
        <v>244</v>
      </c>
      <c r="K8" s="3">
        <v>39</v>
      </c>
    </row>
    <row r="9" spans="1:11" x14ac:dyDescent="0.35">
      <c r="A9" s="2" t="s">
        <v>12</v>
      </c>
      <c r="B9" s="3">
        <v>293</v>
      </c>
      <c r="C9" s="3">
        <v>63</v>
      </c>
      <c r="D9" s="3">
        <v>33</v>
      </c>
      <c r="E9" s="3">
        <v>3</v>
      </c>
      <c r="F9" s="3">
        <v>15</v>
      </c>
      <c r="G9" s="3">
        <v>60</v>
      </c>
      <c r="H9" s="3">
        <v>40</v>
      </c>
      <c r="I9" s="3">
        <v>9</v>
      </c>
      <c r="J9" s="3">
        <v>96</v>
      </c>
      <c r="K9" s="3">
        <v>14</v>
      </c>
    </row>
    <row r="10" spans="1:11" x14ac:dyDescent="0.35">
      <c r="A10" s="2" t="s">
        <v>13</v>
      </c>
      <c r="B10" s="3">
        <v>1637</v>
      </c>
      <c r="C10" s="3">
        <v>358</v>
      </c>
      <c r="D10" s="3">
        <v>193</v>
      </c>
      <c r="E10" s="3">
        <v>9</v>
      </c>
      <c r="F10" s="3">
        <v>58</v>
      </c>
      <c r="G10" s="3">
        <v>248</v>
      </c>
      <c r="H10" s="3">
        <v>167</v>
      </c>
      <c r="I10" s="3">
        <v>45</v>
      </c>
      <c r="J10" s="3">
        <v>561</v>
      </c>
      <c r="K10" s="3">
        <v>164</v>
      </c>
    </row>
    <row r="11" spans="1:11" x14ac:dyDescent="0.35">
      <c r="A11" s="2" t="s">
        <v>14</v>
      </c>
      <c r="B11" s="3">
        <v>213</v>
      </c>
      <c r="C11" s="3">
        <v>44</v>
      </c>
      <c r="D11" s="3">
        <v>24</v>
      </c>
      <c r="E11" s="3">
        <v>4</v>
      </c>
      <c r="F11" s="3">
        <v>12</v>
      </c>
      <c r="G11" s="3">
        <v>54</v>
      </c>
      <c r="H11" s="3">
        <v>38</v>
      </c>
      <c r="I11" s="3">
        <v>11</v>
      </c>
      <c r="J11" s="3">
        <v>59</v>
      </c>
      <c r="K11" s="3">
        <v>3</v>
      </c>
    </row>
    <row r="12" spans="1:11" x14ac:dyDescent="0.35">
      <c r="A12" s="2" t="s">
        <v>15</v>
      </c>
      <c r="B12" s="3">
        <v>3469</v>
      </c>
      <c r="C12" s="3">
        <v>666</v>
      </c>
      <c r="D12" s="3">
        <v>555</v>
      </c>
      <c r="E12" s="3">
        <v>22</v>
      </c>
      <c r="F12" s="3">
        <v>178</v>
      </c>
      <c r="G12" s="3">
        <v>517</v>
      </c>
      <c r="H12" s="3">
        <v>330</v>
      </c>
      <c r="I12" s="3">
        <v>116</v>
      </c>
      <c r="J12" s="3">
        <v>1220</v>
      </c>
      <c r="K12" s="3">
        <v>194</v>
      </c>
    </row>
    <row r="13" spans="1:11" x14ac:dyDescent="0.35">
      <c r="A13" s="2" t="s">
        <v>16</v>
      </c>
      <c r="B13" s="3">
        <v>322</v>
      </c>
      <c r="C13" s="3">
        <v>59</v>
      </c>
      <c r="D13" s="3">
        <v>23</v>
      </c>
      <c r="E13" s="3">
        <v>4</v>
      </c>
      <c r="F13" s="3">
        <v>16</v>
      </c>
      <c r="G13" s="3">
        <v>74</v>
      </c>
      <c r="H13" s="3">
        <v>54</v>
      </c>
      <c r="I13" s="3">
        <v>9</v>
      </c>
      <c r="J13" s="3">
        <v>127</v>
      </c>
      <c r="K13" s="3">
        <v>10</v>
      </c>
    </row>
    <row r="14" spans="1:11" x14ac:dyDescent="0.35">
      <c r="A14" s="2" t="s">
        <v>17</v>
      </c>
      <c r="B14" s="3">
        <v>640</v>
      </c>
      <c r="C14" s="3">
        <v>139</v>
      </c>
      <c r="D14" s="3">
        <v>86</v>
      </c>
      <c r="E14" s="3">
        <v>9</v>
      </c>
      <c r="F14" s="3">
        <v>35</v>
      </c>
      <c r="G14" s="3">
        <v>154</v>
      </c>
      <c r="H14" s="3">
        <v>90</v>
      </c>
      <c r="I14" s="3">
        <v>28</v>
      </c>
      <c r="J14" s="3">
        <v>173</v>
      </c>
      <c r="K14" s="3">
        <v>15</v>
      </c>
    </row>
    <row r="15" spans="1:11" x14ac:dyDescent="0.35">
      <c r="A15" s="2" t="s">
        <v>18</v>
      </c>
      <c r="B15" s="3">
        <v>2211</v>
      </c>
      <c r="C15" s="3">
        <v>402</v>
      </c>
      <c r="D15" s="3">
        <v>429</v>
      </c>
      <c r="E15" s="3">
        <v>16</v>
      </c>
      <c r="F15" s="3">
        <v>139</v>
      </c>
      <c r="G15" s="3">
        <v>366</v>
      </c>
      <c r="H15" s="3">
        <v>226</v>
      </c>
      <c r="I15" s="3">
        <v>61</v>
      </c>
      <c r="J15" s="3">
        <v>724</v>
      </c>
      <c r="K15" s="3">
        <v>73</v>
      </c>
    </row>
    <row r="16" spans="1:11" x14ac:dyDescent="0.35">
      <c r="A16" s="2" t="s">
        <v>19</v>
      </c>
      <c r="B16" s="3">
        <v>1679</v>
      </c>
      <c r="C16" s="3">
        <v>617</v>
      </c>
      <c r="D16" s="3">
        <v>189</v>
      </c>
      <c r="E16" s="3">
        <v>38</v>
      </c>
      <c r="F16" s="3">
        <v>81</v>
      </c>
      <c r="G16" s="3">
        <v>205</v>
      </c>
      <c r="H16" s="3">
        <v>142</v>
      </c>
      <c r="I16" s="3">
        <v>80</v>
      </c>
      <c r="J16" s="3">
        <v>438</v>
      </c>
      <c r="K16" s="3">
        <v>32</v>
      </c>
    </row>
    <row r="17" spans="1:11" x14ac:dyDescent="0.35">
      <c r="A17" s="9" t="s">
        <v>20</v>
      </c>
      <c r="B17" s="9"/>
      <c r="C17" s="9"/>
      <c r="D17" s="9"/>
      <c r="E17" s="9"/>
      <c r="F17" s="9"/>
      <c r="G17" s="9"/>
      <c r="H17" s="9"/>
      <c r="I17" s="9"/>
      <c r="J17" s="9"/>
      <c r="K17" s="9"/>
    </row>
  </sheetData>
  <mergeCells count="6">
    <mergeCell ref="A17:K17"/>
    <mergeCell ref="A1:K1"/>
    <mergeCell ref="A2:K2"/>
    <mergeCell ref="A3:K3"/>
    <mergeCell ref="A4:A5"/>
    <mergeCell ref="B4: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2" sqref="G2"/>
    </sheetView>
  </sheetViews>
  <sheetFormatPr defaultRowHeight="14.5" x14ac:dyDescent="0.35"/>
  <cols>
    <col min="1" max="1" width="13.81640625" bestFit="1" customWidth="1"/>
    <col min="2" max="2" width="21.90625" bestFit="1" customWidth="1"/>
    <col min="3" max="3" width="21.81640625" bestFit="1" customWidth="1"/>
    <col min="4" max="4" width="20.08984375" bestFit="1" customWidth="1"/>
    <col min="5" max="5" width="11.08984375" bestFit="1" customWidth="1"/>
    <col min="6" max="6" width="12.36328125" bestFit="1" customWidth="1"/>
    <col min="7" max="7" width="24.7265625" bestFit="1" customWidth="1"/>
  </cols>
  <sheetData>
    <row r="1" spans="1:7" x14ac:dyDescent="0.35">
      <c r="B1" s="1" t="s">
        <v>29</v>
      </c>
      <c r="C1" s="1" t="s">
        <v>30</v>
      </c>
      <c r="D1" s="5" t="s">
        <v>27</v>
      </c>
      <c r="E1" s="1" t="s">
        <v>7</v>
      </c>
      <c r="F1" s="1" t="s">
        <v>31</v>
      </c>
      <c r="G1" s="1" t="s">
        <v>9</v>
      </c>
    </row>
    <row r="2" spans="1:7" x14ac:dyDescent="0.35">
      <c r="A2" t="s">
        <v>10</v>
      </c>
      <c r="B2" s="6">
        <f>(Tabela!C6+Tabela!E6)/Tabela!B6</f>
        <v>0.37665224510154732</v>
      </c>
      <c r="C2" s="6">
        <f>(Tabela!D6+Tabela!F6)/Tabela!B6</f>
        <v>0.1664877525129306</v>
      </c>
      <c r="D2" s="6">
        <f>(Tabela!G6)/Tabela!B6</f>
        <v>0.12634592238378711</v>
      </c>
      <c r="E2" s="6">
        <f>Tabela!I6/Tabela!$B6</f>
        <v>4.7547791765611615E-2</v>
      </c>
      <c r="F2" s="6">
        <f>Tabela!J6/Tabela!$B6</f>
        <v>0.2619628509157152</v>
      </c>
      <c r="G2" s="6">
        <f>Tabela!K6/Tabela!$B6</f>
        <v>2.1014280602452751E-2</v>
      </c>
    </row>
    <row r="3" spans="1:7" x14ac:dyDescent="0.35">
      <c r="A3" t="s">
        <v>28</v>
      </c>
      <c r="B3" s="6">
        <f>(Tabela!C7+Tabela!E7)/Tabela!B7</f>
        <v>0.23853455158342943</v>
      </c>
      <c r="C3" s="6">
        <f>(Tabela!D7+Tabela!F7)/Tabela!B7</f>
        <v>0.19506786126142109</v>
      </c>
      <c r="D3" s="6">
        <f>(Tabela!G7)/Tabela!B7</f>
        <v>0.1601170939412756</v>
      </c>
      <c r="E3" s="6">
        <f>Tabela!I7/Tabela!$B7</f>
        <v>3.4507229663798454E-2</v>
      </c>
      <c r="F3" s="6">
        <f>Tabela!J7/Tabela!$B7</f>
        <v>0.32307282888317218</v>
      </c>
      <c r="G3" s="6">
        <f>Tabela!K7/Tabela!$B7</f>
        <v>4.8256897010556195E-2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4.5" x14ac:dyDescent="0.35"/>
  <cols>
    <col min="1" max="1" width="10"/>
  </cols>
  <sheetData>
    <row r="1" spans="1:1" x14ac:dyDescent="0.35">
      <c r="A1" s="1" t="s">
        <v>21</v>
      </c>
    </row>
    <row r="2" spans="1:1" x14ac:dyDescent="0.35">
      <c r="A2" s="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Tabela</vt:lpstr>
      <vt:lpstr>Planilha1</vt:lpstr>
      <vt:lpstr>Notas</vt:lpstr>
      <vt:lpstr>Gráf1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SIDRA</dc:creator>
  <cp:lastModifiedBy>Flavia Alfenas</cp:lastModifiedBy>
  <dcterms:created xsi:type="dcterms:W3CDTF">2020-06-24T17:35:56Z</dcterms:created>
  <dcterms:modified xsi:type="dcterms:W3CDTF">2020-06-25T20:30:14Z</dcterms:modified>
</cp:coreProperties>
</file>