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410"/>
  <workbookPr/>
  <mc:AlternateContent xmlns:mc="http://schemas.openxmlformats.org/markup-compatibility/2006">
    <mc:Choice Requires="x15">
      <x15ac:absPath xmlns:x15ac="http://schemas.microsoft.com/office/spreadsheetml/2010/11/ac" url="/Users/franciscofernandezschlein/Documents/GitHub/Proyecto-Fisis/"/>
    </mc:Choice>
  </mc:AlternateContent>
  <bookViews>
    <workbookView xWindow="0" yWindow="0" windowWidth="25600" windowHeight="14980"/>
  </bookViews>
  <sheets>
    <sheet name="Hoja1" sheetId="1" r:id="rId1"/>
    <sheet name="Sheet2" sheetId="2" r:id="rId2"/>
    <sheet name="Sheet3" sheetId="3" r:id="rId3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2" i="1" l="1"/>
  <c r="P86" i="1"/>
</calcChain>
</file>

<file path=xl/sharedStrings.xml><?xml version="1.0" encoding="utf-8"?>
<sst xmlns="http://schemas.openxmlformats.org/spreadsheetml/2006/main" count="589" uniqueCount="293">
  <si>
    <t>Nombre_carpeta</t>
  </si>
  <si>
    <t>GivenName</t>
  </si>
  <si>
    <t>BASTIAN</t>
  </si>
  <si>
    <t>MIGUEL EDUARDO</t>
  </si>
  <si>
    <t>JORGE IGNACIO</t>
  </si>
  <si>
    <t>BRYAN</t>
  </si>
  <si>
    <t>ALEXIS MIGUEL</t>
  </si>
  <si>
    <t>ALEJANDRO JESUS</t>
  </si>
  <si>
    <t>BRUNO</t>
  </si>
  <si>
    <t>JOSE DANIEL</t>
  </si>
  <si>
    <t>MAITE ELIZABETH</t>
  </si>
  <si>
    <t>FABIAN ALEJANDRO</t>
  </si>
  <si>
    <t>JOAQUIN</t>
  </si>
  <si>
    <t>VICENTE</t>
  </si>
  <si>
    <t>IGNACIA ANDREA</t>
  </si>
  <si>
    <t>GHISLAYLLE DAN</t>
  </si>
  <si>
    <t>SEBASTIAN IGNACIO</t>
  </si>
  <si>
    <t>SEBASTIAN</t>
  </si>
  <si>
    <t>MARIA JOSE</t>
  </si>
  <si>
    <t>FELIPE</t>
  </si>
  <si>
    <t>MIKAELA PAZ</t>
  </si>
  <si>
    <t>VALENTINA ANDR</t>
  </si>
  <si>
    <t>JULIANA MARGARI</t>
  </si>
  <si>
    <t>MELIZZA</t>
  </si>
  <si>
    <t>JAVIER ANDRES</t>
  </si>
  <si>
    <t>JULIAN RICARDO</t>
  </si>
  <si>
    <t>LUCAS BASTIAN</t>
  </si>
  <si>
    <t>MATIAS ALONZO</t>
  </si>
  <si>
    <t>FRANCO NICOLAS</t>
  </si>
  <si>
    <t>CRISTIAN VALENT</t>
  </si>
  <si>
    <t>VALENTINA PAZ</t>
  </si>
  <si>
    <t>CRISABEL ANTONI</t>
  </si>
  <si>
    <t>PRISCILA ANDREA</t>
  </si>
  <si>
    <t>JAVIERA CATALIN</t>
  </si>
  <si>
    <t>CAROLINA</t>
  </si>
  <si>
    <t>JOSEFA ISADORA</t>
  </si>
  <si>
    <t>JAVIERA BELEN ESPERANZA</t>
  </si>
  <si>
    <t>MIGUEL ANGEL HUMBERTO</t>
  </si>
  <si>
    <t>CAMILO ISMAEL</t>
  </si>
  <si>
    <t>FLAVIA ANDREA</t>
  </si>
  <si>
    <t>PAULA ANTONIA</t>
  </si>
  <si>
    <t>ANDRES PABLO</t>
  </si>
  <si>
    <t>JUAN CAMILO</t>
  </si>
  <si>
    <t>MAITE ALEJANDR</t>
  </si>
  <si>
    <t>TRINIDAD</t>
  </si>
  <si>
    <t>ANNAIS ALEJANDR</t>
  </si>
  <si>
    <t>ROBINSON EDUARDO</t>
  </si>
  <si>
    <t>BENJAMIN ALFONS</t>
  </si>
  <si>
    <t>JAVIERA PAZ</t>
  </si>
  <si>
    <t>CRISTOBAL JESUS</t>
  </si>
  <si>
    <t>FAVIO ESTEBAN</t>
  </si>
  <si>
    <t>MARTIN ALEJANDR</t>
  </si>
  <si>
    <t>ENZO</t>
  </si>
  <si>
    <t>DENISSE</t>
  </si>
  <si>
    <t>JIMMY</t>
  </si>
  <si>
    <t>JOSEFINA PAZ</t>
  </si>
  <si>
    <t>MAYTHE HINES</t>
  </si>
  <si>
    <t>BENJAMIN IGNACI</t>
  </si>
  <si>
    <t>PAZ BELEN</t>
  </si>
  <si>
    <t>EVELYN CAMILA</t>
  </si>
  <si>
    <t>GIANFRANCO</t>
  </si>
  <si>
    <t>FERNANDA</t>
  </si>
  <si>
    <t>JOSEFA BEATRIZ</t>
  </si>
  <si>
    <t>PHILIPPE THEODORO</t>
  </si>
  <si>
    <t>VICENTE IGNACIO</t>
  </si>
  <si>
    <t>CATALINA ANDREA</t>
  </si>
  <si>
    <t>MARTINA ANTONIA</t>
  </si>
  <si>
    <t>MARTINA VERENA</t>
  </si>
  <si>
    <t>JUAN VICENTE</t>
  </si>
  <si>
    <t>ALEJANDRO IGNAC</t>
  </si>
  <si>
    <t>ISIDORA IGNACIA</t>
  </si>
  <si>
    <t>ANTONIA BELEN</t>
  </si>
  <si>
    <t>MAGDALENA CECILIA</t>
  </si>
  <si>
    <t>MARION MONSERRA</t>
  </si>
  <si>
    <t>FRANCISCO ADRIAN</t>
  </si>
  <si>
    <t>MONSERRAT ALEJANDRA</t>
  </si>
  <si>
    <t>GABRIELA</t>
  </si>
  <si>
    <t>SEBASTIAN RAIMUNDO</t>
  </si>
  <si>
    <t>DIVESH</t>
  </si>
  <si>
    <t>JOSEFA</t>
  </si>
  <si>
    <t>AMYRA ANAHIS</t>
  </si>
  <si>
    <t>FamilyName</t>
  </si>
  <si>
    <t>GARCIA SANTIBANEZ</t>
  </si>
  <si>
    <t>ROJAS ACUNA</t>
  </si>
  <si>
    <t>RUEDA ROMERO</t>
  </si>
  <si>
    <t>ACUNA HERNANDEZ</t>
  </si>
  <si>
    <t>ADASME CABRERA</t>
  </si>
  <si>
    <t>ROZAS SILVA</t>
  </si>
  <si>
    <t>CORRO GONZALEZ</t>
  </si>
  <si>
    <t>ARRIAGADA ORTIZ</t>
  </si>
  <si>
    <t>MEJIAS JARA</t>
  </si>
  <si>
    <t>VARGAS CAYUQUEO</t>
  </si>
  <si>
    <t>GONZALEZ LAVIN</t>
  </si>
  <si>
    <t>ALEGRE AGUILERA</t>
  </si>
  <si>
    <t>SEPULVEDA MAZZON</t>
  </si>
  <si>
    <t>ARROYO SANDOVAL</t>
  </si>
  <si>
    <t>GONZALEZ ROJAS</t>
  </si>
  <si>
    <t>GONZALEZ VALENZUELA</t>
  </si>
  <si>
    <t>COLLIO HERRERA</t>
  </si>
  <si>
    <t>CORTES CORTES</t>
  </si>
  <si>
    <t>ALVAREZ ROJAS</t>
  </si>
  <si>
    <t>BERRIOS ILLANES</t>
  </si>
  <si>
    <t>ALDEA PEREDO</t>
  </si>
  <si>
    <t>FERRARIS MIRANDA</t>
  </si>
  <si>
    <t>CASTRO CASTRO</t>
  </si>
  <si>
    <t>CELERY HALABI</t>
  </si>
  <si>
    <t>ALARCON ANCAPI</t>
  </si>
  <si>
    <t>COLLIO GUTIERREZ</t>
  </si>
  <si>
    <t>LIZANA OROSTICA</t>
  </si>
  <si>
    <t>SALINAS PEREZ</t>
  </si>
  <si>
    <t>IRARRAZABAL NAVARRO</t>
  </si>
  <si>
    <t>FERNANDEZ VERA</t>
  </si>
  <si>
    <t>ARAYA FARIA</t>
  </si>
  <si>
    <t>HERNANDEZ HUENTEO</t>
  </si>
  <si>
    <t>PORRE VARAS</t>
  </si>
  <si>
    <t>CAVIERES LARA</t>
  </si>
  <si>
    <t>CORTES RIVADENEIRA</t>
  </si>
  <si>
    <t>ALIAGA DIAZ</t>
  </si>
  <si>
    <t>ALARCON ALARCON</t>
  </si>
  <si>
    <t>ORTIZ ORTIZ</t>
  </si>
  <si>
    <t>LISBOA ZAMBRANO</t>
  </si>
  <si>
    <t>BARRERA OJEDA</t>
  </si>
  <si>
    <t>BUENO CHAVERRA</t>
  </si>
  <si>
    <t>ARAYA BARRA</t>
  </si>
  <si>
    <t>VILDOSOLA NAVAS</t>
  </si>
  <si>
    <t>CONSTANCIO RODRIGUEZ</t>
  </si>
  <si>
    <t>VERA FIGUEROA</t>
  </si>
  <si>
    <t>VILLALOBOS VALENZUELA</t>
  </si>
  <si>
    <t>ROBLES LARA</t>
  </si>
  <si>
    <t>MUÑOZ ISLER</t>
  </si>
  <si>
    <t>VALENCIA SAN MARTIN</t>
  </si>
  <si>
    <t>HERRERA SILVA</t>
  </si>
  <si>
    <t>GUAITA SILVA</t>
  </si>
  <si>
    <t>CARRENO URTUBIA</t>
  </si>
  <si>
    <t>MENDEZ INZUNZA</t>
  </si>
  <si>
    <t>VILCHES BUSTOS</t>
  </si>
  <si>
    <t>VON MUHLENBROCK RAMOS</t>
  </si>
  <si>
    <t>HUEQUEMAN RAMIREZ</t>
  </si>
  <si>
    <t>SARABIA ORTIZ</t>
  </si>
  <si>
    <t>MARDONES ORTIZ</t>
  </si>
  <si>
    <t>GALAZ ARANCIBIA</t>
  </si>
  <si>
    <t>CABRERA RAVANAL</t>
  </si>
  <si>
    <t>MORALES SAAVEDRA</t>
  </si>
  <si>
    <t>GRIMBERT RAMOS</t>
  </si>
  <si>
    <t>QUILAGAIZA LABORDE</t>
  </si>
  <si>
    <t>BARRERA LARA</t>
  </si>
  <si>
    <t>LIZANA GONZALEZ</t>
  </si>
  <si>
    <t>ESCOBAR GATICA</t>
  </si>
  <si>
    <t>LOPEZ RUIZ-ESQUIDE</t>
  </si>
  <si>
    <t>SERON PEREZ</t>
  </si>
  <si>
    <t>LEIVA TAPIA</t>
  </si>
  <si>
    <t>ECHEVERRIA PERALTA</t>
  </si>
  <si>
    <t>LISPERGUER HERNANDEZ</t>
  </si>
  <si>
    <t>OLAVE SILVA</t>
  </si>
  <si>
    <t>RUBIO ARAVENA</t>
  </si>
  <si>
    <t>MARTINEZ SILVA</t>
  </si>
  <si>
    <t>ANDRADE PARADA</t>
  </si>
  <si>
    <t>ZUNIGA TRONCOSO</t>
  </si>
  <si>
    <t>BASSARMAL KHEMLANI</t>
  </si>
  <si>
    <t>CASTRO LOWENBERG</t>
  </si>
  <si>
    <t>CERDA CANCINO</t>
  </si>
  <si>
    <t>PatientID</t>
  </si>
  <si>
    <t>19430547-8</t>
  </si>
  <si>
    <t>19571692-7</t>
  </si>
  <si>
    <t>19648724-7</t>
  </si>
  <si>
    <t>19755388-K</t>
  </si>
  <si>
    <t>20007606-0</t>
  </si>
  <si>
    <t>19996718-5</t>
  </si>
  <si>
    <t>20340580-4</t>
  </si>
  <si>
    <t>20240027-2</t>
  </si>
  <si>
    <t>20204173-6</t>
  </si>
  <si>
    <t>20199944-8</t>
  </si>
  <si>
    <t>20200901-8</t>
  </si>
  <si>
    <t>20073977-9</t>
  </si>
  <si>
    <t>20110357-6</t>
  </si>
  <si>
    <t>20060140-8</t>
  </si>
  <si>
    <t>20239808-1</t>
  </si>
  <si>
    <t>20168126-K</t>
  </si>
  <si>
    <t>20201713-4</t>
  </si>
  <si>
    <t>20243341-3</t>
  </si>
  <si>
    <t>20297957-2</t>
  </si>
  <si>
    <t>20244578-0</t>
  </si>
  <si>
    <t>20288919-0</t>
  </si>
  <si>
    <t>20227080-8</t>
  </si>
  <si>
    <t>20286767-7</t>
  </si>
  <si>
    <t>20299834-8</t>
  </si>
  <si>
    <t>20331561-9</t>
  </si>
  <si>
    <t>20469577-6</t>
  </si>
  <si>
    <t>20467225-3</t>
  </si>
  <si>
    <t>20370692-8</t>
  </si>
  <si>
    <t>20160700-0</t>
  </si>
  <si>
    <t>20192589-4</t>
  </si>
  <si>
    <t>20450078-9</t>
  </si>
  <si>
    <t>20573965-3</t>
  </si>
  <si>
    <t>20432024-1</t>
  </si>
  <si>
    <t>20592443-4</t>
  </si>
  <si>
    <t>20458788-4</t>
  </si>
  <si>
    <t>20510015-6</t>
  </si>
  <si>
    <t>20707389-K</t>
  </si>
  <si>
    <t>20708224-4</t>
  </si>
  <si>
    <t>20723348-K</t>
  </si>
  <si>
    <t>20725057-0</t>
  </si>
  <si>
    <t>24494117-6</t>
  </si>
  <si>
    <t>20641043-4</t>
  </si>
  <si>
    <t>20665846-0</t>
  </si>
  <si>
    <t>20649183-3</t>
  </si>
  <si>
    <t>20780568-8</t>
  </si>
  <si>
    <t>20569226-6</t>
  </si>
  <si>
    <t>20679342-2</t>
  </si>
  <si>
    <t>20828887-3</t>
  </si>
  <si>
    <t>20837131-2</t>
  </si>
  <si>
    <t>20907809-0</t>
  </si>
  <si>
    <t>20951732-9</t>
  </si>
  <si>
    <t>20949961-4</t>
  </si>
  <si>
    <t>20958192-2</t>
  </si>
  <si>
    <t>20810607-4</t>
  </si>
  <si>
    <t>20990001-7</t>
  </si>
  <si>
    <t>20994882-6</t>
  </si>
  <si>
    <t>21064235-8</t>
  </si>
  <si>
    <t>21072853-8</t>
  </si>
  <si>
    <t>20816451-1</t>
  </si>
  <si>
    <t>21148325-3</t>
  </si>
  <si>
    <t>21048381-0</t>
  </si>
  <si>
    <t>21189963-8</t>
  </si>
  <si>
    <t>21202616-6</t>
  </si>
  <si>
    <t>21216890-4</t>
  </si>
  <si>
    <t>21961325-3</t>
  </si>
  <si>
    <t>21294439-4</t>
  </si>
  <si>
    <t>21361381-2</t>
  </si>
  <si>
    <t>21381838-4</t>
  </si>
  <si>
    <t>21530769-7</t>
  </si>
  <si>
    <t>21597938-5</t>
  </si>
  <si>
    <t>21602946-1</t>
  </si>
  <si>
    <t>21605450-4</t>
  </si>
  <si>
    <t>21679591-1</t>
  </si>
  <si>
    <t>21682950-6</t>
  </si>
  <si>
    <t>21721419-K</t>
  </si>
  <si>
    <t>21840310-7</t>
  </si>
  <si>
    <t>21991612-4</t>
  </si>
  <si>
    <t>22020447-2</t>
  </si>
  <si>
    <t>22161655-3</t>
  </si>
  <si>
    <t>PixelSpacing_1</t>
  </si>
  <si>
    <t>PixelSpacing_2</t>
  </si>
  <si>
    <t>SliceThickness</t>
  </si>
  <si>
    <t>PatientBirthDate</t>
  </si>
  <si>
    <t>PatientWeight</t>
  </si>
  <si>
    <t>PatientAge</t>
  </si>
  <si>
    <t>019Y</t>
  </si>
  <si>
    <t>013Y</t>
  </si>
  <si>
    <t>012Y</t>
  </si>
  <si>
    <t>011Y</t>
  </si>
  <si>
    <t>010Y</t>
  </si>
  <si>
    <t>016Y</t>
  </si>
  <si>
    <t>017Y</t>
  </si>
  <si>
    <t>015Y</t>
  </si>
  <si>
    <t>014Y</t>
  </si>
  <si>
    <t>PatientSex</t>
  </si>
  <si>
    <t>M</t>
  </si>
  <si>
    <t>F</t>
  </si>
  <si>
    <t>InstanceCreationDate</t>
  </si>
  <si>
    <t>InstitutionName</t>
  </si>
  <si>
    <t>CEM Hosp UC</t>
  </si>
  <si>
    <t>CENTRO MEDICO SAN JOAQUIN UC</t>
  </si>
  <si>
    <t>CENTRO MEDICO SAN JOAQUIN</t>
  </si>
  <si>
    <t>Centro Medico Alcantara</t>
  </si>
  <si>
    <t>CEM PUC</t>
  </si>
  <si>
    <t>HOSPITAL UC</t>
  </si>
  <si>
    <t>Clinica Alemana Osorno</t>
  </si>
  <si>
    <t>HOSPITAL CLINICO UC</t>
  </si>
  <si>
    <t>StudyDescription</t>
  </si>
  <si>
    <t>RM Rodilla Una</t>
  </si>
  <si>
    <t>RM Rodilla Ambas</t>
  </si>
  <si>
    <t>RM Rodilla Derecha</t>
  </si>
  <si>
    <t>RM Rodilla Izquierda</t>
  </si>
  <si>
    <t>RM Rodilla Derecha Niño</t>
  </si>
  <si>
    <t>RM Rodilla Izquierda Niño</t>
  </si>
  <si>
    <t>RM Rodilla Ambas Niño</t>
  </si>
  <si>
    <t>RM Rodilla Una Niño</t>
  </si>
  <si>
    <t>RM Rodilla Derecha Niños</t>
  </si>
  <si>
    <t>PAZ CATALINA</t>
  </si>
  <si>
    <t>MORA LUNA</t>
  </si>
  <si>
    <t>22250765-0</t>
  </si>
  <si>
    <t>Comun primera ronda</t>
  </si>
  <si>
    <t>Comun segunda Ronda</t>
  </si>
  <si>
    <t>TOTO II</t>
  </si>
  <si>
    <t>Feña II</t>
  </si>
  <si>
    <t>Osa</t>
  </si>
  <si>
    <t>Rojas</t>
  </si>
  <si>
    <t>Anselmo</t>
  </si>
  <si>
    <r>
      <t>T</t>
    </r>
    <r>
      <rPr>
        <sz val="11"/>
        <color theme="1"/>
        <rFont val="Calibri"/>
        <family val="2"/>
        <scheme val="minor"/>
      </rPr>
      <t>TOTO III</t>
    </r>
  </si>
  <si>
    <t>Numero de Carpeta X</t>
  </si>
  <si>
    <t>Status</t>
  </si>
  <si>
    <t>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</si>
</sst>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Border="1"/>
    <xf numFmtId="0" fontId="0" fillId="6" borderId="0" xfId="0" applyFill="1"/>
    <xf numFmtId="0" fontId="3" fillId="0" borderId="0" xfId="0" applyFont="1"/>
    <xf numFmtId="0" fontId="2" fillId="6" borderId="0" xfId="0" applyFont="1" applyFill="1"/>
    <xf numFmtId="0" fontId="2" fillId="5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4" fillId="6" borderId="0" xfId="0" applyFont="1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1" fontId="0" fillId="0" borderId="0" xfId="0" applyNumberFormat="1"/>
    <xf numFmtId="0" fontId="1" fillId="10" borderId="0" xfId="0" applyFont="1" applyFill="1"/>
    <xf numFmtId="0" fontId="0" fillId="3" borderId="0" xfId="0" applyFill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0" fontId="2" fillId="7" borderId="0" xfId="0" applyFont="1" applyFill="1" applyAlignment="1">
      <alignment horizontal="center"/>
    </xf>
    <xf numFmtId="0" fontId="2" fillId="7" borderId="0" xfId="0" applyFont="1" applyFill="1"/>
    <xf numFmtId="0" fontId="2" fillId="6" borderId="0" xfId="0" applyFont="1" applyFill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2" xfId="0" applyFont="1" applyFill="1" applyBorder="1"/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10" borderId="0" xfId="0" applyFont="1" applyFill="1" applyAlignment="1">
      <alignment horizontal="center"/>
    </xf>
    <xf numFmtId="0" fontId="2" fillId="10" borderId="0" xfId="0" applyFont="1" applyFill="1" applyBorder="1"/>
    <xf numFmtId="0" fontId="2" fillId="10" borderId="0" xfId="0" applyFont="1" applyFill="1"/>
    <xf numFmtId="0" fontId="2" fillId="8" borderId="0" xfId="0" applyFont="1" applyFill="1" applyAlignment="1">
      <alignment horizontal="center"/>
    </xf>
    <xf numFmtId="0" fontId="2" fillId="8" borderId="0" xfId="0" applyFont="1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abSelected="1" topLeftCell="A49" zoomScale="125" workbookViewId="0">
      <selection activeCell="A47" sqref="A47"/>
    </sheetView>
  </sheetViews>
  <sheetFormatPr baseColWidth="10" defaultRowHeight="15" x14ac:dyDescent="0.2"/>
  <cols>
    <col min="1" max="1" width="26.83203125" style="14" customWidth="1"/>
    <col min="2" max="2" width="15.83203125" bestFit="1" customWidth="1"/>
    <col min="3" max="3" width="25.1640625" bestFit="1" customWidth="1"/>
    <col min="4" max="4" width="26.5" bestFit="1" customWidth="1"/>
    <col min="5" max="5" width="12.5" customWidth="1"/>
    <col min="6" max="7" width="14.1640625" bestFit="1" customWidth="1"/>
    <col min="8" max="8" width="13.6640625" bestFit="1" customWidth="1"/>
    <col min="9" max="9" width="15.83203125" bestFit="1" customWidth="1"/>
    <col min="10" max="10" width="13.83203125" bestFit="1" customWidth="1"/>
    <col min="11" max="11" width="10.83203125" bestFit="1" customWidth="1"/>
    <col min="12" max="12" width="10.5" bestFit="1" customWidth="1"/>
    <col min="13" max="13" width="20.33203125" bestFit="1" customWidth="1"/>
    <col min="14" max="14" width="31.83203125" bestFit="1" customWidth="1"/>
    <col min="15" max="15" width="24.1640625" bestFit="1" customWidth="1"/>
    <col min="16" max="16" width="17.33203125" customWidth="1"/>
  </cols>
  <sheetData>
    <row r="1" spans="1:16" x14ac:dyDescent="0.2">
      <c r="A1" s="14" t="s">
        <v>290</v>
      </c>
      <c r="B1" t="s">
        <v>0</v>
      </c>
      <c r="C1" t="s">
        <v>1</v>
      </c>
      <c r="D1" t="s">
        <v>81</v>
      </c>
      <c r="E1" t="s">
        <v>161</v>
      </c>
      <c r="F1" t="s">
        <v>241</v>
      </c>
      <c r="G1" t="s">
        <v>242</v>
      </c>
      <c r="H1" t="s">
        <v>243</v>
      </c>
      <c r="I1" t="s">
        <v>244</v>
      </c>
      <c r="J1" t="s">
        <v>245</v>
      </c>
      <c r="K1" t="s">
        <v>246</v>
      </c>
      <c r="L1" t="s">
        <v>256</v>
      </c>
      <c r="M1" t="s">
        <v>259</v>
      </c>
      <c r="N1" t="s">
        <v>260</v>
      </c>
      <c r="O1" t="s">
        <v>269</v>
      </c>
      <c r="P1" t="s">
        <v>291</v>
      </c>
    </row>
    <row r="2" spans="1:16" x14ac:dyDescent="0.2">
      <c r="A2" s="14">
        <v>1</v>
      </c>
      <c r="B2" s="1">
        <v>2</v>
      </c>
      <c r="C2" s="1" t="s">
        <v>2</v>
      </c>
      <c r="D2" t="s">
        <v>82</v>
      </c>
      <c r="E2" t="s">
        <v>162</v>
      </c>
      <c r="F2">
        <v>0.18518517911433999</v>
      </c>
      <c r="G2">
        <v>0.18518517911433999</v>
      </c>
      <c r="H2">
        <v>4</v>
      </c>
      <c r="I2">
        <v>19961026</v>
      </c>
      <c r="J2">
        <v>85</v>
      </c>
      <c r="K2" t="s">
        <v>247</v>
      </c>
      <c r="L2" t="s">
        <v>257</v>
      </c>
      <c r="M2">
        <v>20160421</v>
      </c>
      <c r="N2" t="s">
        <v>261</v>
      </c>
      <c r="O2" t="s">
        <v>270</v>
      </c>
      <c r="P2" s="20">
        <v>0</v>
      </c>
    </row>
    <row r="3" spans="1:16" x14ac:dyDescent="0.2">
      <c r="A3" s="14">
        <v>12</v>
      </c>
      <c r="B3" s="1">
        <v>3</v>
      </c>
      <c r="C3" s="1" t="s">
        <v>3</v>
      </c>
      <c r="D3" t="s">
        <v>83</v>
      </c>
      <c r="E3" t="s">
        <v>163</v>
      </c>
      <c r="F3">
        <v>0.2890625</v>
      </c>
      <c r="G3">
        <v>0.2890625</v>
      </c>
      <c r="H3">
        <v>3.3499999046325599</v>
      </c>
      <c r="I3">
        <v>19970201</v>
      </c>
      <c r="J3">
        <v>60</v>
      </c>
      <c r="K3" t="s">
        <v>248</v>
      </c>
      <c r="L3" t="s">
        <v>257</v>
      </c>
      <c r="M3">
        <v>20101026</v>
      </c>
      <c r="N3" t="s">
        <v>262</v>
      </c>
      <c r="O3" t="s">
        <v>270</v>
      </c>
      <c r="P3" s="20">
        <v>0</v>
      </c>
    </row>
    <row r="4" spans="1:16" x14ac:dyDescent="0.2">
      <c r="A4" s="14">
        <v>23</v>
      </c>
      <c r="B4" s="1">
        <v>4</v>
      </c>
      <c r="C4" s="1" t="s">
        <v>4</v>
      </c>
      <c r="D4" t="s">
        <v>84</v>
      </c>
      <c r="E4" t="s">
        <v>164</v>
      </c>
      <c r="F4">
        <v>0.33203125</v>
      </c>
      <c r="G4">
        <v>0.33203125</v>
      </c>
      <c r="H4">
        <v>3.70000004768371</v>
      </c>
      <c r="I4">
        <v>19970610</v>
      </c>
      <c r="J4">
        <v>70</v>
      </c>
      <c r="K4" t="s">
        <v>248</v>
      </c>
      <c r="L4" t="s">
        <v>257</v>
      </c>
      <c r="M4">
        <v>20110217</v>
      </c>
      <c r="N4" t="s">
        <v>262</v>
      </c>
      <c r="O4" t="s">
        <v>270</v>
      </c>
      <c r="P4" s="20">
        <v>0</v>
      </c>
    </row>
    <row r="5" spans="1:16" x14ac:dyDescent="0.2">
      <c r="A5" s="14">
        <v>34</v>
      </c>
      <c r="B5" s="1">
        <v>5</v>
      </c>
      <c r="C5" s="1" t="s">
        <v>5</v>
      </c>
      <c r="D5" t="s">
        <v>85</v>
      </c>
      <c r="E5" t="s">
        <v>165</v>
      </c>
      <c r="F5">
        <v>0.25</v>
      </c>
      <c r="G5">
        <v>0.25</v>
      </c>
      <c r="H5">
        <v>3.3499999046325599</v>
      </c>
      <c r="I5">
        <v>19980106</v>
      </c>
      <c r="J5">
        <v>77</v>
      </c>
      <c r="K5" t="s">
        <v>249</v>
      </c>
      <c r="L5" t="s">
        <v>257</v>
      </c>
      <c r="M5">
        <v>20100825</v>
      </c>
      <c r="N5" t="s">
        <v>262</v>
      </c>
      <c r="O5" t="s">
        <v>270</v>
      </c>
      <c r="P5" s="20">
        <v>0</v>
      </c>
    </row>
    <row r="6" spans="1:16" x14ac:dyDescent="0.2">
      <c r="A6" s="14">
        <v>45</v>
      </c>
      <c r="B6" s="5">
        <v>1</v>
      </c>
      <c r="C6" s="1" t="s">
        <v>6</v>
      </c>
      <c r="D6" t="s">
        <v>86</v>
      </c>
      <c r="E6" t="s">
        <v>166</v>
      </c>
      <c r="F6">
        <v>0.25</v>
      </c>
      <c r="G6">
        <v>0.25</v>
      </c>
      <c r="H6">
        <v>3.3499999046325599</v>
      </c>
      <c r="I6">
        <v>19980723</v>
      </c>
      <c r="J6">
        <v>77</v>
      </c>
      <c r="K6" t="s">
        <v>248</v>
      </c>
      <c r="L6" t="s">
        <v>257</v>
      </c>
      <c r="M6">
        <v>20111125</v>
      </c>
      <c r="N6" t="s">
        <v>262</v>
      </c>
      <c r="O6" t="s">
        <v>271</v>
      </c>
      <c r="P6" s="20">
        <v>0</v>
      </c>
    </row>
    <row r="7" spans="1:16" x14ac:dyDescent="0.2">
      <c r="A7" s="36">
        <v>56</v>
      </c>
      <c r="B7" s="37">
        <v>6</v>
      </c>
      <c r="C7" s="38" t="s">
        <v>7</v>
      </c>
      <c r="D7" t="s">
        <v>87</v>
      </c>
      <c r="E7" t="s">
        <v>167</v>
      </c>
      <c r="F7">
        <v>0.33203125</v>
      </c>
      <c r="G7">
        <v>0.33203125</v>
      </c>
      <c r="H7">
        <v>3.70000004768371</v>
      </c>
      <c r="I7">
        <v>19981026</v>
      </c>
      <c r="J7">
        <v>60</v>
      </c>
      <c r="K7" t="s">
        <v>250</v>
      </c>
      <c r="L7" t="s">
        <v>257</v>
      </c>
      <c r="M7">
        <v>20100430</v>
      </c>
      <c r="N7" t="s">
        <v>262</v>
      </c>
      <c r="O7" t="s">
        <v>270</v>
      </c>
      <c r="P7" s="20">
        <v>1</v>
      </c>
    </row>
    <row r="8" spans="1:16" x14ac:dyDescent="0.2">
      <c r="A8" s="36">
        <v>67</v>
      </c>
      <c r="B8" s="37">
        <v>7</v>
      </c>
      <c r="C8" s="38" t="s">
        <v>8</v>
      </c>
      <c r="D8" t="s">
        <v>88</v>
      </c>
      <c r="E8" t="s">
        <v>168</v>
      </c>
      <c r="F8">
        <v>0.3125</v>
      </c>
      <c r="G8">
        <v>0.3125</v>
      </c>
      <c r="H8">
        <v>3</v>
      </c>
      <c r="I8">
        <v>19990502</v>
      </c>
      <c r="J8">
        <v>35</v>
      </c>
      <c r="K8" t="s">
        <v>251</v>
      </c>
      <c r="L8" t="s">
        <v>257</v>
      </c>
      <c r="M8">
        <v>20100408</v>
      </c>
      <c r="N8" t="s">
        <v>262</v>
      </c>
      <c r="O8" t="s">
        <v>270</v>
      </c>
      <c r="P8" s="20">
        <v>1</v>
      </c>
    </row>
    <row r="9" spans="1:16" x14ac:dyDescent="0.2">
      <c r="A9" s="36">
        <v>78</v>
      </c>
      <c r="B9" s="37">
        <v>8</v>
      </c>
      <c r="C9" s="38" t="s">
        <v>9</v>
      </c>
      <c r="D9" t="s">
        <v>89</v>
      </c>
      <c r="E9" t="s">
        <v>169</v>
      </c>
      <c r="F9">
        <v>0.33333334326744002</v>
      </c>
      <c r="G9">
        <v>0.33333334326744002</v>
      </c>
      <c r="H9">
        <v>3.4666671752929599</v>
      </c>
      <c r="I9">
        <v>19990507</v>
      </c>
      <c r="J9">
        <v>45</v>
      </c>
      <c r="K9" t="s">
        <v>250</v>
      </c>
      <c r="L9" t="s">
        <v>257</v>
      </c>
      <c r="M9">
        <v>20101112</v>
      </c>
      <c r="N9" t="s">
        <v>262</v>
      </c>
      <c r="O9" t="s">
        <v>270</v>
      </c>
      <c r="P9" s="20">
        <v>1</v>
      </c>
    </row>
    <row r="10" spans="1:16" x14ac:dyDescent="0.2">
      <c r="A10" s="36">
        <v>80</v>
      </c>
      <c r="B10" s="37">
        <v>9</v>
      </c>
      <c r="C10" s="38" t="s">
        <v>10</v>
      </c>
      <c r="D10" t="s">
        <v>90</v>
      </c>
      <c r="E10" t="s">
        <v>170</v>
      </c>
      <c r="F10">
        <v>0.33333334326744002</v>
      </c>
      <c r="G10">
        <v>0.33333334326744002</v>
      </c>
      <c r="H10">
        <v>3</v>
      </c>
      <c r="I10">
        <v>19990527</v>
      </c>
      <c r="J10">
        <v>50</v>
      </c>
      <c r="K10" t="s">
        <v>251</v>
      </c>
      <c r="L10" t="s">
        <v>258</v>
      </c>
      <c r="M10">
        <v>20091119</v>
      </c>
      <c r="N10" t="s">
        <v>262</v>
      </c>
      <c r="O10" t="s">
        <v>270</v>
      </c>
      <c r="P10" s="20">
        <v>1</v>
      </c>
    </row>
    <row r="11" spans="1:16" x14ac:dyDescent="0.2">
      <c r="A11" s="36">
        <v>2</v>
      </c>
      <c r="B11" s="38">
        <v>10</v>
      </c>
      <c r="C11" s="38" t="s">
        <v>11</v>
      </c>
      <c r="D11" t="s">
        <v>91</v>
      </c>
      <c r="E11" t="s">
        <v>171</v>
      </c>
      <c r="F11">
        <v>0.23489932715892001</v>
      </c>
      <c r="G11">
        <v>0.23489932715892001</v>
      </c>
      <c r="H11">
        <v>4</v>
      </c>
      <c r="I11">
        <v>19990617</v>
      </c>
      <c r="J11">
        <v>75</v>
      </c>
      <c r="K11" t="s">
        <v>252</v>
      </c>
      <c r="L11" t="s">
        <v>257</v>
      </c>
      <c r="M11">
        <v>20160329</v>
      </c>
      <c r="N11" t="s">
        <v>263</v>
      </c>
      <c r="O11" t="s">
        <v>270</v>
      </c>
      <c r="P11" s="20">
        <v>1</v>
      </c>
    </row>
    <row r="12" spans="1:16" x14ac:dyDescent="0.2">
      <c r="A12" s="36">
        <v>3</v>
      </c>
      <c r="B12" s="38">
        <v>11</v>
      </c>
      <c r="C12" s="38" t="s">
        <v>12</v>
      </c>
      <c r="D12" t="s">
        <v>92</v>
      </c>
      <c r="E12" t="s">
        <v>172</v>
      </c>
      <c r="F12">
        <v>0.3125</v>
      </c>
      <c r="G12">
        <v>0.3125</v>
      </c>
      <c r="H12">
        <v>4</v>
      </c>
      <c r="I12">
        <v>19990630</v>
      </c>
      <c r="J12">
        <v>66</v>
      </c>
      <c r="K12" t="s">
        <v>253</v>
      </c>
      <c r="L12" t="s">
        <v>257</v>
      </c>
      <c r="M12">
        <v>20170327</v>
      </c>
      <c r="N12" t="s">
        <v>263</v>
      </c>
      <c r="O12" t="s">
        <v>272</v>
      </c>
      <c r="P12" s="20">
        <v>1</v>
      </c>
    </row>
    <row r="13" spans="1:16" x14ac:dyDescent="0.2">
      <c r="A13" s="36">
        <v>4</v>
      </c>
      <c r="B13" s="38">
        <v>12</v>
      </c>
      <c r="C13" s="38" t="s">
        <v>13</v>
      </c>
      <c r="D13" t="s">
        <v>93</v>
      </c>
      <c r="E13" t="s">
        <v>173</v>
      </c>
      <c r="F13">
        <v>0.2578125</v>
      </c>
      <c r="G13">
        <v>0.2578125</v>
      </c>
      <c r="H13">
        <v>3.3499999046325599</v>
      </c>
      <c r="I13">
        <v>19990705</v>
      </c>
      <c r="J13">
        <v>66</v>
      </c>
      <c r="K13" t="s">
        <v>249</v>
      </c>
      <c r="L13" t="s">
        <v>257</v>
      </c>
      <c r="M13">
        <v>20120216</v>
      </c>
      <c r="N13" t="s">
        <v>262</v>
      </c>
      <c r="O13" t="s">
        <v>270</v>
      </c>
      <c r="P13" s="20">
        <v>1</v>
      </c>
    </row>
    <row r="14" spans="1:16" x14ac:dyDescent="0.2">
      <c r="A14" s="36">
        <v>5</v>
      </c>
      <c r="B14" s="38">
        <v>13</v>
      </c>
      <c r="C14" s="38" t="s">
        <v>14</v>
      </c>
      <c r="D14" t="s">
        <v>94</v>
      </c>
      <c r="E14" t="s">
        <v>174</v>
      </c>
      <c r="F14">
        <v>0.33333334326744002</v>
      </c>
      <c r="G14">
        <v>0.33333334326744002</v>
      </c>
      <c r="H14">
        <v>3.5555560588836599</v>
      </c>
      <c r="I14">
        <v>19990706</v>
      </c>
      <c r="J14">
        <v>45</v>
      </c>
      <c r="K14" t="s">
        <v>249</v>
      </c>
      <c r="L14" t="s">
        <v>258</v>
      </c>
      <c r="M14">
        <v>20120517</v>
      </c>
      <c r="N14" t="s">
        <v>262</v>
      </c>
      <c r="O14" t="s">
        <v>270</v>
      </c>
      <c r="P14" s="20">
        <v>1</v>
      </c>
    </row>
    <row r="15" spans="1:16" x14ac:dyDescent="0.2">
      <c r="A15" s="22">
        <v>6</v>
      </c>
      <c r="B15" s="2">
        <v>14</v>
      </c>
      <c r="C15" s="2" t="s">
        <v>15</v>
      </c>
      <c r="D15" t="s">
        <v>95</v>
      </c>
      <c r="E15" t="s">
        <v>175</v>
      </c>
      <c r="F15">
        <v>0.234375</v>
      </c>
      <c r="G15">
        <v>0.234375</v>
      </c>
      <c r="H15">
        <v>3.5</v>
      </c>
      <c r="I15">
        <v>19990707</v>
      </c>
      <c r="J15">
        <v>85</v>
      </c>
      <c r="K15" t="s">
        <v>253</v>
      </c>
      <c r="L15" t="s">
        <v>258</v>
      </c>
      <c r="M15">
        <v>20170410</v>
      </c>
      <c r="N15" t="s">
        <v>263</v>
      </c>
      <c r="O15" t="s">
        <v>273</v>
      </c>
      <c r="P15" s="20">
        <v>0</v>
      </c>
    </row>
    <row r="16" spans="1:16" x14ac:dyDescent="0.2">
      <c r="A16" s="36">
        <v>7</v>
      </c>
      <c r="B16" s="38">
        <v>15</v>
      </c>
      <c r="C16" s="38" t="s">
        <v>16</v>
      </c>
      <c r="D16" t="s">
        <v>96</v>
      </c>
      <c r="E16" t="s">
        <v>176</v>
      </c>
      <c r="F16">
        <v>0.25</v>
      </c>
      <c r="G16">
        <v>0.25</v>
      </c>
      <c r="H16">
        <v>3.3499999046325599</v>
      </c>
      <c r="I16">
        <v>19990720</v>
      </c>
      <c r="J16">
        <v>66</v>
      </c>
      <c r="K16" t="s">
        <v>250</v>
      </c>
      <c r="L16" t="s">
        <v>257</v>
      </c>
      <c r="M16">
        <v>20110412</v>
      </c>
      <c r="N16" t="s">
        <v>262</v>
      </c>
      <c r="O16" t="s">
        <v>270</v>
      </c>
      <c r="P16" s="20">
        <v>1</v>
      </c>
    </row>
    <row r="17" spans="1:16" x14ac:dyDescent="0.2">
      <c r="A17" s="30">
        <v>8</v>
      </c>
      <c r="B17" s="31">
        <v>16</v>
      </c>
      <c r="C17" s="31" t="s">
        <v>17</v>
      </c>
      <c r="D17" t="s">
        <v>97</v>
      </c>
      <c r="E17" t="s">
        <v>177</v>
      </c>
      <c r="F17">
        <v>0.29296875</v>
      </c>
      <c r="G17">
        <v>0.29296875</v>
      </c>
      <c r="H17">
        <v>3.5</v>
      </c>
      <c r="I17">
        <v>19990920</v>
      </c>
      <c r="J17">
        <v>55</v>
      </c>
      <c r="K17" t="s">
        <v>249</v>
      </c>
      <c r="L17" t="s">
        <v>257</v>
      </c>
      <c r="M17">
        <v>20120817</v>
      </c>
      <c r="N17" t="s">
        <v>263</v>
      </c>
      <c r="O17" t="s">
        <v>270</v>
      </c>
      <c r="P17" s="20">
        <v>1</v>
      </c>
    </row>
    <row r="18" spans="1:16" x14ac:dyDescent="0.2">
      <c r="A18" s="32">
        <v>9</v>
      </c>
      <c r="B18" s="33">
        <v>17</v>
      </c>
      <c r="C18" s="33" t="s">
        <v>18</v>
      </c>
      <c r="D18" t="s">
        <v>98</v>
      </c>
      <c r="E18" t="s">
        <v>178</v>
      </c>
      <c r="F18">
        <v>0.21577380597591</v>
      </c>
      <c r="G18">
        <v>0.21577380597591</v>
      </c>
      <c r="H18">
        <v>3.6</v>
      </c>
      <c r="I18">
        <v>19990922</v>
      </c>
      <c r="J18">
        <v>80</v>
      </c>
      <c r="K18" t="s">
        <v>253</v>
      </c>
      <c r="L18" t="s">
        <v>258</v>
      </c>
      <c r="M18">
        <v>20170529</v>
      </c>
      <c r="N18" t="s">
        <v>263</v>
      </c>
      <c r="O18" t="s">
        <v>272</v>
      </c>
      <c r="P18" s="20">
        <v>1</v>
      </c>
    </row>
    <row r="19" spans="1:16" x14ac:dyDescent="0.2">
      <c r="A19" s="32">
        <v>10</v>
      </c>
      <c r="B19" s="33">
        <v>18</v>
      </c>
      <c r="C19" s="33" t="s">
        <v>19</v>
      </c>
      <c r="D19" t="s">
        <v>99</v>
      </c>
      <c r="E19" t="s">
        <v>179</v>
      </c>
      <c r="F19">
        <v>0.3125</v>
      </c>
      <c r="G19">
        <v>0.3125</v>
      </c>
      <c r="H19">
        <v>3</v>
      </c>
      <c r="I19">
        <v>19991030</v>
      </c>
      <c r="J19">
        <v>40</v>
      </c>
      <c r="K19" t="s">
        <v>251</v>
      </c>
      <c r="L19" t="s">
        <v>257</v>
      </c>
      <c r="M19">
        <v>20101019</v>
      </c>
      <c r="N19" t="s">
        <v>262</v>
      </c>
      <c r="O19" t="s">
        <v>270</v>
      </c>
      <c r="P19" s="20">
        <v>1</v>
      </c>
    </row>
    <row r="20" spans="1:16" x14ac:dyDescent="0.2">
      <c r="A20" s="34">
        <v>11</v>
      </c>
      <c r="B20" s="35">
        <v>19</v>
      </c>
      <c r="C20" s="35" t="s">
        <v>20</v>
      </c>
      <c r="D20" t="s">
        <v>100</v>
      </c>
      <c r="E20" t="s">
        <v>180</v>
      </c>
      <c r="F20">
        <v>0.25390625</v>
      </c>
      <c r="G20">
        <v>0.25390625</v>
      </c>
      <c r="H20">
        <v>3.5</v>
      </c>
      <c r="I20">
        <v>19991031</v>
      </c>
      <c r="J20">
        <v>70</v>
      </c>
      <c r="K20" t="s">
        <v>253</v>
      </c>
      <c r="L20" t="s">
        <v>258</v>
      </c>
      <c r="M20">
        <v>20170526</v>
      </c>
      <c r="N20" t="s">
        <v>263</v>
      </c>
      <c r="O20" t="s">
        <v>271</v>
      </c>
      <c r="P20" s="20">
        <v>1</v>
      </c>
    </row>
    <row r="21" spans="1:16" x14ac:dyDescent="0.2">
      <c r="A21" s="15">
        <v>13</v>
      </c>
      <c r="B21" s="4">
        <v>20</v>
      </c>
      <c r="C21" s="4" t="s">
        <v>21</v>
      </c>
      <c r="D21" t="s">
        <v>101</v>
      </c>
      <c r="E21" t="s">
        <v>181</v>
      </c>
      <c r="F21">
        <v>0.3125</v>
      </c>
      <c r="G21">
        <v>0.3125</v>
      </c>
      <c r="H21">
        <v>3.5</v>
      </c>
      <c r="I21">
        <v>19991129</v>
      </c>
      <c r="J21">
        <v>50</v>
      </c>
      <c r="K21" t="s">
        <v>251</v>
      </c>
      <c r="L21" t="s">
        <v>258</v>
      </c>
      <c r="M21">
        <v>20100607</v>
      </c>
      <c r="N21" t="s">
        <v>262</v>
      </c>
      <c r="O21" t="s">
        <v>270</v>
      </c>
      <c r="P21" s="20">
        <v>0</v>
      </c>
    </row>
    <row r="22" spans="1:16" x14ac:dyDescent="0.2">
      <c r="A22" s="15">
        <v>14</v>
      </c>
      <c r="B22" s="4">
        <v>21</v>
      </c>
      <c r="C22" s="4" t="s">
        <v>22</v>
      </c>
      <c r="D22" t="s">
        <v>102</v>
      </c>
      <c r="E22" t="s">
        <v>182</v>
      </c>
      <c r="F22">
        <v>0.18421052396297</v>
      </c>
      <c r="G22">
        <v>0.18421052396297</v>
      </c>
      <c r="H22">
        <v>3.7</v>
      </c>
      <c r="I22">
        <v>19991206</v>
      </c>
      <c r="J22">
        <v>66</v>
      </c>
      <c r="K22" t="s">
        <v>253</v>
      </c>
      <c r="L22" t="s">
        <v>258</v>
      </c>
      <c r="M22">
        <v>20170531</v>
      </c>
      <c r="N22" t="s">
        <v>263</v>
      </c>
      <c r="O22" t="s">
        <v>272</v>
      </c>
      <c r="P22" s="20">
        <v>0</v>
      </c>
    </row>
    <row r="23" spans="1:16" x14ac:dyDescent="0.2">
      <c r="A23" s="15">
        <v>15</v>
      </c>
      <c r="B23" s="4">
        <v>22</v>
      </c>
      <c r="C23" s="4" t="s">
        <v>23</v>
      </c>
      <c r="D23" t="s">
        <v>103</v>
      </c>
      <c r="E23" t="s">
        <v>183</v>
      </c>
      <c r="F23">
        <v>0.25</v>
      </c>
      <c r="G23">
        <v>0.25</v>
      </c>
      <c r="H23">
        <v>3.8</v>
      </c>
      <c r="I23">
        <v>19991218</v>
      </c>
      <c r="J23">
        <v>55</v>
      </c>
      <c r="K23" t="s">
        <v>248</v>
      </c>
      <c r="L23" t="s">
        <v>258</v>
      </c>
      <c r="M23">
        <v>20130806</v>
      </c>
      <c r="N23" t="s">
        <v>263</v>
      </c>
      <c r="O23" t="s">
        <v>270</v>
      </c>
      <c r="P23" s="20">
        <v>0</v>
      </c>
    </row>
    <row r="24" spans="1:16" x14ac:dyDescent="0.2">
      <c r="A24" s="15">
        <v>16</v>
      </c>
      <c r="B24" s="4">
        <v>23</v>
      </c>
      <c r="C24" s="4" t="s">
        <v>24</v>
      </c>
      <c r="D24" t="s">
        <v>104</v>
      </c>
      <c r="E24" t="s">
        <v>184</v>
      </c>
      <c r="F24">
        <v>0.2734375</v>
      </c>
      <c r="G24">
        <v>0.2734375</v>
      </c>
      <c r="H24">
        <v>3.3</v>
      </c>
      <c r="I24">
        <v>19991218</v>
      </c>
      <c r="J24">
        <v>80</v>
      </c>
      <c r="K24" t="s">
        <v>253</v>
      </c>
      <c r="L24" t="s">
        <v>257</v>
      </c>
      <c r="M24">
        <v>20170220</v>
      </c>
      <c r="N24" t="s">
        <v>263</v>
      </c>
      <c r="O24" t="s">
        <v>273</v>
      </c>
      <c r="P24" s="20">
        <v>0</v>
      </c>
    </row>
    <row r="25" spans="1:16" x14ac:dyDescent="0.2">
      <c r="A25" s="30">
        <v>17</v>
      </c>
      <c r="B25" s="31">
        <v>24</v>
      </c>
      <c r="C25" s="31" t="s">
        <v>25</v>
      </c>
      <c r="D25" t="s">
        <v>105</v>
      </c>
      <c r="E25" t="s">
        <v>185</v>
      </c>
      <c r="F25">
        <v>0.22321428358553999</v>
      </c>
      <c r="G25">
        <v>0.22321428358553999</v>
      </c>
      <c r="H25">
        <v>4</v>
      </c>
      <c r="I25">
        <v>20000211</v>
      </c>
      <c r="J25">
        <v>80</v>
      </c>
      <c r="K25" t="s">
        <v>253</v>
      </c>
      <c r="L25" t="s">
        <v>257</v>
      </c>
      <c r="M25">
        <v>20170822</v>
      </c>
      <c r="N25" t="s">
        <v>263</v>
      </c>
      <c r="O25" t="s">
        <v>272</v>
      </c>
      <c r="P25" s="20">
        <v>1</v>
      </c>
    </row>
    <row r="26" spans="1:16" x14ac:dyDescent="0.2">
      <c r="A26" s="32">
        <v>18</v>
      </c>
      <c r="B26" s="33">
        <v>25</v>
      </c>
      <c r="C26" s="33" t="s">
        <v>26</v>
      </c>
      <c r="D26" t="s">
        <v>106</v>
      </c>
      <c r="E26" t="s">
        <v>186</v>
      </c>
      <c r="F26">
        <v>0.33482143282889998</v>
      </c>
      <c r="G26">
        <v>0.33482143282889998</v>
      </c>
      <c r="H26">
        <v>3.6</v>
      </c>
      <c r="I26">
        <v>20000305</v>
      </c>
      <c r="J26">
        <v>70</v>
      </c>
      <c r="K26" t="s">
        <v>252</v>
      </c>
      <c r="L26" t="s">
        <v>257</v>
      </c>
      <c r="M26">
        <v>20160617</v>
      </c>
      <c r="N26" t="s">
        <v>263</v>
      </c>
      <c r="O26" t="s">
        <v>270</v>
      </c>
      <c r="P26" s="20">
        <v>1</v>
      </c>
    </row>
    <row r="27" spans="1:16" x14ac:dyDescent="0.2">
      <c r="A27" s="32">
        <v>19</v>
      </c>
      <c r="B27" s="33">
        <v>26</v>
      </c>
      <c r="C27" s="33" t="s">
        <v>27</v>
      </c>
      <c r="D27" t="s">
        <v>107</v>
      </c>
      <c r="E27" t="s">
        <v>187</v>
      </c>
      <c r="F27">
        <v>0.2109375</v>
      </c>
      <c r="G27">
        <v>0.2109375</v>
      </c>
      <c r="H27">
        <v>3.7</v>
      </c>
      <c r="I27">
        <v>20000327</v>
      </c>
      <c r="J27">
        <v>80</v>
      </c>
      <c r="K27" t="s">
        <v>253</v>
      </c>
      <c r="L27" t="s">
        <v>258</v>
      </c>
      <c r="M27">
        <v>20170705</v>
      </c>
      <c r="N27" t="s">
        <v>263</v>
      </c>
      <c r="O27" t="s">
        <v>273</v>
      </c>
      <c r="P27" s="20">
        <v>1</v>
      </c>
    </row>
    <row r="28" spans="1:16" x14ac:dyDescent="0.2">
      <c r="A28" s="32">
        <v>20</v>
      </c>
      <c r="B28" s="33">
        <v>27</v>
      </c>
      <c r="C28" s="33" t="s">
        <v>28</v>
      </c>
      <c r="D28" t="s">
        <v>108</v>
      </c>
      <c r="E28" t="s">
        <v>188</v>
      </c>
      <c r="F28">
        <v>0.23648647964</v>
      </c>
      <c r="G28">
        <v>0.23648647964</v>
      </c>
      <c r="H28">
        <v>3.5</v>
      </c>
      <c r="I28">
        <v>20000401</v>
      </c>
      <c r="J28">
        <v>70</v>
      </c>
      <c r="K28" t="s">
        <v>253</v>
      </c>
      <c r="L28" t="s">
        <v>257</v>
      </c>
      <c r="M28">
        <v>20170816</v>
      </c>
      <c r="N28" t="s">
        <v>263</v>
      </c>
      <c r="O28" t="s">
        <v>273</v>
      </c>
      <c r="P28" s="20">
        <v>1</v>
      </c>
    </row>
    <row r="29" spans="1:16" x14ac:dyDescent="0.2">
      <c r="A29" s="34">
        <v>21</v>
      </c>
      <c r="B29" s="35">
        <v>28</v>
      </c>
      <c r="C29" s="35" t="s">
        <v>29</v>
      </c>
      <c r="D29" t="s">
        <v>109</v>
      </c>
      <c r="E29" t="s">
        <v>189</v>
      </c>
      <c r="F29">
        <v>0.2734375</v>
      </c>
      <c r="G29">
        <v>0.2734375</v>
      </c>
      <c r="H29">
        <v>4</v>
      </c>
      <c r="I29">
        <v>20000512</v>
      </c>
      <c r="J29">
        <v>75</v>
      </c>
      <c r="K29" t="s">
        <v>252</v>
      </c>
      <c r="L29" t="s">
        <v>257</v>
      </c>
      <c r="M29">
        <v>20160715</v>
      </c>
      <c r="N29" t="s">
        <v>263</v>
      </c>
      <c r="O29" t="s">
        <v>270</v>
      </c>
      <c r="P29" s="20">
        <v>1</v>
      </c>
    </row>
    <row r="30" spans="1:16" x14ac:dyDescent="0.2">
      <c r="A30" s="16">
        <v>22</v>
      </c>
      <c r="B30" s="6">
        <v>29</v>
      </c>
      <c r="C30" s="6" t="s">
        <v>30</v>
      </c>
      <c r="D30" t="s">
        <v>110</v>
      </c>
      <c r="E30" t="s">
        <v>190</v>
      </c>
      <c r="F30">
        <v>0.2421875</v>
      </c>
      <c r="G30">
        <v>0.2421875</v>
      </c>
      <c r="H30">
        <v>3.5</v>
      </c>
      <c r="I30">
        <v>20000520</v>
      </c>
      <c r="J30">
        <v>50</v>
      </c>
      <c r="K30" t="s">
        <v>248</v>
      </c>
      <c r="L30" t="s">
        <v>258</v>
      </c>
      <c r="M30">
        <v>20130705</v>
      </c>
      <c r="N30" t="s">
        <v>263</v>
      </c>
      <c r="O30" t="s">
        <v>270</v>
      </c>
      <c r="P30" s="20">
        <v>0</v>
      </c>
    </row>
    <row r="31" spans="1:16" x14ac:dyDescent="0.2">
      <c r="A31" s="16">
        <v>24</v>
      </c>
      <c r="B31" s="6">
        <v>30</v>
      </c>
      <c r="C31" s="6" t="s">
        <v>31</v>
      </c>
      <c r="D31" t="s">
        <v>111</v>
      </c>
      <c r="E31" t="s">
        <v>191</v>
      </c>
      <c r="F31">
        <v>0.29017856717108997</v>
      </c>
      <c r="G31">
        <v>0.29017856717108997</v>
      </c>
      <c r="H31">
        <v>3.5</v>
      </c>
      <c r="I31">
        <v>20000729</v>
      </c>
      <c r="J31">
        <v>80</v>
      </c>
      <c r="K31" t="s">
        <v>253</v>
      </c>
      <c r="L31" t="s">
        <v>258</v>
      </c>
      <c r="M31">
        <v>20170816</v>
      </c>
      <c r="N31" t="s">
        <v>263</v>
      </c>
      <c r="O31" t="s">
        <v>273</v>
      </c>
      <c r="P31" s="20">
        <v>0</v>
      </c>
    </row>
    <row r="32" spans="1:16" x14ac:dyDescent="0.2">
      <c r="A32" s="16">
        <v>25</v>
      </c>
      <c r="B32" s="6">
        <v>31</v>
      </c>
      <c r="C32" s="6" t="s">
        <v>32</v>
      </c>
      <c r="D32" t="s">
        <v>112</v>
      </c>
      <c r="E32" t="s">
        <v>192</v>
      </c>
      <c r="F32">
        <v>0.1875</v>
      </c>
      <c r="G32">
        <v>0.1875</v>
      </c>
      <c r="H32">
        <v>3.7</v>
      </c>
      <c r="I32">
        <v>20000901</v>
      </c>
      <c r="J32">
        <v>60</v>
      </c>
      <c r="K32" t="s">
        <v>252</v>
      </c>
      <c r="L32" t="s">
        <v>258</v>
      </c>
      <c r="M32">
        <v>20170608</v>
      </c>
      <c r="N32" t="s">
        <v>263</v>
      </c>
      <c r="O32" t="s">
        <v>272</v>
      </c>
      <c r="P32" s="20">
        <v>0</v>
      </c>
    </row>
    <row r="33" spans="1:16" x14ac:dyDescent="0.2">
      <c r="A33" s="41">
        <v>26</v>
      </c>
      <c r="B33" s="6">
        <v>32</v>
      </c>
      <c r="C33" s="6" t="s">
        <v>33</v>
      </c>
      <c r="D33" t="s">
        <v>113</v>
      </c>
      <c r="E33" t="s">
        <v>193</v>
      </c>
      <c r="F33">
        <v>0.375</v>
      </c>
      <c r="G33">
        <v>0.375</v>
      </c>
      <c r="H33">
        <v>3</v>
      </c>
      <c r="I33">
        <v>20001003</v>
      </c>
      <c r="J33">
        <v>70</v>
      </c>
      <c r="K33" t="s">
        <v>254</v>
      </c>
      <c r="L33" t="s">
        <v>258</v>
      </c>
      <c r="M33">
        <v>20160820</v>
      </c>
      <c r="N33" t="s">
        <v>263</v>
      </c>
      <c r="O33" t="s">
        <v>270</v>
      </c>
      <c r="P33" s="20">
        <v>0</v>
      </c>
    </row>
    <row r="34" spans="1:16" x14ac:dyDescent="0.2">
      <c r="A34" s="23">
        <v>27</v>
      </c>
      <c r="B34" s="24">
        <v>33</v>
      </c>
      <c r="C34" s="24" t="s">
        <v>34</v>
      </c>
      <c r="D34" t="s">
        <v>114</v>
      </c>
      <c r="E34" t="s">
        <v>194</v>
      </c>
      <c r="F34">
        <v>0.19345238804817</v>
      </c>
      <c r="G34">
        <v>0.19345238804817</v>
      </c>
      <c r="H34">
        <v>3.5</v>
      </c>
      <c r="I34">
        <v>20001013</v>
      </c>
      <c r="J34">
        <v>55</v>
      </c>
      <c r="K34" t="s">
        <v>252</v>
      </c>
      <c r="L34" t="s">
        <v>258</v>
      </c>
      <c r="M34">
        <v>20170602</v>
      </c>
      <c r="N34" t="s">
        <v>264</v>
      </c>
      <c r="O34" t="s">
        <v>273</v>
      </c>
      <c r="P34" s="20">
        <v>1</v>
      </c>
    </row>
    <row r="35" spans="1:16" x14ac:dyDescent="0.2">
      <c r="A35" s="25">
        <v>28</v>
      </c>
      <c r="B35" s="26">
        <v>34</v>
      </c>
      <c r="C35" s="26" t="s">
        <v>35</v>
      </c>
      <c r="D35" t="s">
        <v>115</v>
      </c>
      <c r="E35" t="s">
        <v>195</v>
      </c>
      <c r="F35">
        <v>0.19345238804817</v>
      </c>
      <c r="G35">
        <v>0.19345238804817</v>
      </c>
      <c r="H35">
        <v>3.8</v>
      </c>
      <c r="I35">
        <v>20001108</v>
      </c>
      <c r="J35">
        <v>75</v>
      </c>
      <c r="K35" t="s">
        <v>252</v>
      </c>
      <c r="L35" t="s">
        <v>258</v>
      </c>
      <c r="M35">
        <v>20170505</v>
      </c>
      <c r="N35" t="s">
        <v>263</v>
      </c>
      <c r="O35" t="s">
        <v>272</v>
      </c>
      <c r="P35" s="20">
        <v>1</v>
      </c>
    </row>
    <row r="36" spans="1:16" x14ac:dyDescent="0.2">
      <c r="A36" s="17">
        <v>29</v>
      </c>
      <c r="B36" s="10">
        <v>35</v>
      </c>
      <c r="C36" s="10" t="s">
        <v>36</v>
      </c>
      <c r="D36" t="s">
        <v>116</v>
      </c>
      <c r="E36" t="s">
        <v>196</v>
      </c>
      <c r="F36">
        <v>0.25</v>
      </c>
      <c r="G36">
        <v>0.25</v>
      </c>
      <c r="H36">
        <v>3.5</v>
      </c>
      <c r="I36">
        <v>20001127</v>
      </c>
      <c r="J36">
        <v>75</v>
      </c>
      <c r="K36" t="s">
        <v>254</v>
      </c>
      <c r="L36" t="s">
        <v>258</v>
      </c>
      <c r="M36">
        <v>20161108</v>
      </c>
      <c r="N36" t="s">
        <v>263</v>
      </c>
      <c r="O36" t="s">
        <v>272</v>
      </c>
      <c r="P36" s="20">
        <v>0</v>
      </c>
    </row>
    <row r="37" spans="1:16" x14ac:dyDescent="0.2">
      <c r="A37" s="17">
        <v>30</v>
      </c>
      <c r="B37" s="10">
        <v>36</v>
      </c>
      <c r="C37" s="10" t="s">
        <v>37</v>
      </c>
      <c r="D37" t="s">
        <v>117</v>
      </c>
      <c r="E37" t="s">
        <v>197</v>
      </c>
      <c r="F37">
        <v>0.234375</v>
      </c>
      <c r="G37">
        <v>0.234375</v>
      </c>
      <c r="H37">
        <v>3.8</v>
      </c>
      <c r="I37">
        <v>20010122</v>
      </c>
      <c r="J37">
        <v>80</v>
      </c>
      <c r="K37" t="s">
        <v>254</v>
      </c>
      <c r="L37" t="s">
        <v>257</v>
      </c>
      <c r="M37">
        <v>20161109</v>
      </c>
      <c r="N37" t="s">
        <v>263</v>
      </c>
      <c r="O37" t="s">
        <v>272</v>
      </c>
      <c r="P37" s="20">
        <v>0</v>
      </c>
    </row>
    <row r="38" spans="1:16" x14ac:dyDescent="0.2">
      <c r="A38" s="17">
        <v>31</v>
      </c>
      <c r="B38" s="10">
        <v>37</v>
      </c>
      <c r="C38" s="10" t="s">
        <v>38</v>
      </c>
      <c r="D38" t="s">
        <v>118</v>
      </c>
      <c r="E38" t="s">
        <v>198</v>
      </c>
      <c r="F38">
        <v>0.19886364042758001</v>
      </c>
      <c r="G38">
        <v>0.19886364042758001</v>
      </c>
      <c r="H38">
        <v>3.6</v>
      </c>
      <c r="I38">
        <v>20010214</v>
      </c>
      <c r="J38">
        <v>75</v>
      </c>
      <c r="K38" t="s">
        <v>254</v>
      </c>
      <c r="L38" t="s">
        <v>257</v>
      </c>
      <c r="M38">
        <v>20170124</v>
      </c>
      <c r="N38" t="s">
        <v>263</v>
      </c>
      <c r="O38" t="s">
        <v>272</v>
      </c>
      <c r="P38" s="20">
        <v>0</v>
      </c>
    </row>
    <row r="39" spans="1:16" x14ac:dyDescent="0.2">
      <c r="A39" s="17">
        <v>32</v>
      </c>
      <c r="B39" s="10">
        <v>38</v>
      </c>
      <c r="C39" s="10" t="s">
        <v>39</v>
      </c>
      <c r="D39" t="s">
        <v>119</v>
      </c>
      <c r="E39" t="s">
        <v>199</v>
      </c>
      <c r="F39">
        <v>0.32407405972480002</v>
      </c>
      <c r="G39">
        <v>0.32407405972480002</v>
      </c>
      <c r="H39">
        <v>3.5</v>
      </c>
      <c r="I39">
        <v>20010220</v>
      </c>
      <c r="J39">
        <v>60</v>
      </c>
      <c r="K39" t="s">
        <v>252</v>
      </c>
      <c r="L39" t="s">
        <v>258</v>
      </c>
      <c r="M39">
        <v>20170308</v>
      </c>
      <c r="N39" t="s">
        <v>263</v>
      </c>
      <c r="O39" t="s">
        <v>272</v>
      </c>
      <c r="P39" s="20">
        <v>0</v>
      </c>
    </row>
    <row r="40" spans="1:16" x14ac:dyDescent="0.2">
      <c r="A40" s="23">
        <v>33</v>
      </c>
      <c r="B40" s="24">
        <v>39</v>
      </c>
      <c r="C40" s="24" t="s">
        <v>40</v>
      </c>
      <c r="D40" t="s">
        <v>120</v>
      </c>
      <c r="E40" t="s">
        <v>200</v>
      </c>
      <c r="F40">
        <v>0.29017856717108997</v>
      </c>
      <c r="G40">
        <v>0.29017856717108997</v>
      </c>
      <c r="H40">
        <v>3.5</v>
      </c>
      <c r="I40">
        <v>20010301</v>
      </c>
      <c r="J40">
        <v>70</v>
      </c>
      <c r="K40" t="s">
        <v>252</v>
      </c>
      <c r="L40" t="s">
        <v>258</v>
      </c>
      <c r="M40">
        <v>20170817</v>
      </c>
      <c r="N40" t="s">
        <v>263</v>
      </c>
      <c r="O40" t="s">
        <v>273</v>
      </c>
      <c r="P40" s="20">
        <v>1</v>
      </c>
    </row>
    <row r="41" spans="1:16" x14ac:dyDescent="0.2">
      <c r="A41" s="18">
        <v>35</v>
      </c>
      <c r="B41" s="11">
        <v>40</v>
      </c>
      <c r="C41" s="11" t="s">
        <v>41</v>
      </c>
      <c r="D41" t="s">
        <v>121</v>
      </c>
      <c r="E41" t="s">
        <v>201</v>
      </c>
      <c r="F41">
        <v>0.2734375</v>
      </c>
      <c r="G41">
        <v>0.2734375</v>
      </c>
      <c r="H41">
        <v>3.5</v>
      </c>
      <c r="I41">
        <v>20010312</v>
      </c>
      <c r="J41">
        <v>75</v>
      </c>
      <c r="K41" t="s">
        <v>254</v>
      </c>
      <c r="L41" t="s">
        <v>257</v>
      </c>
      <c r="M41">
        <v>20160907</v>
      </c>
      <c r="N41" t="s">
        <v>263</v>
      </c>
      <c r="O41" t="s">
        <v>272</v>
      </c>
      <c r="P41" s="20">
        <v>0</v>
      </c>
    </row>
    <row r="42" spans="1:16" x14ac:dyDescent="0.2">
      <c r="A42" s="18">
        <v>36</v>
      </c>
      <c r="B42" s="11">
        <v>41</v>
      </c>
      <c r="C42" s="11" t="s">
        <v>42</v>
      </c>
      <c r="D42" t="s">
        <v>122</v>
      </c>
      <c r="E42" t="s">
        <v>202</v>
      </c>
      <c r="F42">
        <v>0.19345238804817</v>
      </c>
      <c r="G42">
        <v>0.19345238804817</v>
      </c>
      <c r="H42">
        <v>3.8</v>
      </c>
      <c r="I42">
        <v>20010410</v>
      </c>
      <c r="J42">
        <v>75</v>
      </c>
      <c r="K42" t="s">
        <v>252</v>
      </c>
      <c r="L42" t="s">
        <v>257</v>
      </c>
      <c r="M42">
        <v>20170513</v>
      </c>
      <c r="N42" t="s">
        <v>263</v>
      </c>
      <c r="O42" t="s">
        <v>273</v>
      </c>
      <c r="P42" s="20">
        <v>0</v>
      </c>
    </row>
    <row r="43" spans="1:16" x14ac:dyDescent="0.2">
      <c r="A43" s="18">
        <v>37</v>
      </c>
      <c r="B43" s="11">
        <v>42</v>
      </c>
      <c r="C43" s="11" t="s">
        <v>43</v>
      </c>
      <c r="D43" t="s">
        <v>123</v>
      </c>
      <c r="E43" t="s">
        <v>203</v>
      </c>
      <c r="F43">
        <v>0.25</v>
      </c>
      <c r="G43">
        <v>0.25</v>
      </c>
      <c r="H43">
        <v>3.5</v>
      </c>
      <c r="I43">
        <v>20010423</v>
      </c>
      <c r="J43">
        <v>66</v>
      </c>
      <c r="K43" t="s">
        <v>250</v>
      </c>
      <c r="L43" t="s">
        <v>258</v>
      </c>
      <c r="M43">
        <v>20130315</v>
      </c>
      <c r="N43" t="s">
        <v>265</v>
      </c>
      <c r="O43" t="s">
        <v>270</v>
      </c>
      <c r="P43" s="20">
        <v>0</v>
      </c>
    </row>
    <row r="44" spans="1:16" x14ac:dyDescent="0.2">
      <c r="A44" s="18">
        <v>38</v>
      </c>
      <c r="B44" s="11">
        <v>43</v>
      </c>
      <c r="C44" s="11" t="s">
        <v>44</v>
      </c>
      <c r="D44" t="s">
        <v>124</v>
      </c>
      <c r="E44" t="s">
        <v>204</v>
      </c>
      <c r="F44">
        <v>0.19345238804817</v>
      </c>
      <c r="G44">
        <v>0.19345238804817</v>
      </c>
      <c r="H44">
        <v>3.6</v>
      </c>
      <c r="I44">
        <v>20010504</v>
      </c>
      <c r="J44">
        <v>80</v>
      </c>
      <c r="K44" t="s">
        <v>254</v>
      </c>
      <c r="L44" t="s">
        <v>258</v>
      </c>
      <c r="M44">
        <v>20170321</v>
      </c>
      <c r="N44" t="s">
        <v>264</v>
      </c>
      <c r="O44" t="s">
        <v>271</v>
      </c>
      <c r="P44" s="20">
        <v>0</v>
      </c>
    </row>
    <row r="45" spans="1:16" x14ac:dyDescent="0.2">
      <c r="A45" s="27">
        <v>39</v>
      </c>
      <c r="B45" s="28">
        <v>44</v>
      </c>
      <c r="C45" s="28" t="s">
        <v>45</v>
      </c>
      <c r="D45" t="s">
        <v>125</v>
      </c>
      <c r="E45" t="s">
        <v>205</v>
      </c>
      <c r="F45">
        <v>0.32178217172621998</v>
      </c>
      <c r="G45">
        <v>0.32178217172621998</v>
      </c>
      <c r="H45">
        <v>3.6</v>
      </c>
      <c r="I45">
        <v>20010615</v>
      </c>
      <c r="J45">
        <v>70</v>
      </c>
      <c r="K45" t="s">
        <v>254</v>
      </c>
      <c r="L45" t="s">
        <v>258</v>
      </c>
      <c r="M45">
        <v>20160628</v>
      </c>
      <c r="N45" t="s">
        <v>263</v>
      </c>
      <c r="O45" t="s">
        <v>270</v>
      </c>
      <c r="P45" s="20">
        <v>1</v>
      </c>
    </row>
    <row r="46" spans="1:16" x14ac:dyDescent="0.2">
      <c r="A46" s="27">
        <v>40</v>
      </c>
      <c r="B46" s="28">
        <v>45</v>
      </c>
      <c r="C46" s="28" t="s">
        <v>46</v>
      </c>
      <c r="D46" t="s">
        <v>126</v>
      </c>
      <c r="E46" t="s">
        <v>206</v>
      </c>
      <c r="F46">
        <v>0.30357143282889998</v>
      </c>
      <c r="G46">
        <v>0.30357143282889998</v>
      </c>
      <c r="H46">
        <v>3.6</v>
      </c>
      <c r="I46">
        <v>20010620</v>
      </c>
      <c r="J46">
        <v>45</v>
      </c>
      <c r="K46" t="s">
        <v>250</v>
      </c>
      <c r="L46" t="s">
        <v>257</v>
      </c>
      <c r="M46">
        <v>20130416</v>
      </c>
      <c r="N46" t="s">
        <v>263</v>
      </c>
      <c r="O46" t="s">
        <v>270</v>
      </c>
      <c r="P46" s="20">
        <v>1</v>
      </c>
    </row>
    <row r="47" spans="1:16" x14ac:dyDescent="0.2">
      <c r="A47" s="41">
        <v>41</v>
      </c>
      <c r="B47" s="12">
        <v>46</v>
      </c>
      <c r="C47" s="12" t="s">
        <v>47</v>
      </c>
      <c r="D47" t="s">
        <v>127</v>
      </c>
      <c r="E47" t="s">
        <v>207</v>
      </c>
      <c r="F47">
        <v>0.19886364042758001</v>
      </c>
      <c r="G47">
        <v>0.19886364042758001</v>
      </c>
      <c r="H47">
        <v>3.5</v>
      </c>
      <c r="I47">
        <v>20010703</v>
      </c>
      <c r="J47">
        <v>65</v>
      </c>
      <c r="K47" t="s">
        <v>252</v>
      </c>
      <c r="L47" t="s">
        <v>257</v>
      </c>
      <c r="M47">
        <v>20170825</v>
      </c>
      <c r="N47" t="s">
        <v>264</v>
      </c>
      <c r="O47" t="s">
        <v>273</v>
      </c>
      <c r="P47" s="20">
        <v>0</v>
      </c>
    </row>
    <row r="48" spans="1:16" x14ac:dyDescent="0.2">
      <c r="A48" s="19">
        <v>42</v>
      </c>
      <c r="B48" s="12">
        <v>47</v>
      </c>
      <c r="C48" s="12" t="s">
        <v>48</v>
      </c>
      <c r="D48" t="s">
        <v>128</v>
      </c>
      <c r="E48" t="s">
        <v>208</v>
      </c>
      <c r="F48">
        <v>0.203125</v>
      </c>
      <c r="G48">
        <v>0.203125</v>
      </c>
      <c r="H48">
        <v>3.5</v>
      </c>
      <c r="I48">
        <v>20010721</v>
      </c>
      <c r="J48">
        <v>75</v>
      </c>
      <c r="K48" t="s">
        <v>255</v>
      </c>
      <c r="L48" t="s">
        <v>258</v>
      </c>
      <c r="M48">
        <v>20151008</v>
      </c>
      <c r="N48" t="s">
        <v>263</v>
      </c>
      <c r="O48" t="s">
        <v>270</v>
      </c>
      <c r="P48" s="20">
        <v>0</v>
      </c>
    </row>
    <row r="49" spans="1:16" x14ac:dyDescent="0.2">
      <c r="A49" s="19">
        <v>43</v>
      </c>
      <c r="B49" s="12">
        <v>48</v>
      </c>
      <c r="C49" s="12" t="s">
        <v>49</v>
      </c>
      <c r="D49" t="s">
        <v>129</v>
      </c>
      <c r="E49" t="s">
        <v>209</v>
      </c>
      <c r="F49">
        <v>0.30172413587570002</v>
      </c>
      <c r="G49">
        <v>0.30172413587570002</v>
      </c>
      <c r="H49">
        <v>3.3</v>
      </c>
      <c r="I49">
        <v>20010811</v>
      </c>
      <c r="J49">
        <v>70</v>
      </c>
      <c r="K49" t="s">
        <v>254</v>
      </c>
      <c r="L49" t="s">
        <v>257</v>
      </c>
      <c r="M49">
        <v>20170522</v>
      </c>
      <c r="N49" t="s">
        <v>263</v>
      </c>
      <c r="O49" t="s">
        <v>272</v>
      </c>
      <c r="P49" s="20">
        <v>0</v>
      </c>
    </row>
    <row r="50" spans="1:16" x14ac:dyDescent="0.2">
      <c r="A50" s="19">
        <v>44</v>
      </c>
      <c r="B50" s="12">
        <v>49</v>
      </c>
      <c r="C50" s="12" t="s">
        <v>50</v>
      </c>
      <c r="D50" t="s">
        <v>130</v>
      </c>
      <c r="E50" t="s">
        <v>210</v>
      </c>
      <c r="F50">
        <v>0.19345238804817</v>
      </c>
      <c r="G50">
        <v>0.19345238804817</v>
      </c>
      <c r="H50">
        <v>3.8</v>
      </c>
      <c r="I50">
        <v>20010909</v>
      </c>
      <c r="J50">
        <v>75</v>
      </c>
      <c r="K50" t="s">
        <v>255</v>
      </c>
      <c r="L50" t="s">
        <v>257</v>
      </c>
      <c r="M50">
        <v>20160719</v>
      </c>
      <c r="N50" t="s">
        <v>263</v>
      </c>
      <c r="O50" t="s">
        <v>270</v>
      </c>
      <c r="P50" s="20">
        <v>0</v>
      </c>
    </row>
    <row r="51" spans="1:16" x14ac:dyDescent="0.2">
      <c r="A51" s="19">
        <v>46</v>
      </c>
      <c r="B51" s="12">
        <v>50</v>
      </c>
      <c r="C51" s="12" t="s">
        <v>51</v>
      </c>
      <c r="D51" t="s">
        <v>131</v>
      </c>
      <c r="E51" t="s">
        <v>211</v>
      </c>
      <c r="F51">
        <v>0.32954546809196</v>
      </c>
      <c r="G51">
        <v>0.32954546809196</v>
      </c>
      <c r="H51">
        <v>3.6</v>
      </c>
      <c r="I51">
        <v>20011031</v>
      </c>
      <c r="J51">
        <v>75</v>
      </c>
      <c r="K51" t="s">
        <v>255</v>
      </c>
      <c r="L51" t="s">
        <v>257</v>
      </c>
      <c r="M51">
        <v>20160603</v>
      </c>
      <c r="N51" t="s">
        <v>263</v>
      </c>
      <c r="O51" t="s">
        <v>270</v>
      </c>
      <c r="P51" s="20">
        <v>1</v>
      </c>
    </row>
    <row r="52" spans="1:16" x14ac:dyDescent="0.2">
      <c r="A52" s="19">
        <v>47</v>
      </c>
      <c r="B52" s="12">
        <v>51</v>
      </c>
      <c r="C52" s="12" t="s">
        <v>52</v>
      </c>
      <c r="D52" t="s">
        <v>132</v>
      </c>
      <c r="E52" t="s">
        <v>212</v>
      </c>
      <c r="F52">
        <v>0.25568181276321</v>
      </c>
      <c r="G52">
        <v>0.25568181276321</v>
      </c>
      <c r="H52">
        <v>3.8</v>
      </c>
      <c r="I52">
        <v>20020108</v>
      </c>
      <c r="J52">
        <v>70</v>
      </c>
      <c r="K52" t="s">
        <v>248</v>
      </c>
      <c r="L52" t="s">
        <v>257</v>
      </c>
      <c r="M52">
        <v>20150821</v>
      </c>
      <c r="N52" t="s">
        <v>263</v>
      </c>
      <c r="O52" t="s">
        <v>270</v>
      </c>
      <c r="P52" s="20">
        <v>1</v>
      </c>
    </row>
    <row r="53" spans="1:16" x14ac:dyDescent="0.2">
      <c r="A53" s="19">
        <v>48</v>
      </c>
      <c r="B53" s="12">
        <v>52</v>
      </c>
      <c r="C53" s="12" t="s">
        <v>53</v>
      </c>
      <c r="D53" t="s">
        <v>133</v>
      </c>
      <c r="E53" t="s">
        <v>213</v>
      </c>
      <c r="F53">
        <v>0.29296875</v>
      </c>
      <c r="G53">
        <v>0.29296875</v>
      </c>
      <c r="H53">
        <v>3.7</v>
      </c>
      <c r="I53">
        <v>20020111</v>
      </c>
      <c r="J53">
        <v>80</v>
      </c>
      <c r="K53" t="s">
        <v>250</v>
      </c>
      <c r="L53" t="s">
        <v>258</v>
      </c>
      <c r="M53">
        <v>20130311</v>
      </c>
      <c r="N53" t="s">
        <v>263</v>
      </c>
      <c r="O53" t="s">
        <v>270</v>
      </c>
      <c r="P53" s="20">
        <v>1</v>
      </c>
    </row>
    <row r="54" spans="1:16" x14ac:dyDescent="0.2">
      <c r="A54" s="19">
        <v>49</v>
      </c>
      <c r="B54" s="12">
        <v>53</v>
      </c>
      <c r="C54" s="12" t="s">
        <v>54</v>
      </c>
      <c r="D54" t="s">
        <v>134</v>
      </c>
      <c r="E54" t="s">
        <v>214</v>
      </c>
      <c r="F54">
        <v>0.19084222614765001</v>
      </c>
      <c r="G54">
        <v>0.19084222614765001</v>
      </c>
      <c r="H54">
        <v>4</v>
      </c>
      <c r="I54">
        <v>20020126</v>
      </c>
      <c r="J54">
        <v>77</v>
      </c>
      <c r="K54" t="s">
        <v>254</v>
      </c>
      <c r="L54" t="s">
        <v>257</v>
      </c>
      <c r="M54">
        <v>20170825</v>
      </c>
      <c r="N54" t="s">
        <v>263</v>
      </c>
      <c r="O54" t="s">
        <v>273</v>
      </c>
      <c r="P54" s="20">
        <v>1</v>
      </c>
    </row>
    <row r="55" spans="1:16" x14ac:dyDescent="0.2">
      <c r="A55" s="19">
        <v>50</v>
      </c>
      <c r="B55" s="12">
        <v>54</v>
      </c>
      <c r="C55" s="12" t="s">
        <v>55</v>
      </c>
      <c r="D55" t="s">
        <v>135</v>
      </c>
      <c r="E55" t="s">
        <v>215</v>
      </c>
      <c r="F55">
        <v>0.2421875</v>
      </c>
      <c r="G55">
        <v>0.2421875</v>
      </c>
      <c r="H55">
        <v>4</v>
      </c>
      <c r="I55">
        <v>20020228</v>
      </c>
      <c r="J55">
        <v>60</v>
      </c>
      <c r="K55" t="s">
        <v>249</v>
      </c>
      <c r="L55" t="s">
        <v>258</v>
      </c>
      <c r="M55">
        <v>20140814</v>
      </c>
      <c r="N55" t="s">
        <v>263</v>
      </c>
      <c r="O55" t="s">
        <v>270</v>
      </c>
      <c r="P55" s="20">
        <v>1</v>
      </c>
    </row>
    <row r="56" spans="1:16" x14ac:dyDescent="0.2">
      <c r="A56" s="19">
        <v>51</v>
      </c>
      <c r="B56" s="12">
        <v>55</v>
      </c>
      <c r="C56" s="12" t="s">
        <v>56</v>
      </c>
      <c r="D56" t="s">
        <v>136</v>
      </c>
      <c r="E56" t="s">
        <v>216</v>
      </c>
      <c r="F56">
        <v>0.3125</v>
      </c>
      <c r="G56">
        <v>0.3125</v>
      </c>
      <c r="H56">
        <v>3.6</v>
      </c>
      <c r="I56">
        <v>20020322</v>
      </c>
      <c r="J56">
        <v>66</v>
      </c>
      <c r="K56" t="s">
        <v>254</v>
      </c>
      <c r="L56" t="s">
        <v>258</v>
      </c>
      <c r="M56">
        <v>20170411</v>
      </c>
      <c r="N56" t="s">
        <v>264</v>
      </c>
      <c r="O56" t="s">
        <v>273</v>
      </c>
      <c r="P56" s="20">
        <v>1</v>
      </c>
    </row>
    <row r="57" spans="1:16" x14ac:dyDescent="0.2">
      <c r="A57" s="19">
        <v>52</v>
      </c>
      <c r="B57" s="12">
        <v>56</v>
      </c>
      <c r="C57" s="12" t="s">
        <v>57</v>
      </c>
      <c r="D57" t="s">
        <v>137</v>
      </c>
      <c r="E57" t="s">
        <v>217</v>
      </c>
      <c r="F57">
        <v>0.3125</v>
      </c>
      <c r="G57">
        <v>0.3125</v>
      </c>
      <c r="H57">
        <v>3.3</v>
      </c>
      <c r="I57">
        <v>20020327</v>
      </c>
      <c r="J57">
        <v>70</v>
      </c>
      <c r="K57" t="s">
        <v>255</v>
      </c>
      <c r="L57" t="s">
        <v>257</v>
      </c>
      <c r="M57">
        <v>20170227</v>
      </c>
      <c r="N57" t="s">
        <v>263</v>
      </c>
      <c r="O57" t="s">
        <v>274</v>
      </c>
      <c r="P57" s="20">
        <v>1</v>
      </c>
    </row>
    <row r="58" spans="1:16" x14ac:dyDescent="0.2">
      <c r="A58" s="19">
        <v>53</v>
      </c>
      <c r="B58" s="12">
        <v>57</v>
      </c>
      <c r="C58" s="12" t="s">
        <v>58</v>
      </c>
      <c r="D58" t="s">
        <v>138</v>
      </c>
      <c r="E58" t="s">
        <v>218</v>
      </c>
      <c r="F58">
        <v>0.18601191043852999</v>
      </c>
      <c r="G58">
        <v>0.18601191043852999</v>
      </c>
      <c r="H58">
        <v>3.8</v>
      </c>
      <c r="I58">
        <v>20020704</v>
      </c>
      <c r="J58">
        <v>50</v>
      </c>
      <c r="K58" t="s">
        <v>248</v>
      </c>
      <c r="L58" t="s">
        <v>258</v>
      </c>
      <c r="M58">
        <v>20151026</v>
      </c>
      <c r="N58" t="s">
        <v>263</v>
      </c>
      <c r="O58" t="s">
        <v>270</v>
      </c>
      <c r="P58" s="20">
        <v>1</v>
      </c>
    </row>
    <row r="59" spans="1:16" x14ac:dyDescent="0.2">
      <c r="A59" s="19">
        <v>54</v>
      </c>
      <c r="B59" s="12">
        <v>58</v>
      </c>
      <c r="C59" s="12" t="s">
        <v>59</v>
      </c>
      <c r="D59" t="s">
        <v>139</v>
      </c>
      <c r="E59" t="s">
        <v>219</v>
      </c>
      <c r="F59">
        <v>0.1953125</v>
      </c>
      <c r="G59">
        <v>0.1953125</v>
      </c>
      <c r="H59">
        <v>3.5</v>
      </c>
      <c r="I59">
        <v>20020717</v>
      </c>
      <c r="J59">
        <v>50</v>
      </c>
      <c r="K59" t="s">
        <v>255</v>
      </c>
      <c r="L59" t="s">
        <v>258</v>
      </c>
      <c r="M59">
        <v>20170608</v>
      </c>
      <c r="N59" t="s">
        <v>263</v>
      </c>
      <c r="O59" t="s">
        <v>274</v>
      </c>
      <c r="P59" s="20">
        <v>1</v>
      </c>
    </row>
    <row r="60" spans="1:16" x14ac:dyDescent="0.2">
      <c r="A60" s="27">
        <v>55</v>
      </c>
      <c r="B60" s="28">
        <v>59</v>
      </c>
      <c r="C60" s="28" t="s">
        <v>60</v>
      </c>
      <c r="D60" t="s">
        <v>140</v>
      </c>
      <c r="E60" t="s">
        <v>220</v>
      </c>
      <c r="F60">
        <v>0.3125</v>
      </c>
      <c r="G60">
        <v>0.3125</v>
      </c>
      <c r="H60">
        <v>3.3</v>
      </c>
      <c r="I60">
        <v>20020802</v>
      </c>
      <c r="J60">
        <v>70</v>
      </c>
      <c r="K60" t="s">
        <v>255</v>
      </c>
      <c r="L60" t="s">
        <v>257</v>
      </c>
      <c r="M60">
        <v>20170516</v>
      </c>
      <c r="N60" t="s">
        <v>263</v>
      </c>
      <c r="O60" t="s">
        <v>275</v>
      </c>
      <c r="P60" s="20">
        <v>1</v>
      </c>
    </row>
    <row r="61" spans="1:16" x14ac:dyDescent="0.2">
      <c r="A61" s="27">
        <v>57</v>
      </c>
      <c r="B61" s="28">
        <v>60</v>
      </c>
      <c r="C61" s="28" t="s">
        <v>61</v>
      </c>
      <c r="D61" t="s">
        <v>141</v>
      </c>
      <c r="E61" t="s">
        <v>221</v>
      </c>
      <c r="F61">
        <v>0.30092594027518998</v>
      </c>
      <c r="G61">
        <v>0.30092594027518998</v>
      </c>
      <c r="H61">
        <v>3.8</v>
      </c>
      <c r="I61">
        <v>20021002</v>
      </c>
      <c r="J61">
        <v>66</v>
      </c>
      <c r="K61" t="s">
        <v>255</v>
      </c>
      <c r="L61" t="s">
        <v>258</v>
      </c>
      <c r="M61">
        <v>20170713</v>
      </c>
      <c r="N61" t="s">
        <v>264</v>
      </c>
      <c r="O61" t="s">
        <v>273</v>
      </c>
      <c r="P61" s="20">
        <v>1</v>
      </c>
    </row>
    <row r="62" spans="1:16" x14ac:dyDescent="0.2">
      <c r="A62" s="29">
        <v>58</v>
      </c>
      <c r="B62" s="8">
        <v>61</v>
      </c>
      <c r="C62" s="8" t="s">
        <v>62</v>
      </c>
      <c r="D62" t="s">
        <v>142</v>
      </c>
      <c r="E62" t="s">
        <v>222</v>
      </c>
      <c r="F62">
        <v>0.1953125</v>
      </c>
      <c r="G62">
        <v>0.1953125</v>
      </c>
      <c r="H62">
        <v>3.5</v>
      </c>
      <c r="I62">
        <v>20021015</v>
      </c>
      <c r="J62">
        <v>88</v>
      </c>
      <c r="K62" t="s">
        <v>255</v>
      </c>
      <c r="L62" t="s">
        <v>258</v>
      </c>
      <c r="M62">
        <v>20170720</v>
      </c>
      <c r="N62" t="s">
        <v>264</v>
      </c>
      <c r="O62" t="s">
        <v>275</v>
      </c>
      <c r="P62" s="20">
        <v>1</v>
      </c>
    </row>
    <row r="63" spans="1:16" x14ac:dyDescent="0.2">
      <c r="A63" s="29">
        <v>59</v>
      </c>
      <c r="B63" s="8">
        <v>62</v>
      </c>
      <c r="C63" s="8" t="s">
        <v>63</v>
      </c>
      <c r="D63" t="s">
        <v>143</v>
      </c>
      <c r="E63" t="s">
        <v>223</v>
      </c>
      <c r="F63">
        <v>0.1953125</v>
      </c>
      <c r="G63">
        <v>0.1953125</v>
      </c>
      <c r="H63">
        <v>3.5</v>
      </c>
      <c r="I63">
        <v>20021210</v>
      </c>
      <c r="J63">
        <v>88</v>
      </c>
      <c r="K63" t="s">
        <v>255</v>
      </c>
      <c r="L63" t="s">
        <v>257</v>
      </c>
      <c r="M63">
        <v>20170724</v>
      </c>
      <c r="N63" t="s">
        <v>264</v>
      </c>
      <c r="O63" t="s">
        <v>275</v>
      </c>
      <c r="P63" s="20">
        <v>1</v>
      </c>
    </row>
    <row r="64" spans="1:16" x14ac:dyDescent="0.2">
      <c r="A64" s="29">
        <v>60</v>
      </c>
      <c r="B64" s="8">
        <v>63</v>
      </c>
      <c r="C64" s="8" t="s">
        <v>64</v>
      </c>
      <c r="D64" t="s">
        <v>144</v>
      </c>
      <c r="E64" t="s">
        <v>224</v>
      </c>
      <c r="F64">
        <v>0.21875</v>
      </c>
      <c r="G64">
        <v>0.21875</v>
      </c>
      <c r="H64">
        <v>3</v>
      </c>
      <c r="I64">
        <v>20030102</v>
      </c>
      <c r="J64">
        <v>90</v>
      </c>
      <c r="K64" t="s">
        <v>250</v>
      </c>
      <c r="L64" t="s">
        <v>257</v>
      </c>
      <c r="M64">
        <v>20140108</v>
      </c>
      <c r="N64" t="s">
        <v>266</v>
      </c>
      <c r="O64" t="s">
        <v>276</v>
      </c>
      <c r="P64" s="20">
        <v>1</v>
      </c>
    </row>
    <row r="65" spans="1:16" x14ac:dyDescent="0.2">
      <c r="A65" s="42">
        <v>61</v>
      </c>
      <c r="B65" s="8">
        <v>64</v>
      </c>
      <c r="C65" s="8" t="s">
        <v>65</v>
      </c>
      <c r="D65" t="s">
        <v>145</v>
      </c>
      <c r="E65" t="s">
        <v>225</v>
      </c>
      <c r="F65">
        <v>0.28571429848669999</v>
      </c>
      <c r="G65">
        <v>0.28571429848669999</v>
      </c>
      <c r="H65">
        <v>3</v>
      </c>
      <c r="I65">
        <v>20030106</v>
      </c>
      <c r="J65">
        <v>44</v>
      </c>
      <c r="K65" t="s">
        <v>250</v>
      </c>
      <c r="L65" t="s">
        <v>258</v>
      </c>
      <c r="M65">
        <v>20140901</v>
      </c>
      <c r="N65" t="s">
        <v>267</v>
      </c>
      <c r="O65" t="s">
        <v>274</v>
      </c>
      <c r="P65" s="20">
        <v>1</v>
      </c>
    </row>
    <row r="66" spans="1:16" x14ac:dyDescent="0.2">
      <c r="A66" s="42">
        <v>62</v>
      </c>
      <c r="B66" s="8">
        <v>65</v>
      </c>
      <c r="C66" s="8" t="s">
        <v>66</v>
      </c>
      <c r="D66" t="s">
        <v>146</v>
      </c>
      <c r="E66" t="s">
        <v>226</v>
      </c>
      <c r="F66">
        <v>0.3125</v>
      </c>
      <c r="G66">
        <v>0.3125</v>
      </c>
      <c r="H66">
        <v>3</v>
      </c>
      <c r="I66">
        <v>20030324</v>
      </c>
      <c r="J66">
        <v>50</v>
      </c>
      <c r="K66" t="s">
        <v>248</v>
      </c>
      <c r="L66" t="s">
        <v>258</v>
      </c>
      <c r="M66">
        <v>20170227</v>
      </c>
      <c r="N66" t="s">
        <v>263</v>
      </c>
      <c r="O66" t="s">
        <v>275</v>
      </c>
      <c r="P66" s="20">
        <v>1</v>
      </c>
    </row>
    <row r="67" spans="1:16" x14ac:dyDescent="0.2">
      <c r="A67" s="42">
        <v>63</v>
      </c>
      <c r="B67" s="8">
        <v>66</v>
      </c>
      <c r="C67" s="8" t="s">
        <v>67</v>
      </c>
      <c r="D67" t="s">
        <v>147</v>
      </c>
      <c r="E67" t="s">
        <v>227</v>
      </c>
      <c r="F67">
        <v>0.21875</v>
      </c>
      <c r="G67">
        <v>0.21875</v>
      </c>
      <c r="H67">
        <v>3.6</v>
      </c>
      <c r="I67">
        <v>20030513</v>
      </c>
      <c r="J67">
        <v>50</v>
      </c>
      <c r="K67" t="s">
        <v>255</v>
      </c>
      <c r="L67" t="s">
        <v>258</v>
      </c>
      <c r="M67">
        <v>20170704</v>
      </c>
      <c r="N67" t="s">
        <v>263</v>
      </c>
      <c r="O67" t="s">
        <v>274</v>
      </c>
      <c r="P67" s="20">
        <v>1</v>
      </c>
    </row>
    <row r="68" spans="1:16" x14ac:dyDescent="0.2">
      <c r="A68" s="42">
        <v>64</v>
      </c>
      <c r="B68" s="8">
        <v>67</v>
      </c>
      <c r="C68" s="8" t="s">
        <v>68</v>
      </c>
      <c r="D68" t="s">
        <v>148</v>
      </c>
      <c r="E68" t="s">
        <v>228</v>
      </c>
      <c r="F68">
        <v>0.24621212482452001</v>
      </c>
      <c r="G68">
        <v>0.24621212482452001</v>
      </c>
      <c r="H68">
        <v>3.5</v>
      </c>
      <c r="I68">
        <v>20030803</v>
      </c>
      <c r="J68">
        <v>60</v>
      </c>
      <c r="K68" t="s">
        <v>251</v>
      </c>
      <c r="L68" t="s">
        <v>257</v>
      </c>
      <c r="M68">
        <v>20140627</v>
      </c>
      <c r="N68" t="s">
        <v>268</v>
      </c>
      <c r="O68" t="s">
        <v>277</v>
      </c>
      <c r="P68" s="20">
        <v>1</v>
      </c>
    </row>
    <row r="69" spans="1:16" x14ac:dyDescent="0.2">
      <c r="A69" s="29">
        <v>65</v>
      </c>
      <c r="B69" s="8">
        <v>68</v>
      </c>
      <c r="C69" s="8" t="s">
        <v>69</v>
      </c>
      <c r="D69" t="s">
        <v>149</v>
      </c>
      <c r="E69" t="s">
        <v>229</v>
      </c>
      <c r="F69">
        <v>0.18810679018497001</v>
      </c>
      <c r="G69">
        <v>0.18810679018497001</v>
      </c>
      <c r="H69">
        <v>4</v>
      </c>
      <c r="I69">
        <v>20030902</v>
      </c>
      <c r="J69">
        <v>77</v>
      </c>
      <c r="K69" t="s">
        <v>248</v>
      </c>
      <c r="L69" t="s">
        <v>257</v>
      </c>
      <c r="M69">
        <v>20170306</v>
      </c>
      <c r="N69" t="s">
        <v>263</v>
      </c>
      <c r="O69" t="s">
        <v>274</v>
      </c>
      <c r="P69" s="20">
        <v>1</v>
      </c>
    </row>
    <row r="70" spans="1:16" x14ac:dyDescent="0.2">
      <c r="A70" s="29">
        <v>66</v>
      </c>
      <c r="B70" s="8">
        <v>69</v>
      </c>
      <c r="C70" s="8" t="s">
        <v>70</v>
      </c>
      <c r="D70" t="s">
        <v>150</v>
      </c>
      <c r="E70" t="s">
        <v>230</v>
      </c>
      <c r="F70">
        <v>0.19345238804817</v>
      </c>
      <c r="G70">
        <v>0.19345238804817</v>
      </c>
      <c r="H70">
        <v>3.8</v>
      </c>
      <c r="I70">
        <v>20040315</v>
      </c>
      <c r="J70">
        <v>75</v>
      </c>
      <c r="K70" t="s">
        <v>248</v>
      </c>
      <c r="L70" t="s">
        <v>258</v>
      </c>
      <c r="M70">
        <v>20170505</v>
      </c>
      <c r="N70" t="s">
        <v>263</v>
      </c>
      <c r="O70" t="s">
        <v>274</v>
      </c>
      <c r="P70" s="20">
        <v>1</v>
      </c>
    </row>
    <row r="71" spans="1:16" x14ac:dyDescent="0.2">
      <c r="A71" s="39">
        <v>68</v>
      </c>
      <c r="B71" s="40">
        <v>70</v>
      </c>
      <c r="C71" s="40" t="s">
        <v>71</v>
      </c>
      <c r="D71" t="s">
        <v>151</v>
      </c>
      <c r="E71" t="s">
        <v>231</v>
      </c>
      <c r="F71">
        <v>0.27777779102325001</v>
      </c>
      <c r="G71">
        <v>0.27777779102325001</v>
      </c>
      <c r="H71">
        <v>3</v>
      </c>
      <c r="I71">
        <v>20040618</v>
      </c>
      <c r="J71">
        <v>55</v>
      </c>
      <c r="K71" t="s">
        <v>249</v>
      </c>
      <c r="L71" t="s">
        <v>258</v>
      </c>
      <c r="M71">
        <v>20161121</v>
      </c>
      <c r="N71" t="s">
        <v>263</v>
      </c>
      <c r="O71" t="s">
        <v>276</v>
      </c>
      <c r="P71" s="20">
        <v>1</v>
      </c>
    </row>
    <row r="72" spans="1:16" x14ac:dyDescent="0.2">
      <c r="A72" s="39">
        <v>69</v>
      </c>
      <c r="B72" s="40">
        <v>71</v>
      </c>
      <c r="C72" s="40" t="s">
        <v>72</v>
      </c>
      <c r="D72" t="s">
        <v>152</v>
      </c>
      <c r="E72" t="s">
        <v>232</v>
      </c>
      <c r="F72">
        <v>0.3125</v>
      </c>
      <c r="G72">
        <v>0.3125</v>
      </c>
      <c r="H72">
        <v>3</v>
      </c>
      <c r="I72">
        <v>20040625</v>
      </c>
      <c r="J72">
        <v>36</v>
      </c>
      <c r="K72" t="s">
        <v>249</v>
      </c>
      <c r="L72" t="s">
        <v>258</v>
      </c>
      <c r="M72">
        <v>20170221</v>
      </c>
      <c r="N72" t="s">
        <v>263</v>
      </c>
      <c r="O72" t="s">
        <v>276</v>
      </c>
      <c r="P72" s="20">
        <v>1</v>
      </c>
    </row>
    <row r="73" spans="1:16" x14ac:dyDescent="0.2">
      <c r="A73" s="39">
        <v>70</v>
      </c>
      <c r="B73" s="40">
        <v>72</v>
      </c>
      <c r="C73" s="40" t="s">
        <v>73</v>
      </c>
      <c r="D73" t="s">
        <v>153</v>
      </c>
      <c r="E73" t="s">
        <v>233</v>
      </c>
      <c r="F73">
        <v>0.22321428358553999</v>
      </c>
      <c r="G73">
        <v>0.22321428358553999</v>
      </c>
      <c r="H73">
        <v>3.6</v>
      </c>
      <c r="I73">
        <v>20040701</v>
      </c>
      <c r="J73">
        <v>80</v>
      </c>
      <c r="K73" t="s">
        <v>249</v>
      </c>
      <c r="L73" t="s">
        <v>258</v>
      </c>
      <c r="M73">
        <v>20170316</v>
      </c>
      <c r="N73" t="s">
        <v>263</v>
      </c>
      <c r="O73" t="s">
        <v>274</v>
      </c>
      <c r="P73" s="20">
        <v>1</v>
      </c>
    </row>
    <row r="74" spans="1:16" x14ac:dyDescent="0.2">
      <c r="A74" s="39">
        <v>71</v>
      </c>
      <c r="B74" s="40">
        <v>73</v>
      </c>
      <c r="C74" s="40" t="s">
        <v>74</v>
      </c>
      <c r="D74" t="s">
        <v>154</v>
      </c>
      <c r="E74" t="s">
        <v>234</v>
      </c>
      <c r="F74">
        <v>0.29166665673254999</v>
      </c>
      <c r="G74">
        <v>0.29166665673254999</v>
      </c>
      <c r="H74">
        <v>3.5</v>
      </c>
      <c r="I74">
        <v>20041004</v>
      </c>
      <c r="J74">
        <v>40</v>
      </c>
      <c r="K74" t="s">
        <v>251</v>
      </c>
      <c r="L74" t="s">
        <v>257</v>
      </c>
      <c r="M74">
        <v>20141128</v>
      </c>
      <c r="N74" t="s">
        <v>268</v>
      </c>
      <c r="O74" t="s">
        <v>274</v>
      </c>
      <c r="P74" s="20">
        <v>1</v>
      </c>
    </row>
    <row r="75" spans="1:16" x14ac:dyDescent="0.2">
      <c r="A75" s="39">
        <v>72</v>
      </c>
      <c r="B75" s="40">
        <v>74</v>
      </c>
      <c r="C75" s="40" t="s">
        <v>75</v>
      </c>
      <c r="D75" t="s">
        <v>155</v>
      </c>
      <c r="E75" t="s">
        <v>235</v>
      </c>
      <c r="F75">
        <v>0.18465909361839</v>
      </c>
      <c r="G75">
        <v>0.18465909361839</v>
      </c>
      <c r="H75">
        <v>3.7</v>
      </c>
      <c r="I75">
        <v>20041015</v>
      </c>
      <c r="J75">
        <v>55</v>
      </c>
      <c r="K75" t="s">
        <v>251</v>
      </c>
      <c r="L75" t="s">
        <v>258</v>
      </c>
      <c r="M75">
        <v>20151009</v>
      </c>
      <c r="N75" t="s">
        <v>263</v>
      </c>
      <c r="O75" t="s">
        <v>270</v>
      </c>
      <c r="P75" s="20">
        <v>1</v>
      </c>
    </row>
    <row r="76" spans="1:16" x14ac:dyDescent="0.2">
      <c r="A76" s="39">
        <v>73</v>
      </c>
      <c r="B76" s="40">
        <v>75</v>
      </c>
      <c r="C76" s="40" t="s">
        <v>76</v>
      </c>
      <c r="D76" t="s">
        <v>156</v>
      </c>
      <c r="E76" t="s">
        <v>236</v>
      </c>
      <c r="F76">
        <v>0.28571429848669999</v>
      </c>
      <c r="G76">
        <v>0.28571429848669999</v>
      </c>
      <c r="H76">
        <v>3</v>
      </c>
      <c r="I76">
        <v>20041205</v>
      </c>
      <c r="J76">
        <v>35</v>
      </c>
      <c r="K76" t="s">
        <v>251</v>
      </c>
      <c r="L76" t="s">
        <v>258</v>
      </c>
      <c r="M76">
        <v>20150925</v>
      </c>
      <c r="N76" t="s">
        <v>267</v>
      </c>
      <c r="O76" t="s">
        <v>272</v>
      </c>
      <c r="P76" s="20">
        <v>1</v>
      </c>
    </row>
    <row r="77" spans="1:16" x14ac:dyDescent="0.2">
      <c r="A77" s="39">
        <v>74</v>
      </c>
      <c r="B77" s="40">
        <v>76</v>
      </c>
      <c r="C77" s="40" t="s">
        <v>77</v>
      </c>
      <c r="D77" t="s">
        <v>157</v>
      </c>
      <c r="E77" t="s">
        <v>237</v>
      </c>
      <c r="F77">
        <v>0.19345238804817</v>
      </c>
      <c r="G77">
        <v>0.19345238804817</v>
      </c>
      <c r="H77">
        <v>3.5</v>
      </c>
      <c r="I77">
        <v>20050428</v>
      </c>
      <c r="J77">
        <v>55</v>
      </c>
      <c r="K77" t="s">
        <v>249</v>
      </c>
      <c r="L77" t="s">
        <v>257</v>
      </c>
      <c r="M77">
        <v>20170504</v>
      </c>
      <c r="N77" t="s">
        <v>264</v>
      </c>
      <c r="O77" t="s">
        <v>276</v>
      </c>
      <c r="P77" s="20">
        <v>1</v>
      </c>
    </row>
    <row r="78" spans="1:16" x14ac:dyDescent="0.2">
      <c r="A78" s="39">
        <v>75</v>
      </c>
      <c r="B78" s="40">
        <v>77</v>
      </c>
      <c r="C78" s="40" t="s">
        <v>78</v>
      </c>
      <c r="D78" t="s">
        <v>158</v>
      </c>
      <c r="E78" t="s">
        <v>238</v>
      </c>
      <c r="F78">
        <v>0.30000001192092002</v>
      </c>
      <c r="G78">
        <v>0.30000001192092002</v>
      </c>
      <c r="H78">
        <v>3</v>
      </c>
      <c r="I78">
        <v>20051112</v>
      </c>
      <c r="J78">
        <v>25</v>
      </c>
      <c r="K78" t="s">
        <v>251</v>
      </c>
      <c r="L78" t="s">
        <v>257</v>
      </c>
      <c r="M78">
        <v>20160408</v>
      </c>
      <c r="N78" t="s">
        <v>268</v>
      </c>
      <c r="O78" t="s">
        <v>277</v>
      </c>
      <c r="P78" s="20">
        <v>1</v>
      </c>
    </row>
    <row r="79" spans="1:16" x14ac:dyDescent="0.2">
      <c r="A79" s="39">
        <v>76</v>
      </c>
      <c r="B79" s="40">
        <v>78</v>
      </c>
      <c r="C79" s="40" t="s">
        <v>79</v>
      </c>
      <c r="D79" t="s">
        <v>159</v>
      </c>
      <c r="E79" t="s">
        <v>239</v>
      </c>
      <c r="F79">
        <v>0.19345238804817</v>
      </c>
      <c r="G79">
        <v>0.19345238804817</v>
      </c>
      <c r="H79">
        <v>3.5</v>
      </c>
      <c r="I79">
        <v>20060104</v>
      </c>
      <c r="J79">
        <v>70</v>
      </c>
      <c r="K79" t="s">
        <v>250</v>
      </c>
      <c r="L79" t="s">
        <v>258</v>
      </c>
      <c r="M79">
        <v>20170630</v>
      </c>
      <c r="N79" t="s">
        <v>261</v>
      </c>
      <c r="O79" t="s">
        <v>278</v>
      </c>
      <c r="P79" s="20">
        <v>1</v>
      </c>
    </row>
    <row r="80" spans="1:16" x14ac:dyDescent="0.2">
      <c r="A80" s="27">
        <v>77</v>
      </c>
      <c r="B80" s="28">
        <v>79</v>
      </c>
      <c r="C80" s="28" t="s">
        <v>80</v>
      </c>
      <c r="D80" t="s">
        <v>160</v>
      </c>
      <c r="E80" t="s">
        <v>240</v>
      </c>
      <c r="F80">
        <v>0.19345238804817</v>
      </c>
      <c r="G80">
        <v>0.19345238804817</v>
      </c>
      <c r="H80">
        <v>3.4</v>
      </c>
      <c r="I80">
        <v>20060713</v>
      </c>
      <c r="J80">
        <v>60</v>
      </c>
      <c r="K80" t="s">
        <v>251</v>
      </c>
      <c r="L80" t="s">
        <v>258</v>
      </c>
      <c r="M80">
        <v>20170629</v>
      </c>
      <c r="N80" t="s">
        <v>263</v>
      </c>
      <c r="O80" t="s">
        <v>274</v>
      </c>
      <c r="P80" s="20">
        <v>1</v>
      </c>
    </row>
    <row r="81" spans="1:16" x14ac:dyDescent="0.2">
      <c r="A81" s="27">
        <v>79</v>
      </c>
      <c r="B81" s="28">
        <v>80</v>
      </c>
      <c r="C81" s="28" t="s">
        <v>279</v>
      </c>
      <c r="D81" t="s">
        <v>280</v>
      </c>
      <c r="E81" t="s">
        <v>281</v>
      </c>
      <c r="F81">
        <v>0.1953125</v>
      </c>
      <c r="G81">
        <v>0.1953125</v>
      </c>
      <c r="H81">
        <v>3.5</v>
      </c>
      <c r="I81">
        <v>20061103</v>
      </c>
      <c r="J81">
        <v>55</v>
      </c>
      <c r="K81" t="s">
        <v>251</v>
      </c>
      <c r="L81" t="s">
        <v>258</v>
      </c>
      <c r="M81">
        <v>20170724</v>
      </c>
      <c r="N81" t="s">
        <v>264</v>
      </c>
      <c r="O81" t="s">
        <v>275</v>
      </c>
      <c r="P81" s="20">
        <v>1</v>
      </c>
    </row>
    <row r="82" spans="1:16" x14ac:dyDescent="0.2">
      <c r="P82" s="20">
        <f>SUM(P2:P81)</f>
        <v>54</v>
      </c>
    </row>
    <row r="86" spans="1:16" x14ac:dyDescent="0.2">
      <c r="P86">
        <f>P82/6</f>
        <v>9</v>
      </c>
    </row>
  </sheetData>
  <pageMargins left="0.75" right="0.75" top="1" bottom="1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workbookViewId="0">
      <selection activeCell="D18" sqref="D18"/>
    </sheetView>
  </sheetViews>
  <sheetFormatPr baseColWidth="10" defaultRowHeight="15" x14ac:dyDescent="0.2"/>
  <cols>
    <col min="2" max="2" width="22.83203125" customWidth="1"/>
    <col min="3" max="3" width="23.33203125" customWidth="1"/>
  </cols>
  <sheetData>
    <row r="3" spans="2:3" x14ac:dyDescent="0.2">
      <c r="B3" s="1" t="s">
        <v>282</v>
      </c>
    </row>
    <row r="4" spans="2:3" x14ac:dyDescent="0.2">
      <c r="B4" s="3" t="s">
        <v>283</v>
      </c>
    </row>
    <row r="7" spans="2:3" x14ac:dyDescent="0.2">
      <c r="B7" s="8" t="s">
        <v>284</v>
      </c>
      <c r="C7" s="13" t="s">
        <v>289</v>
      </c>
    </row>
    <row r="8" spans="2:3" x14ac:dyDescent="0.2">
      <c r="B8" s="9" t="s">
        <v>285</v>
      </c>
      <c r="C8" s="9" t="s">
        <v>285</v>
      </c>
    </row>
    <row r="9" spans="2:3" x14ac:dyDescent="0.2">
      <c r="B9" s="10" t="s">
        <v>286</v>
      </c>
      <c r="C9" s="10" t="s">
        <v>286</v>
      </c>
    </row>
    <row r="10" spans="2:3" x14ac:dyDescent="0.2">
      <c r="B10" s="11" t="s">
        <v>287</v>
      </c>
      <c r="C10" s="11" t="s">
        <v>287</v>
      </c>
    </row>
    <row r="11" spans="2:3" x14ac:dyDescent="0.2">
      <c r="B11" s="12" t="s">
        <v>288</v>
      </c>
      <c r="C11" s="12" t="s">
        <v>288</v>
      </c>
    </row>
    <row r="12" spans="2:3" x14ac:dyDescent="0.2">
      <c r="C12" s="21" t="s">
        <v>292</v>
      </c>
    </row>
    <row r="14" spans="2:3" x14ac:dyDescent="0.2">
      <c r="C14" s="7"/>
    </row>
  </sheetData>
  <pageMargins left="0.75" right="0.75" top="1" bottom="1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baseColWidth="10" defaultRowHeight="15" x14ac:dyDescent="0.2"/>
  <sheetData/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R4yd3n</dc:creator>
  <cp:lastModifiedBy>Microsoft Office User</cp:lastModifiedBy>
  <dcterms:created xsi:type="dcterms:W3CDTF">2017-11-09T03:22:20Z</dcterms:created>
  <dcterms:modified xsi:type="dcterms:W3CDTF">2018-06-01T18:56:31Z</dcterms:modified>
</cp:coreProperties>
</file>