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13LAB2" sheetId="1" r:id="rId4"/>
    <sheet state="hidden" name="M14LAB2" sheetId="2" r:id="rId5"/>
    <sheet state="hidden" name="M1-M12LAB2" sheetId="3" r:id="rId6"/>
    <sheet state="hidden" name="ELECIND2" sheetId="4" r:id="rId7"/>
    <sheet state="hidden" name="ELECTR2" sheetId="5" r:id="rId8"/>
    <sheet state="hidden" name="INFELEC2" sheetId="6" r:id="rId9"/>
    <sheet state="hidden" name="LABORATORIO_LAB2" sheetId="7" r:id="rId10"/>
    <sheet state="visible" name="Equipos" sheetId="8" r:id="rId11"/>
    <sheet state="visible" name="Componentes" sheetId="9" r:id="rId12"/>
    <sheet state="visible" name="Insumos" sheetId="10" r:id="rId13"/>
    <sheet state="visible" name="Repuestos" sheetId="11" r:id="rId14"/>
    <sheet state="visible" name="Maletines" sheetId="12" r:id="rId15"/>
    <sheet state="visible" name="MaletinesComponentes" sheetId="13" r:id="rId16"/>
    <sheet state="visible" name="KitsARDUINO" sheetId="14" r:id="rId17"/>
    <sheet state="hidden" name="LABORATORIO" sheetId="15" r:id="rId18"/>
    <sheet state="hidden" name="ArmarioMadera" sheetId="16" r:id="rId19"/>
    <sheet state="hidden" name="M13" sheetId="17" r:id="rId20"/>
    <sheet state="hidden" name="M1 a M12 (arm.alumnos)" sheetId="18" r:id="rId21"/>
    <sheet state="hidden" name="M1 a M12(mesas)" sheetId="19" r:id="rId22"/>
    <sheet state="hidden" name="C1" sheetId="20" r:id="rId23"/>
    <sheet state="hidden" name="C2" sheetId="21" r:id="rId24"/>
    <sheet state="hidden" name="C3" sheetId="22" r:id="rId25"/>
    <sheet state="hidden" name="C4" sheetId="23" r:id="rId26"/>
    <sheet state="hidden" name="M5 (Insumos)" sheetId="24" r:id="rId27"/>
    <sheet state="hidden" name="A1" sheetId="25" r:id="rId28"/>
    <sheet state="hidden" name="A2" sheetId="26" r:id="rId29"/>
    <sheet state="hidden" name="A3+Htas" sheetId="27" r:id="rId30"/>
  </sheets>
  <definedNames/>
  <calcPr/>
</workbook>
</file>

<file path=xl/sharedStrings.xml><?xml version="1.0" encoding="utf-8"?>
<sst xmlns="http://schemas.openxmlformats.org/spreadsheetml/2006/main" count="4148" uniqueCount="1318">
  <si>
    <t>UBICACION: M13 LAB2</t>
  </si>
  <si>
    <t>VOLVER A
PRINCIPAL</t>
  </si>
  <si>
    <t>Descripción</t>
  </si>
  <si>
    <t>Stock Actual</t>
  </si>
  <si>
    <t>Responsable</t>
  </si>
  <si>
    <t>CPU Intel I3 - 3250 - 4 GB RAM + Monitor Led 18,5"+ multimedia + disco 500GB+
 Grabadora DVD + teclado + mouse</t>
  </si>
  <si>
    <t>Impresora Laser Samsung M2020</t>
  </si>
  <si>
    <t>UBICACION: M14 LAB2</t>
  </si>
  <si>
    <t>VOLVER A 
PRINCIPAL</t>
  </si>
  <si>
    <t>Cantidad actual</t>
  </si>
  <si>
    <t>Código</t>
  </si>
  <si>
    <t>Ubicación</t>
  </si>
  <si>
    <t>Sensor de proximidad inductivo</t>
  </si>
  <si>
    <t>3RG4023-0A601</t>
  </si>
  <si>
    <t>Maletin inductivo M14</t>
  </si>
  <si>
    <t>3RG9012-3A633</t>
  </si>
  <si>
    <t>Sensor IR emisor</t>
  </si>
  <si>
    <t>5WG1 425-7AB21</t>
  </si>
  <si>
    <t>Sensor IR receptor</t>
  </si>
  <si>
    <t>5WG1 440-7AB01</t>
  </si>
  <si>
    <t>Sensor sonar</t>
  </si>
  <si>
    <t>3RG6044-3MM00</t>
  </si>
  <si>
    <t>Sonar</t>
  </si>
  <si>
    <t>3RG6125-3BF00</t>
  </si>
  <si>
    <t>3RG6013-3AD00</t>
  </si>
  <si>
    <t>Sensor Inductivo</t>
  </si>
  <si>
    <t>3RG-4014-3AG01</t>
  </si>
  <si>
    <t>3RG-4013-3AG33</t>
  </si>
  <si>
    <t>3RG-4070-3AG01</t>
  </si>
  <si>
    <t>Sensor óptico</t>
  </si>
  <si>
    <t>3RG-637121-3AA00</t>
  </si>
  <si>
    <t>Final de carrera</t>
  </si>
  <si>
    <t>3SE120-1V</t>
  </si>
  <si>
    <t>Maletin M14</t>
  </si>
  <si>
    <t>Baliza triple</t>
  </si>
  <si>
    <t>8WD4 308-0AA</t>
  </si>
  <si>
    <t>Baliza simple</t>
  </si>
  <si>
    <t>8WD5 300-1AB</t>
  </si>
  <si>
    <t>Baliza simple de repuesto</t>
  </si>
  <si>
    <t>Motor trifásico 3CV 2,2KW</t>
  </si>
  <si>
    <t>3CV 2,2KW</t>
  </si>
  <si>
    <t>Mesa 14</t>
  </si>
  <si>
    <t>Motor trifásico 0,5HP-Altium</t>
  </si>
  <si>
    <t>TE2A712P4</t>
  </si>
  <si>
    <t>Fuente de alimentacion</t>
  </si>
  <si>
    <t>Variador de velocidad</t>
  </si>
  <si>
    <t>6SE-3213-6CA40</t>
  </si>
  <si>
    <t>6SE-6410-2UB13-7AA0</t>
  </si>
  <si>
    <t>6SE-6420-2UC13-7AA1</t>
  </si>
  <si>
    <t>Moto reductores SIEMENS</t>
  </si>
  <si>
    <t>Tablero amarillo con contactores y termomagnética</t>
  </si>
  <si>
    <t>Cable canal ranurado 40x50 (tira)</t>
  </si>
  <si>
    <t>PC-Duron 1,2 GHz - 512 Mb RAM - 40 Gb Disco - CD - 3 1/2 - Monitor 15"</t>
  </si>
  <si>
    <t>Caja de cables unipolares varias medidas y colores</t>
  </si>
  <si>
    <t>Termica 4x10A</t>
  </si>
  <si>
    <t>Maqueta tablero amarillo</t>
  </si>
  <si>
    <t>Temporizador para riel DIN c/zócalo</t>
  </si>
  <si>
    <t>Contactos auxiliares para contactor (NC)</t>
  </si>
  <si>
    <t>Tabaquera con fusible para riel DIN</t>
  </si>
  <si>
    <t>UBICACION: 
M1 - M12 LAB2</t>
  </si>
  <si>
    <t>Fuente de alimentación 1,3-32V/3,3/5/12/24</t>
  </si>
  <si>
    <t>CPU + Monitor Led 19" + multimedia + disco + Grabadora DVD + teclado + mouse</t>
  </si>
  <si>
    <t>UBICACION: ELEC.IND. 2</t>
  </si>
  <si>
    <t>Transformadores de corriente</t>
  </si>
  <si>
    <t>Borneras p/2,5mm - para riel DIN</t>
  </si>
  <si>
    <t>Borneras p/1,5mm - para riel DIN</t>
  </si>
  <si>
    <t>Luz piloto verde Φ22 - 220v</t>
  </si>
  <si>
    <t>Luz piloto roja Φ22 - 220v</t>
  </si>
  <si>
    <t>Luz piloto verde Φ22 - 24v</t>
  </si>
  <si>
    <t>Luz piloto roja Φ22 - 24v</t>
  </si>
  <si>
    <t>Prensacable 3/4"</t>
  </si>
  <si>
    <t>Manguera neumática con pico</t>
  </si>
  <si>
    <t>Tableros para PLC 220V</t>
  </si>
  <si>
    <t>Tableros para PLC 24V</t>
  </si>
  <si>
    <t>Contactor auxiliar</t>
  </si>
  <si>
    <t xml:space="preserve">Contactores </t>
  </si>
  <si>
    <t>Fichas macho para trifasica</t>
  </si>
  <si>
    <t>PLC !Logo</t>
  </si>
  <si>
    <t>Módulo de expansión analógico</t>
  </si>
  <si>
    <t>Rele térmico</t>
  </si>
  <si>
    <t>Unidad de evaluacion para proteccion</t>
  </si>
  <si>
    <t>Guarda motor</t>
  </si>
  <si>
    <t>Temporizador neumático</t>
  </si>
  <si>
    <t>Rele para riel din</t>
  </si>
  <si>
    <t>UBICACION: ELECTROTECNIA 2</t>
  </si>
  <si>
    <t>Rodillos</t>
  </si>
  <si>
    <t>Cajón</t>
  </si>
  <si>
    <t>Papel fotosensible</t>
  </si>
  <si>
    <t>Tubo de mechas (0,75 - 1 - 1,25 - 2)</t>
  </si>
  <si>
    <t>Lijas varias</t>
  </si>
  <si>
    <t>Cinta papel</t>
  </si>
  <si>
    <t>Virulana</t>
  </si>
  <si>
    <t>Disipadores para TO-220 + varios</t>
  </si>
  <si>
    <t>Sector ELECTROTEC.2</t>
  </si>
  <si>
    <t>Resistencias de carga 25Ω - 20 W c/disipador y cooler</t>
  </si>
  <si>
    <t>UBICACION: INF.ELECT.2</t>
  </si>
  <si>
    <t>Plancha para circuitos impresos 20x20</t>
  </si>
  <si>
    <t>Pistola calor Stanley 1800w STXH2000</t>
  </si>
  <si>
    <t>Sierra p/plaqueta (2 grandes + 1 chica)</t>
  </si>
  <si>
    <t>Hoja de sierra 24 dpp</t>
  </si>
  <si>
    <t>Lima fina plana</t>
  </si>
  <si>
    <t>Lima de desvaste plana</t>
  </si>
  <si>
    <t>Lima triangular</t>
  </si>
  <si>
    <t>Lima redonda</t>
  </si>
  <si>
    <t>Martillo</t>
  </si>
  <si>
    <t>Cepillo p/limas</t>
  </si>
  <si>
    <t>Cloruro férrico</t>
  </si>
  <si>
    <t>Polvo removedor bolsa</t>
  </si>
  <si>
    <t>Polvo revelador bolsa</t>
  </si>
  <si>
    <t>UBICACION: LABORATORIO 2</t>
  </si>
  <si>
    <t>Banco de trabajo</t>
  </si>
  <si>
    <t>AACC Surrey 4500 Frig</t>
  </si>
  <si>
    <t>Taburete fijo negro</t>
  </si>
  <si>
    <t>Taburete giratorio con respaldar (negros)</t>
  </si>
  <si>
    <t>Mesa de madera</t>
  </si>
  <si>
    <t>Mesada de mármol con bacha metálica</t>
  </si>
  <si>
    <t>Mueble de madera</t>
  </si>
  <si>
    <t>Televisor SmartTV TCL 49''</t>
  </si>
  <si>
    <t>Gabinete Telecom BTS</t>
  </si>
  <si>
    <t>Mandril adaptador para mechas chicas con 3 accesorios p/taladro DREMEL</t>
  </si>
  <si>
    <t>Mesa de perforación</t>
  </si>
  <si>
    <t>Taladro de banco c/llave de ajuste</t>
  </si>
  <si>
    <t>Taladro Dremel Multipro</t>
  </si>
  <si>
    <t>Dremel work station</t>
  </si>
  <si>
    <t>Morsa tamaño 0</t>
  </si>
  <si>
    <t>Calentador</t>
  </si>
  <si>
    <t>Mesa mármol</t>
  </si>
  <si>
    <t>Pecera</t>
  </si>
  <si>
    <t>Bomba de aire</t>
  </si>
  <si>
    <t>Luz UV</t>
  </si>
  <si>
    <t>Bandeja para ataque químico de PCB</t>
  </si>
  <si>
    <t>Bandeja para agua</t>
  </si>
  <si>
    <t xml:space="preserve">          INSTITUTO TÉCNICO SALESIANO VILLADA</t>
  </si>
  <si>
    <t>Cno. Calera Km 7 ½ Valle Escondido  Córdoba Capital   Te: 0351-4841000</t>
  </si>
  <si>
    <t>INVENTARIO ELECTRONICA LAB 1 - Equipos</t>
  </si>
  <si>
    <t>AÑO 2022</t>
  </si>
  <si>
    <t>N° Orden</t>
  </si>
  <si>
    <t>Stock
 Actual</t>
  </si>
  <si>
    <t>Stock
 necesario</t>
  </si>
  <si>
    <t>Porcentaje</t>
  </si>
  <si>
    <t>Kit herramienta electrónica (Maletines)</t>
  </si>
  <si>
    <t>737-AS12</t>
  </si>
  <si>
    <t>A1</t>
  </si>
  <si>
    <t>Vettorello</t>
  </si>
  <si>
    <t>Caja de pines Veneta</t>
  </si>
  <si>
    <t>Michalik</t>
  </si>
  <si>
    <t>Caja de respuestos Veneta</t>
  </si>
  <si>
    <t>Protoboard</t>
  </si>
  <si>
    <t>Estación de desoldado OK Industries (1 Manual del usuario)</t>
  </si>
  <si>
    <t>SA600</t>
  </si>
  <si>
    <t>Pistola grande p/glufín</t>
  </si>
  <si>
    <t>Sujetador de plaquetas</t>
  </si>
  <si>
    <t>Puntas para SMD (1121-0357-P5) PACE (0490; 0357; 533)</t>
  </si>
  <si>
    <t>Perforador DREMEL Mod 395 c/maletín</t>
  </si>
  <si>
    <t>Cargador Rapido para AA, AAA, bateria 9V</t>
  </si>
  <si>
    <t>Pulsera antiestática</t>
  </si>
  <si>
    <t>Switch TP-LINK TL-SF1008D + Fuente DC</t>
  </si>
  <si>
    <t>Adaptador USB a UART D212227</t>
  </si>
  <si>
    <t>D212227</t>
  </si>
  <si>
    <t>Módulo LORA 32U4</t>
  </si>
  <si>
    <t>Módulo GPS ublox NEO 6M + antena</t>
  </si>
  <si>
    <t>Módulo conversor USB/UART modelo PL2303</t>
  </si>
  <si>
    <t>Módulo conversor USB/UART modelo CP2102</t>
  </si>
  <si>
    <t>Módulo RX AM 433 MHz (RRS3 433.92)</t>
  </si>
  <si>
    <t>Módulo RX FM 433 MHz</t>
  </si>
  <si>
    <t>Módulo TX AM 433 MHz (RT4 433.9)</t>
  </si>
  <si>
    <t>Módulo TX FM 433 MHz</t>
  </si>
  <si>
    <t>HT12E-Codificador serial</t>
  </si>
  <si>
    <t>HT12D-Codificador serial</t>
  </si>
  <si>
    <t>Módulo Rx-Tx ASK 433MHz (par)</t>
  </si>
  <si>
    <t>Filtro BIAS TEE HB-NF-PJ</t>
  </si>
  <si>
    <t>M5</t>
  </si>
  <si>
    <t>Módulo Bluetooth modelo RN42</t>
  </si>
  <si>
    <t>XBoard para XBee (placa entradas/salidas)</t>
  </si>
  <si>
    <t>CIKA - 28VII2K8</t>
  </si>
  <si>
    <t>Módulo de RF bidireccional XBee Serie 2 -</t>
  </si>
  <si>
    <t>XB24-Z7WIT</t>
  </si>
  <si>
    <t>Módulo de RF bidireccional XBee MaxStream -</t>
  </si>
  <si>
    <t>XB24-AWI-001</t>
  </si>
  <si>
    <t>XB24-ACI-001</t>
  </si>
  <si>
    <t>Módulo de RF bidireccional XBee Pro S2C</t>
  </si>
  <si>
    <t>XBP24CZ7SIT-004</t>
  </si>
  <si>
    <t>Estación de soldado con control de temp. Modelo ZD912</t>
  </si>
  <si>
    <t>Motor de CC con caja de reducción IGNIS MR8-78</t>
  </si>
  <si>
    <t>Motor de CC con caja de reducción IGNIS MR8-258</t>
  </si>
  <si>
    <t>Celda de carga con galga extensiométrica. Carga 100 Kg.</t>
  </si>
  <si>
    <t>Medidor de ROE y potencia de RF analógico. Modelo CN-801</t>
  </si>
  <si>
    <t>A2</t>
  </si>
  <si>
    <t>Pinza amperométrica digital CC/CA TRUE RMS. Mod: PROTEK 307</t>
  </si>
  <si>
    <t>Cable macho macho 180 cm p/ arduino (grises)</t>
  </si>
  <si>
    <t>Cable macho macho 50 cm p/ arduino (azules)</t>
  </si>
  <si>
    <t>Cable macho macho 30 cm p/ arduino (azules)</t>
  </si>
  <si>
    <t>Entrenador + Programador Microchip SNAP PG164100 c/cable micro USB</t>
  </si>
  <si>
    <t>Fuente DC 12V - 9A Celsius</t>
  </si>
  <si>
    <t>Organizador plástico con divisorios para componentes</t>
  </si>
  <si>
    <t>Analizador de espectro INSTEK 1GHz GSP810 c/tracking generator y demodulador
 (1 manual)</t>
  </si>
  <si>
    <t>Atenuadores 3dB</t>
  </si>
  <si>
    <t>Atenuadores 10dB</t>
  </si>
  <si>
    <t>Atenuadores 30dB</t>
  </si>
  <si>
    <t>Bloqueadores de CC</t>
  </si>
  <si>
    <t>Cargas ficticias de 50 W 15 W</t>
  </si>
  <si>
    <t>Puente RCL (1 Manual del usuario)</t>
  </si>
  <si>
    <t>RCL51A</t>
  </si>
  <si>
    <t>Frecuencímetro (1 Manual del usuario)</t>
  </si>
  <si>
    <t>UC504</t>
  </si>
  <si>
    <t>Trazador de curvas (1 Manual del usuario)</t>
  </si>
  <si>
    <t>HM6042</t>
  </si>
  <si>
    <t>Programador y Debugger MCE ICD2 Compatible MPLAB (www.mcelectronics.com.ar)</t>
  </si>
  <si>
    <t>Depósito</t>
  </si>
  <si>
    <t>MPLAB PICKIT 4 + Cable Usb + Cable plano</t>
  </si>
  <si>
    <t>Placa entrenadora Intel Galileo</t>
  </si>
  <si>
    <t>Kit FRDM NXP FRDM-KL46Z</t>
  </si>
  <si>
    <t>Placa freescale FRDM-KE02Z40M</t>
  </si>
  <si>
    <t>Reostato toroidal SCRAM 100 ohm 25W</t>
  </si>
  <si>
    <t>Caja plastica con herramientas y repuestos 3D</t>
  </si>
  <si>
    <t>Calibrador de proceso FLUKE 725</t>
  </si>
  <si>
    <t>Analizador de estados lógicos AP01</t>
  </si>
  <si>
    <t>Analizador de estados lógicos TA320S</t>
  </si>
  <si>
    <t>Conversor RS232 - USB Cable USB/Serial Manhattan</t>
  </si>
  <si>
    <t>Módulo GPS</t>
  </si>
  <si>
    <t>Antena GPS</t>
  </si>
  <si>
    <t>Generador de RF (AM/FM) de 100 KHZ a 150 MHz. Mod: Gw INSTEK GRG-450B</t>
  </si>
  <si>
    <t>Generador de funciones hasta 3 MHz. Mod: Gw INSTEK GFG-8219A</t>
  </si>
  <si>
    <t>Modem G24-L con antena</t>
  </si>
  <si>
    <t>MCE TrackMe GPS c/antena</t>
  </si>
  <si>
    <t>MCE Programador y debugger express</t>
  </si>
  <si>
    <t>MCE Webserver DEV</t>
  </si>
  <si>
    <t>Sintonizador RTL-SDR.COM + antena</t>
  </si>
  <si>
    <t>RTL2832U R820T2</t>
  </si>
  <si>
    <t>Multimetro FLUKE 23 Series II</t>
  </si>
  <si>
    <t>Multímetro UNIT 33 A</t>
  </si>
  <si>
    <t>Multímetro UNIT 33 D</t>
  </si>
  <si>
    <t>Microscopio Portable NISUTA c/ Bateria + Cargador + Cable USB + Base metálica + Cable video + CD Drivers + Paños</t>
  </si>
  <si>
    <t>NS-DIMP</t>
  </si>
  <si>
    <t>Arduino uno + cable USB A male a B male</t>
  </si>
  <si>
    <t>Arduino Mega 2560</t>
  </si>
  <si>
    <t>Caja SHIELD ARDUINOS (entrandores 4to)</t>
  </si>
  <si>
    <t>Bolsa cables Dupont Macho-Macho</t>
  </si>
  <si>
    <t>Bolsa cables Dupont Macho-Hembra</t>
  </si>
  <si>
    <t>Medidor Temperatura FLUKE 52 K/J</t>
  </si>
  <si>
    <t>Medidor Temperatura FLUKE 51 II</t>
  </si>
  <si>
    <t>Pirómetro CAIPE PCT (p/termocuplas)</t>
  </si>
  <si>
    <t>Módulo Ethernet/RS232</t>
  </si>
  <si>
    <t>Módulo USB/RS232</t>
  </si>
  <si>
    <t>Caja de herramientas c/candado 500x260x250</t>
  </si>
  <si>
    <t>A3</t>
  </si>
  <si>
    <t>C1-C5</t>
  </si>
  <si>
    <t>Teclado matricial 4x4 para Arduino</t>
  </si>
  <si>
    <t>C3</t>
  </si>
  <si>
    <t>Desoldador a émbolo</t>
  </si>
  <si>
    <t>Caja htas</t>
  </si>
  <si>
    <t>Alicate PRO´S KIT 8PK-101D (13+4)</t>
  </si>
  <si>
    <t>Pinza de punta PRO´S KIT 8PK-102D (3+3)</t>
  </si>
  <si>
    <t>Pinza de indentar (8PK312N - 6HT301A)</t>
  </si>
  <si>
    <t>Pinza para crimpear RJ (mango rojo)</t>
  </si>
  <si>
    <t>Pinza para crimpear RJ Pro´s Kit 808-376 I</t>
  </si>
  <si>
    <t>Pinza de indentar / pelacable - Pro´sKit (mango verde)</t>
  </si>
  <si>
    <t>Pinza de indentar / pelacable - Beta 1602</t>
  </si>
  <si>
    <t>Kit destornilladores x6 crossmaster (amarillo)</t>
  </si>
  <si>
    <t>Kit de destornilladores p/electrónica (x6)</t>
  </si>
  <si>
    <t>Destornilladores puntas tork</t>
  </si>
  <si>
    <t>Juego de llaves allem milimétricas x 9 unid - Crossman</t>
  </si>
  <si>
    <t>Cinta métrica x 3 mts</t>
  </si>
  <si>
    <t>Alimentador 0/30V + Alimentador 5/12/24V (Manual del usuario)</t>
  </si>
  <si>
    <t>V30/EV</t>
  </si>
  <si>
    <t>D7</t>
  </si>
  <si>
    <t>Fuente de alimentación c/accesorios (1 Manual del usuario)</t>
  </si>
  <si>
    <t>PS1-PSU/EV</t>
  </si>
  <si>
    <t>Maqueta con bomba y sensores nivel, caudal, presión liquidos</t>
  </si>
  <si>
    <t>TY30A/EV</t>
  </si>
  <si>
    <t>Estante</t>
  </si>
  <si>
    <t>Banco de trabajo con dos cajones e interruptor magnetotérmico</t>
  </si>
  <si>
    <t>TOP/EV</t>
  </si>
  <si>
    <t>Laboratorio</t>
  </si>
  <si>
    <t>Taburete giratorio con respaldar</t>
  </si>
  <si>
    <t>F/EV</t>
  </si>
  <si>
    <t>Mesa de madera c/4 cajones</t>
  </si>
  <si>
    <t>Sillas de madera</t>
  </si>
  <si>
    <t>Sillas giratorias rojas</t>
  </si>
  <si>
    <t>Perchero</t>
  </si>
  <si>
    <t>Armarios metálicos doble puerta</t>
  </si>
  <si>
    <t>BOX</t>
  </si>
  <si>
    <t>Armario metálico por 6 compartimientos individuales</t>
  </si>
  <si>
    <t>Ventilador de pared</t>
  </si>
  <si>
    <t>Mesa de trabajo con estante (M14)</t>
  </si>
  <si>
    <t>Proyector ViewSonic</t>
  </si>
  <si>
    <t>PA503S</t>
  </si>
  <si>
    <t>Alimentador 24V (1 Manual del usuario)</t>
  </si>
  <si>
    <t>PS2A/EV</t>
  </si>
  <si>
    <t>M1</t>
  </si>
  <si>
    <t>Circuitos control de temperatura y 1 Manual de prácticas</t>
  </si>
  <si>
    <t>G34/EV</t>
  </si>
  <si>
    <t>Maqueta con calentador, ventilador, sensores de temperatura c/ 1
  termómetro + baina, 1 RTD, 1 THC, 1 STT, 4 resistencias de calibración</t>
  </si>
  <si>
    <t>TY34/EV</t>
  </si>
  <si>
    <t>Circuito control de motor paso a paso c/accesorios</t>
  </si>
  <si>
    <t>G16/EV</t>
  </si>
  <si>
    <t>Maqueta control de motor paso a paso (1 Manual de prácticas)</t>
  </si>
  <si>
    <t>TY16/EV</t>
  </si>
  <si>
    <t>Multímetro digital (1 Manual del usuario)</t>
  </si>
  <si>
    <t>9310H</t>
  </si>
  <si>
    <t xml:space="preserve">M1- M5 </t>
  </si>
  <si>
    <t>Remedi</t>
  </si>
  <si>
    <t>Soldador lapiz 40W Full Energy + soporte</t>
  </si>
  <si>
    <t>M1-M12</t>
  </si>
  <si>
    <t>Juego de cable p/fuente de alimentación (1 rojo y 1 negro)</t>
  </si>
  <si>
    <t>Osciloscopios doble trazo de 20 MHz - LG</t>
  </si>
  <si>
    <t>OS-5020</t>
  </si>
  <si>
    <t>Box porta módulos</t>
  </si>
  <si>
    <t>BOX/EV</t>
  </si>
  <si>
    <t>Componentes con 10 manuales de teoría y prácticas</t>
  </si>
  <si>
    <t>C20/EV</t>
  </si>
  <si>
    <t>Generador de funciones (1 Manual del usuario)</t>
  </si>
  <si>
    <t>EM2002</t>
  </si>
  <si>
    <t>M1-M6 y A2</t>
  </si>
  <si>
    <t>Box porta módulos (plástico)</t>
  </si>
  <si>
    <t>M2</t>
  </si>
  <si>
    <t>Box porta módulos (metálicos)</t>
  </si>
  <si>
    <t>Circuito control de posición y velocidad c/accesorios</t>
  </si>
  <si>
    <t>G36A/EV</t>
  </si>
  <si>
    <t>M3</t>
  </si>
  <si>
    <t>Maqueta control de posición y velocidad (1 Manual de prácticas)</t>
  </si>
  <si>
    <t>TY36A/EV</t>
  </si>
  <si>
    <t>Circuito control de velocidad p/motor trifásico c/accesorios</t>
  </si>
  <si>
    <t>G37/EV</t>
  </si>
  <si>
    <t>Maqueta control de velocidad p/motor trifásico (1 Manual de prácticas)</t>
  </si>
  <si>
    <t>TY37/EV</t>
  </si>
  <si>
    <t>Circuitos control sensor de velocidad y aceleraciones (1 Manual de prácticas)</t>
  </si>
  <si>
    <t>G28/EV</t>
  </si>
  <si>
    <t>Maqueta con motor CC, sensor velocidad (dinamo), sensor aceleración</t>
  </si>
  <si>
    <t>TY28/EV</t>
  </si>
  <si>
    <t>Multimetro digital (1 Manual de usuario)</t>
  </si>
  <si>
    <t>UT33A</t>
  </si>
  <si>
    <t xml:space="preserve">M6 </t>
  </si>
  <si>
    <t>Circuitos control de nivel, caudal, presión liquidos (1 Manual de prácticas)</t>
  </si>
  <si>
    <t>G30A/EV</t>
  </si>
  <si>
    <t>M4</t>
  </si>
  <si>
    <t>Circuitos PID control de nivel, caudal, presión liquidos (1 Manual de prácticas)</t>
  </si>
  <si>
    <t>G30B/EV</t>
  </si>
  <si>
    <t>Circuitos control de presión aire (1 Manual de prácticas)</t>
  </si>
  <si>
    <t>G35/EV</t>
  </si>
  <si>
    <t>Maqueta con compresor y electroválvula reguladora de presión aire</t>
  </si>
  <si>
    <t>TY35/EV</t>
  </si>
  <si>
    <t>Sistemas control PC (1 Tarjeta para PC + 1 CD Software + 1 cable plano
  + 1 terminal de I/O A/D + 9 diskette + 3 Manuales)</t>
  </si>
  <si>
    <t>MFI-I</t>
  </si>
  <si>
    <t>Circuitos acondicionamiento para sensor de posición con potenciómetro
  (1 Manual de prácticas)</t>
  </si>
  <si>
    <t>G22/EV</t>
  </si>
  <si>
    <t>Circuitos control para sensor de fuerza (celda de carga) (1 Manual de prácticas)</t>
  </si>
  <si>
    <t>G25/EV</t>
  </si>
  <si>
    <t>Maqueta con celda de carga y pesos (2 de 1 Kg + 4 de 250 gr.)</t>
  </si>
  <si>
    <t>TY25/EV</t>
  </si>
  <si>
    <t>Circuitos control para sensores de proximidad (1 Manual de prácticas)</t>
  </si>
  <si>
    <t>G29/EV</t>
  </si>
  <si>
    <t>Maqueta con sens. de prox. inductivos lineales y On/Off, capacitivos On/Off</t>
  </si>
  <si>
    <t>TY29/EV</t>
  </si>
  <si>
    <t>GDM-350</t>
  </si>
  <si>
    <t>M6 - M12</t>
  </si>
  <si>
    <t>Sirena 12V</t>
  </si>
  <si>
    <t>GFG-8015G</t>
  </si>
  <si>
    <t>M7-M12</t>
  </si>
  <si>
    <t>Mesa 13</t>
  </si>
  <si>
    <t>CPU Intel I3 - 3250 - 4 GB RAM + Monitor Led 18,5"+ multimedia + disco 500GB + Grabadora DVD + teclado + mouse</t>
  </si>
  <si>
    <t>Parlante Bluetooth SPIKA</t>
  </si>
  <si>
    <t>SP4412</t>
  </si>
  <si>
    <t>Perforadora de papel</t>
  </si>
  <si>
    <t>Impresora Laser Brother HL-1212W</t>
  </si>
  <si>
    <t>Abrochadora</t>
  </si>
  <si>
    <t>Calibre</t>
  </si>
  <si>
    <t>Conversor USB a SD</t>
  </si>
  <si>
    <t>Trinchetas</t>
  </si>
  <si>
    <t>Mesa 13 - Caja htas</t>
  </si>
  <si>
    <t>Zapatilla multinorma</t>
  </si>
  <si>
    <t>Mesas</t>
  </si>
  <si>
    <t>Alicate PRO´S KIT 8PK-101D + Pinza de punta PRO´S KIT 8KP-102D+juego de destornilladores x 5</t>
  </si>
  <si>
    <t>Mesas - Cajón Herramientas</t>
  </si>
  <si>
    <t>Mesas - Cajón Programación</t>
  </si>
  <si>
    <t>Mesas 1-12</t>
  </si>
  <si>
    <t>Termocupla J (3mm - cápsula de inoxidable - 760º)</t>
  </si>
  <si>
    <t>Termocupla K (didáctica) c/cablecompensado</t>
  </si>
  <si>
    <t>Sensor capacitivo con electrónica incorporada. ECFA</t>
  </si>
  <si>
    <t>HC-P30NAE</t>
  </si>
  <si>
    <t>HC-P30NA</t>
  </si>
  <si>
    <t>Sensor de proximidad capacitivo On/Off (diám. 30 mm) - CAP61 - Selet</t>
  </si>
  <si>
    <t>Sensor inductivo BALLUFF Mod: BES007J</t>
  </si>
  <si>
    <t>Sensor óptico de borrado de fondo BS4-00-5C (20 cm) (detección directa)</t>
  </si>
  <si>
    <t>Barrera reflex OCV 81CA-NPN (1m)</t>
  </si>
  <si>
    <t>Sensor optico CDR 30X</t>
  </si>
  <si>
    <t>Sensor de llama IRD 920</t>
  </si>
  <si>
    <t>Barrera de fibra óptica BF3RX + FT420-10 (200 mm)</t>
  </si>
  <si>
    <t>Encoder incremental ENC 1-2-1 (c/rueda) (2 pulsos/cm)</t>
  </si>
  <si>
    <t>Sensor de movimiento por ultrasonido SEMUR-5</t>
  </si>
  <si>
    <t>Celda de carga 50 Kg - HBM</t>
  </si>
  <si>
    <t>Celda de carga 500 Kg - HBM</t>
  </si>
  <si>
    <t>Sensor de desplazamiento LVDT - Solartron</t>
  </si>
  <si>
    <t>Sensor de Temp. DS18B20</t>
  </si>
  <si>
    <t>Sensor de cauldal 0-25 l/m (F560-121)</t>
  </si>
  <si>
    <t>C2</t>
  </si>
  <si>
    <t>PT100 2 hilos - 3mm - solo elemento</t>
  </si>
  <si>
    <t>PTC 90°</t>
  </si>
  <si>
    <t>Sensor de humedad resistivo (F732-837)</t>
  </si>
  <si>
    <t>Sensor de humedad capacitivo c/señal acond</t>
  </si>
  <si>
    <t>HU10NA</t>
  </si>
  <si>
    <t>Encoder absoluto (8 bit Gray) BOURNS</t>
  </si>
  <si>
    <t>EAW0J-B24-AE0128</t>
  </si>
  <si>
    <t>Sensor de fuerza extensiométrica (strain gauge)</t>
  </si>
  <si>
    <t>Sensor de flujo magnético lineal UGN3503</t>
  </si>
  <si>
    <t>Sensor de efecto Hall A1104</t>
  </si>
  <si>
    <t>Sensor de presión diferencial MPX2200DP</t>
  </si>
  <si>
    <t>Sensor de presión diferencial MPX2100DP</t>
  </si>
  <si>
    <t>Sensor de presión absoluto MPX2200AP</t>
  </si>
  <si>
    <t>Sensor de presion absoluto MPX5700AP</t>
  </si>
  <si>
    <t>Sensor de presión MPX100P</t>
  </si>
  <si>
    <t>Sensor de posición rotativo de 10 posiciones - FUJISOKU</t>
  </si>
  <si>
    <t>Cno. Calera Km 7 ½ Valle Escondido Córdoba Capital Te: 0351-4841000</t>
  </si>
  <si>
    <t>INVENTARIO ELECTRONICA LAB 1 - Componentes</t>
  </si>
  <si>
    <t>N° de
 orden</t>
  </si>
  <si>
    <t>Resistencia de 51 Ω 1/4W 1%</t>
  </si>
  <si>
    <t>C1</t>
  </si>
  <si>
    <t>Córdoba</t>
  </si>
  <si>
    <t>Resistencia de 100 Ω 1/4W 1%</t>
  </si>
  <si>
    <t>Resistencia de 120 Ω al 1%</t>
  </si>
  <si>
    <t>Resistencia de 150 Ω al 1%</t>
  </si>
  <si>
    <t>Resistencia de 270 Ω al 1%</t>
  </si>
  <si>
    <t>Resistencia de 330 Ω al 1%</t>
  </si>
  <si>
    <t>Resistencia de 390 Ω al 1%</t>
  </si>
  <si>
    <t>Resistencia de 470 Ω al 1%</t>
  </si>
  <si>
    <t>Resistencia de 750 Ω al 1%</t>
  </si>
  <si>
    <t>Resistencia de 1 KΩ al 1%</t>
  </si>
  <si>
    <t>Resistencia de 1,2 KΩ al 1%</t>
  </si>
  <si>
    <t>Resistencia de 1,3 KΩ al 1%</t>
  </si>
  <si>
    <t>Resistencia de 2,2 KΩ al 1%</t>
  </si>
  <si>
    <t>Resistencia de 1,4 KΩ al 1%</t>
  </si>
  <si>
    <t>Resistencia de 4,7 KΩ al 1%</t>
  </si>
  <si>
    <t>Resistencia de 5,6 KΩ al 1%</t>
  </si>
  <si>
    <t>Resistencia de 15 KΩ al 1%</t>
  </si>
  <si>
    <t>Resistencia de 18 KΩ al 1%</t>
  </si>
  <si>
    <t>Resistencia de 22 KΩ al 1%</t>
  </si>
  <si>
    <t>Resistencia de 39 KΩ al 1%</t>
  </si>
  <si>
    <t>Resistencia de 100 KΩ al 1%</t>
  </si>
  <si>
    <t>Resistencia de 120 KΩ al 1%</t>
  </si>
  <si>
    <t>Resistencia de 470 KΩ al 1%</t>
  </si>
  <si>
    <t>Resistencia de 1 MΩ al 1%</t>
  </si>
  <si>
    <t>Resistencia de 3 MΩ al 1%</t>
  </si>
  <si>
    <t>Resistencias de 1/4 W - 12 valores - 7 décadas por 100 unid</t>
  </si>
  <si>
    <t>Resistencia de baja inductancia 100 W (F643-051)</t>
  </si>
  <si>
    <t>Resistencias de 2 W - 12 valores - 7 décadas por 50 unid</t>
  </si>
  <si>
    <t>Resistencias SMD 470 Ω</t>
  </si>
  <si>
    <t>Resistencias SMD 1 KΩ</t>
  </si>
  <si>
    <t>Resistencias SMD 12 KΩ</t>
  </si>
  <si>
    <t>Trimmer montaje verticall de 1 KΩ paso .100</t>
  </si>
  <si>
    <t>Trimmer montaje vertical de 10 KΩ paso .100</t>
  </si>
  <si>
    <t>Trimmer montaje vertical de 100KΩ paso .100</t>
  </si>
  <si>
    <t>Trimmer montaje vertical de 100 Ω paso .100</t>
  </si>
  <si>
    <t>Trimmer montaje vertical de 1MΩ paso .100</t>
  </si>
  <si>
    <t>Trimmer montaje vertical de 2 KΩ paso .100</t>
  </si>
  <si>
    <t>Trimmer montaje vertical de 20 KΩ paso .100</t>
  </si>
  <si>
    <t>Trimmer montaje vertical de 200 KΩ paso .100</t>
  </si>
  <si>
    <t>Trimmer montaje vertical de 200 Ω paso .100</t>
  </si>
  <si>
    <t>Trimmer montaje vertical de 5 KΩ paso .100</t>
  </si>
  <si>
    <t>Trimmer montaje vertical de 50 KΩ paso .100</t>
  </si>
  <si>
    <t>Trimmer montaje vertical de 500 KΩ paso .100</t>
  </si>
  <si>
    <t>Trimmer montaje vertical de 500 Ω paso .100</t>
  </si>
  <si>
    <t>Potenciómetro de 10 KΩ (p/mont. sobre caja)</t>
  </si>
  <si>
    <t>Potenciómetro de 100 Ω (p/mont. sobre caja)</t>
  </si>
  <si>
    <t>Potenciómetro de 20 KΩ / 25 KW (p/mont. sobre caja)</t>
  </si>
  <si>
    <t>Potenciómetro de 200 Ω / 250 W (p/mont. sobre caja)</t>
  </si>
  <si>
    <t>Potenciómetro de 250 KΩ (p/mont. sobre caja)</t>
  </si>
  <si>
    <t>Potenciómetro de 2,5 KΩ (p/mont. sobre caja)</t>
  </si>
  <si>
    <t>Potenciómetro de 1 KΩ (p/mont. sobre caja)</t>
  </si>
  <si>
    <t>Potenciómetro de 1 MΩ (p/mont. sobre caja)</t>
  </si>
  <si>
    <t>Potenciómetro de 100 KΩ (p/mont. sobre caja)</t>
  </si>
  <si>
    <t>Potenciómetro de 5 KΩ (p/mont. sobre caja)</t>
  </si>
  <si>
    <t>Potenciómetro de 50 KΩ (p/mont. sobre caja)</t>
  </si>
  <si>
    <t>Potenciómetro de 500 KΩ (p/mont. sobre caja)</t>
  </si>
  <si>
    <t>Potenciómetro de 500 Ω (p/mont. sobre caja)</t>
  </si>
  <si>
    <t>Potenciometro lineal 20KΩ - 20 vueltas p/gabinete</t>
  </si>
  <si>
    <t>Preset multivuelta de 1 KΩ(p/mont. sobre plaqueta)</t>
  </si>
  <si>
    <t>Preset multivuelta de 1 MΩ(p/mont. sobre plaqueta)</t>
  </si>
  <si>
    <t>Preset multivuelta de 10 KΩ (p/mont. sobre plaqueta)</t>
  </si>
  <si>
    <t>Preset multivuelta de 100 KΩ (p/mont. sobre plaqueta)</t>
  </si>
  <si>
    <t>Preset multivuelta de 100 Ω (p/mont. sobre plaqueta)</t>
  </si>
  <si>
    <t>Preset multivuelta de 2 KΩ(p/mont. sobre plaqueta)</t>
  </si>
  <si>
    <t>Preset multivuelta de 20 KΩ (p/mont. sobre plaqueta)</t>
  </si>
  <si>
    <t>Preset multivuelta de 200 KΩ(p/mont. sobre plaqueta)</t>
  </si>
  <si>
    <t>Preset multivuelta de 200 Ω (p/mont. sobre plaqueta)</t>
  </si>
  <si>
    <t>Preset multivuelta de 5 KΩ (p/mont. sobre plaqueta)</t>
  </si>
  <si>
    <t>Preset multivuelta de 50 KΩ (p/mont. sobre plaqueta)</t>
  </si>
  <si>
    <t>Preset multivuelta de 500 KΩ (p/mont. sobre plaqueta)</t>
  </si>
  <si>
    <t>Preset multivuelta de 500 Ω (p/mont. sobre plaqueta)</t>
  </si>
  <si>
    <t>Lámpara 12 V 250 mA (tipo linterna)</t>
  </si>
  <si>
    <t>1N4005 Diodos Rectificador</t>
  </si>
  <si>
    <t>1N4007 Diodos Rectificador</t>
  </si>
  <si>
    <t>1N4148 Diodos Silicio</t>
  </si>
  <si>
    <t>1N5819 Diodo rectificador Schottky</t>
  </si>
  <si>
    <t>1N4733 / 1N751A / 1N5231 Diodos Zener de 5,1V</t>
  </si>
  <si>
    <t>1N4740 / 1N758 Diodos Zener de 10V</t>
  </si>
  <si>
    <t>1N4742 o BZX85C12 o BZX79B12 Diodos Zener de 12V</t>
  </si>
  <si>
    <t>1N4743 Diodos Zener de 13V</t>
  </si>
  <si>
    <t>1N5822 Diodo rectificador Schottky</t>
  </si>
  <si>
    <t>1N5223 Diodo Zener de 2,7V</t>
  </si>
  <si>
    <t>1N4728A Diodo Zener 3,3V</t>
  </si>
  <si>
    <t>1N967B Diodo Zener de 18V</t>
  </si>
  <si>
    <t>1N5373 Diodo Zener de 68V</t>
  </si>
  <si>
    <t>1N757 Diodo Zener 9,1V</t>
  </si>
  <si>
    <t>1N4744 Diodos Zener de 15V</t>
  </si>
  <si>
    <t>1N4746 Diodos Zener de 18 V</t>
  </si>
  <si>
    <t>1N4749 Diodos Zener de 24v</t>
  </si>
  <si>
    <t>1N973 Diodo Zener de 33V</t>
  </si>
  <si>
    <t>1N5234 Diodo Zener de 6,2V</t>
  </si>
  <si>
    <t>1N5260 Diodo Zener de 43V</t>
  </si>
  <si>
    <t>Puente rectificador W10M -1A</t>
  </si>
  <si>
    <t>Puente rectificador KBP xxxx</t>
  </si>
  <si>
    <t>Puente rectificador RS207</t>
  </si>
  <si>
    <t>Diodos led 3mm amarillo</t>
  </si>
  <si>
    <t>Diodos led 3mm rojo</t>
  </si>
  <si>
    <t>Diodos led 3mm verde</t>
  </si>
  <si>
    <t>Diodos led 5mm amarillo</t>
  </si>
  <si>
    <t>Diodos led 5mm rojo</t>
  </si>
  <si>
    <t>Diodos led 5mm verde</t>
  </si>
  <si>
    <t>Diodos led 5mm RGB</t>
  </si>
  <si>
    <t>Diodos led 10mm rojo</t>
  </si>
  <si>
    <t>Diodos led 10mm blanco</t>
  </si>
  <si>
    <t>Display 7 segmentos A-común rojo</t>
  </si>
  <si>
    <t>Display 7 segmentos k-común rojo</t>
  </si>
  <si>
    <t>Display 7 segmentos - 4 dígitos</t>
  </si>
  <si>
    <t>Display 7 segmentos bloque 4 dígitos</t>
  </si>
  <si>
    <t>Matriz Led 8x8</t>
  </si>
  <si>
    <t>LCD de 1 líneas 16 caracteres (chico)</t>
  </si>
  <si>
    <t>LCD de 2 líneas 16 caracteres (chico)</t>
  </si>
  <si>
    <t>LCD de 2 líneas 16 caracteres (grande)</t>
  </si>
  <si>
    <t>LCD de 3 1/2 dígitos</t>
  </si>
  <si>
    <t>LDR chico - Fotoresistencias</t>
  </si>
  <si>
    <t>Optoacoplador 4N25</t>
  </si>
  <si>
    <t>Sensor infrarojo CNY 70</t>
  </si>
  <si>
    <t>Optoacoplador Doble CNY74-2</t>
  </si>
  <si>
    <t>Optoacoplador rápido 6N136</t>
  </si>
  <si>
    <t>Optotriac K3021P o MOC3021</t>
  </si>
  <si>
    <t>Fotodiodo IR Rx - BPW41</t>
  </si>
  <si>
    <t>Fotodiodo IR Tx - TSUS5402 o LD271</t>
  </si>
  <si>
    <t>Fototransistores PT334-6C</t>
  </si>
  <si>
    <t>BC327 PNP</t>
  </si>
  <si>
    <t>BC337 NPN</t>
  </si>
  <si>
    <t>BC547 Transistor NPN</t>
  </si>
  <si>
    <t>BC557 Transistor PNP</t>
  </si>
  <si>
    <t>BF245</t>
  </si>
  <si>
    <t>2N1711 Transistor NPN 1A / 1 W</t>
  </si>
  <si>
    <t>2N3904 NPN switching</t>
  </si>
  <si>
    <t>2N2646 UJT</t>
  </si>
  <si>
    <t>IRF 520 MOSFET</t>
  </si>
  <si>
    <t>IRF 830 MOSFET de 5 A</t>
  </si>
  <si>
    <t>IRF 9530 MOSFET P 14A</t>
  </si>
  <si>
    <t>BS170 MOSFET N 500mA</t>
  </si>
  <si>
    <t>2N7000 MOSFET N 200mA</t>
  </si>
  <si>
    <t>IRG4BC30K IGBT</t>
  </si>
  <si>
    <t>J310 JFET 400 mA</t>
  </si>
  <si>
    <t>MPF102 JFET 20 mA</t>
  </si>
  <si>
    <t>TIP 122</t>
  </si>
  <si>
    <t>TIP 127</t>
  </si>
  <si>
    <t>TIP 29 Transistor NPN de potencia</t>
  </si>
  <si>
    <t>TIP 30 / TIP 32 Transistor PNP de potencia</t>
  </si>
  <si>
    <t>TIP 31 Transistor NPN de potencia</t>
  </si>
  <si>
    <t>KSP2222A Transistor NPN</t>
  </si>
  <si>
    <t>MJE800 Transistor de potencia Darlington</t>
  </si>
  <si>
    <t>MAC224</t>
  </si>
  <si>
    <t>MAC8M TRIAC</t>
  </si>
  <si>
    <t>DIAC DB3</t>
  </si>
  <si>
    <t>MCR 100-6</t>
  </si>
  <si>
    <t>C106M SCR</t>
  </si>
  <si>
    <t>Parlantes 8Ohm</t>
  </si>
  <si>
    <t>Buzzer (zumbador)</t>
  </si>
  <si>
    <t>Micrófonos (tipo alarma)</t>
  </si>
  <si>
    <t>Núcleos ferrite toroidales bobinados</t>
  </si>
  <si>
    <t>Trafo 220/15 V -1A (p/programador/entrenador)</t>
  </si>
  <si>
    <t>Trafo 220/15 V - 500 mA (p/proyectos)</t>
  </si>
  <si>
    <t>Trafo 220/16,6 V -1A (p/proyectos)</t>
  </si>
  <si>
    <t>Trafo 220/9 V - 1A</t>
  </si>
  <si>
    <t>Trafo 220/9+9 V - 1,4A</t>
  </si>
  <si>
    <t>Trafo 220/12 V - 3A</t>
  </si>
  <si>
    <t>Trafo 220/18 V - 3A</t>
  </si>
  <si>
    <t>Trafo 220/12 V - 5A</t>
  </si>
  <si>
    <t>Inductancias de 1 mHy</t>
  </si>
  <si>
    <t>Inductancias de 1 mHy (CK 04)</t>
  </si>
  <si>
    <t>Inductancias de 1,5 mHy (CK 129)</t>
  </si>
  <si>
    <t>Inductancias de 1,8 mHy (CK 62)</t>
  </si>
  <si>
    <t>Inductancias de 10 mHy (CK 68)</t>
  </si>
  <si>
    <t>Inductancias de 100 mHy (CK 83) / CEC101</t>
  </si>
  <si>
    <t>Inductancias de 15 mHy (CK 72)</t>
  </si>
  <si>
    <t>Inductancias de 2,2 mHy (CK 60)</t>
  </si>
  <si>
    <t>Inductancias de 22 mHy</t>
  </si>
  <si>
    <t>Inductancias de 220 mHy</t>
  </si>
  <si>
    <t>Inductancias de 3,3 mHy</t>
  </si>
  <si>
    <t>Inductancias de 33 mHy (CK 77)</t>
  </si>
  <si>
    <t>Inductancias de 330 mHy (CK 134)</t>
  </si>
  <si>
    <t>Inductancias de 4,7 mHy (CK 20)</t>
  </si>
  <si>
    <t>Inductancias de 47 mHy</t>
  </si>
  <si>
    <t>Inductancias de 470 mHy (CK 91)</t>
  </si>
  <si>
    <t>Inductancias de 0,5 mHy</t>
  </si>
  <si>
    <t>Condensadores cerámicos de 1 mF</t>
  </si>
  <si>
    <t>Condensadores cerámicos de 1 nF</t>
  </si>
  <si>
    <t>Condensadores cerámicos de 1,2 mF</t>
  </si>
  <si>
    <t>Condensadores cerámicos de 1,2 nF</t>
  </si>
  <si>
    <t>Condensadores cerámicos de 1,5 mF</t>
  </si>
  <si>
    <t>Condensadores cerámicos de 1,5 nF</t>
  </si>
  <si>
    <t>Condensadores cerámicos de 1,8 mF</t>
  </si>
  <si>
    <t>Condensadores cerámicos de 1,8 nF</t>
  </si>
  <si>
    <t>Condensadores cerámicos de 10 nF</t>
  </si>
  <si>
    <t>Condensadores cerámicos de 10 pF</t>
  </si>
  <si>
    <t>Condensadores cerámicos de 100 nF</t>
  </si>
  <si>
    <t>Condensadores cerámicos de 100 pF</t>
  </si>
  <si>
    <t>Condensadores cerámicos de 12 nF</t>
  </si>
  <si>
    <t>Condensadores cerámicos de 12 pF</t>
  </si>
  <si>
    <t>Condensadores cerámicos de 120 nF</t>
  </si>
  <si>
    <t>Condensadores cerámicos de 120 pF</t>
  </si>
  <si>
    <t>Condensadores cerámicos de 15 nF</t>
  </si>
  <si>
    <t>Condensadores cerámicos de 15 pF</t>
  </si>
  <si>
    <t>Condensadores cerámicos de 150 nF</t>
  </si>
  <si>
    <t>Condensadores cerámicos de 150 pF</t>
  </si>
  <si>
    <t>Condensadores cerámicos de 18 nF</t>
  </si>
  <si>
    <t>Condensadores cerámicos de 18 pF</t>
  </si>
  <si>
    <t>Condensadores cerámicos de 180 nF</t>
  </si>
  <si>
    <t>Condensadores cerámicos de 180 pF</t>
  </si>
  <si>
    <t>Condensadores cerámicos de 2,2 mF</t>
  </si>
  <si>
    <t>Condensadores cerámicos de 2,2 nF</t>
  </si>
  <si>
    <t>Condensadores cerámicos de 2,7 mF</t>
  </si>
  <si>
    <t>Condensadores cerámicos de 2,7 nF</t>
  </si>
  <si>
    <t>Condensadores cerámicos de 22 nF</t>
  </si>
  <si>
    <t>Condensadores cerámicos de 22 pF</t>
  </si>
  <si>
    <t>Condensadores cerámicos de 220 nF</t>
  </si>
  <si>
    <t>Condensadores cerámicos de 220 pF</t>
  </si>
  <si>
    <t>Condensadores cerámicos de 27 nF</t>
  </si>
  <si>
    <t>Condensadores cerámicos de 27 pF</t>
  </si>
  <si>
    <t>Condensadores cerámicos de 270 nF</t>
  </si>
  <si>
    <t>Condensadores cerámicos de 270 pF</t>
  </si>
  <si>
    <t>Condensadores cerámicos de 3,3 mF</t>
  </si>
  <si>
    <t>Condensadores cerámicos de 3,3 nF</t>
  </si>
  <si>
    <t>Condensadores cerámicos de 3,9 mF</t>
  </si>
  <si>
    <t>Condensadores cerámicos de 3,9 nF</t>
  </si>
  <si>
    <t>Condensadores cerámicos de 33 nF</t>
  </si>
  <si>
    <t>Condensadores cerámicos de 33 pF</t>
  </si>
  <si>
    <t>Condensadores cerámicos de 330 nF</t>
  </si>
  <si>
    <t>Condensadores cerámicos de 330 pF</t>
  </si>
  <si>
    <t>Condensadores cerámicos de 39 nF</t>
  </si>
  <si>
    <t>Condensadores cerámicos de 39 pF</t>
  </si>
  <si>
    <t>Condensadores cerámicos de 390 nF</t>
  </si>
  <si>
    <t>Condensadores cerámicos de 390 pF</t>
  </si>
  <si>
    <t>Condensadores cerámicos de 4,7 mF</t>
  </si>
  <si>
    <t>Condensadores cerámicos de 4,7 nF</t>
  </si>
  <si>
    <t>Condensadores cerámicos de 47 nF</t>
  </si>
  <si>
    <t>Condensadores cerámicos de 47 pF</t>
  </si>
  <si>
    <t>Condensadores cerámicos de 470 nF</t>
  </si>
  <si>
    <t>Condensadores cerámicos de 470 pF</t>
  </si>
  <si>
    <t>Condensadores cerámicos de 5,6 nF</t>
  </si>
  <si>
    <t>Condensadores cerámicos de 56 nF</t>
  </si>
  <si>
    <t>Condensadores cerámicos de 56 pF</t>
  </si>
  <si>
    <t>Condensadores cerámicos de 560 nF</t>
  </si>
  <si>
    <t>Condensadores cerámicos de 560 pF</t>
  </si>
  <si>
    <t>Condensadores cerámicos de 6,8 nF</t>
  </si>
  <si>
    <t>Condensadores cerámicos de 68 nF</t>
  </si>
  <si>
    <t>Condensadores cerámicos de 68 pF</t>
  </si>
  <si>
    <t>Condensadores cerámicos de 680 nF</t>
  </si>
  <si>
    <t>Condensadores cerámicos de 680 pF</t>
  </si>
  <si>
    <t>Condensadores cerámicos de 8,2 nF</t>
  </si>
  <si>
    <t>Condensadores cerámicos de 82 nF</t>
  </si>
  <si>
    <t>Condensadores cerámicos de 82 pF</t>
  </si>
  <si>
    <t>Condensadores cerámicos de 820 nF</t>
  </si>
  <si>
    <t>Condensadores cerámicos de 820 pF</t>
  </si>
  <si>
    <t>Condensadores de tantalio / varios</t>
  </si>
  <si>
    <t>Condensadores electrolíticos de 1 mF x XX</t>
  </si>
  <si>
    <t>Condensadores electrolíticos de 10 mF x XX</t>
  </si>
  <si>
    <t>Condensadores electrolíticos de 100 mF x XX</t>
  </si>
  <si>
    <t>Condensadores electrolíticos de 1000 mF x XX</t>
  </si>
  <si>
    <t>Condensadores electrolíticos de 2,2 mF x XX</t>
  </si>
  <si>
    <t>Condensadores electrolíticos de 22 mF x XX</t>
  </si>
  <si>
    <t>Condensadores electrolíticos de 220 mF x XX</t>
  </si>
  <si>
    <t>Condensadores electrolíticos de 2200 mF x XX</t>
  </si>
  <si>
    <t>Condensadores electrolíticos de 3,3 mF x XX</t>
  </si>
  <si>
    <t>Condensadores electrolíticos de 33 mF x XX</t>
  </si>
  <si>
    <t>Condensadores electrolíticos de 330 mF x XX</t>
  </si>
  <si>
    <t>Condensadores electrolíticos de 3300 mF x XX</t>
  </si>
  <si>
    <t>Condensadores electrolíticos de 4,7 mF x XX</t>
  </si>
  <si>
    <t>Condensadores electrolíticos de 47 mF x XX</t>
  </si>
  <si>
    <t>Condensadores electrolíticos de 470 mF x XX</t>
  </si>
  <si>
    <t>Condensadores electrolíticos de 4700 mF x XX</t>
  </si>
  <si>
    <t>Dipswitch x 4</t>
  </si>
  <si>
    <t>Dip switch x6</t>
  </si>
  <si>
    <t>Dipswitch x 8</t>
  </si>
  <si>
    <t>Final de carrera KW3-0Z (verde)</t>
  </si>
  <si>
    <t>Interruptor c/2 inversores</t>
  </si>
  <si>
    <t>Interruptor inversor</t>
  </si>
  <si>
    <t>Pulsadores para plaqueta (touch swith) (6x6)</t>
  </si>
  <si>
    <t>Pulsadores para plaqueta (touch swith) (10x10)</t>
  </si>
  <si>
    <t>Teclado de teclas individuales 3x4 (decimal)</t>
  </si>
  <si>
    <t>Teclado matricial 3x4 (negros c/flex)</t>
  </si>
  <si>
    <t>Teclado matricial 3x4 (negros)</t>
  </si>
  <si>
    <t>Rele de 24V</t>
  </si>
  <si>
    <t>C4</t>
  </si>
  <si>
    <t>Relé de 12 V c/ contacto inversor</t>
  </si>
  <si>
    <t>Relé de 12 V c/doble contacto inversor</t>
  </si>
  <si>
    <t>Relé de 5 V c/doble contacto inversor</t>
  </si>
  <si>
    <t>L293 Controlador p/motor PaP</t>
  </si>
  <si>
    <t>L297 Controlador p/motor PaP</t>
  </si>
  <si>
    <t>L298 Driver p/motor PaP de 2 A</t>
  </si>
  <si>
    <t>ULN2804 Buffer</t>
  </si>
  <si>
    <t>ULN2803 Buffer</t>
  </si>
  <si>
    <t>ULN2003</t>
  </si>
  <si>
    <t>ULN2004</t>
  </si>
  <si>
    <t>4001 Compuerta CMOS (NOR)</t>
  </si>
  <si>
    <t>4008 Sumador</t>
  </si>
  <si>
    <t>4011B Compuerta CMOS (NAND)</t>
  </si>
  <si>
    <t>4027 Flip - flop J-K</t>
  </si>
  <si>
    <t>4029 Contador</t>
  </si>
  <si>
    <t>4035 Registro</t>
  </si>
  <si>
    <t>4040 Contador 12 bits</t>
  </si>
  <si>
    <t>4046 PLL</t>
  </si>
  <si>
    <t>4047 Oscilador</t>
  </si>
  <si>
    <t>4049 Buffer inversor (NOT)</t>
  </si>
  <si>
    <t>4050 Buffer no inversor (IGUALDAD)</t>
  </si>
  <si>
    <t>4051 Multiplex / demultiplex analógico</t>
  </si>
  <si>
    <t>4052 Multiplex / demultiplex analógico</t>
  </si>
  <si>
    <t>4060 Divisor de frecuencia</t>
  </si>
  <si>
    <t>4070 Compuerta CMOS (EXOR)</t>
  </si>
  <si>
    <t>4071 Compuerta CMOS (OR)</t>
  </si>
  <si>
    <t>4076 Flip Flop D Three State</t>
  </si>
  <si>
    <t>4077 Compuerta CMOS (NOR-EX)</t>
  </si>
  <si>
    <t>4081 Compuerta CMOS (AND)</t>
  </si>
  <si>
    <t>4094 Registro 8 bits Three State</t>
  </si>
  <si>
    <t>40106 Compuerta CMOS (NOT Trigger schmith)</t>
  </si>
  <si>
    <t>4511 BDC a 7 seg.</t>
  </si>
  <si>
    <t>4514 Latch 4 bits</t>
  </si>
  <si>
    <t>4532 Codificador de 8 a 3</t>
  </si>
  <si>
    <t>4585 Comparador</t>
  </si>
  <si>
    <t>MC14076</t>
  </si>
  <si>
    <t>555 Oscilador</t>
  </si>
  <si>
    <t>CD4028BE</t>
  </si>
  <si>
    <t>74AC08 Compuerta (NAND)</t>
  </si>
  <si>
    <t>74HC00</t>
  </si>
  <si>
    <t>74HC02</t>
  </si>
  <si>
    <t>74HC10</t>
  </si>
  <si>
    <t>74HC125</t>
  </si>
  <si>
    <t>74HC138 (Decodificador/Demultiplexor 3 a 8)</t>
  </si>
  <si>
    <t>74HC174 Flip - flop D</t>
  </si>
  <si>
    <t>74HC139</t>
  </si>
  <si>
    <t>74HC1373</t>
  </si>
  <si>
    <t>74HC244 Buffer 8 líneas - 3 state</t>
  </si>
  <si>
    <t>74HC245 Latch bidireccional</t>
  </si>
  <si>
    <t>74HC573 (Latch "D" de 3 estados Octal)</t>
  </si>
  <si>
    <t>74HC595</t>
  </si>
  <si>
    <t>74HCT04N Not</t>
  </si>
  <si>
    <t>74LS05 (NOT c/colector abierto)</t>
  </si>
  <si>
    <t>74LS08 (AND de 2 entradas)</t>
  </si>
  <si>
    <t>74LS138</t>
  </si>
  <si>
    <t>74LS148 Codificador de 8 a 3</t>
  </si>
  <si>
    <t>UM3750 codificador/decodificador programable</t>
  </si>
  <si>
    <t>74LS373</t>
  </si>
  <si>
    <t>24LC02 - Memoria EEPROM serial I2C</t>
  </si>
  <si>
    <t>TL494 - Controlador PWM</t>
  </si>
  <si>
    <t>27C512 - Memoria EPROM de 64Kx8</t>
  </si>
  <si>
    <t>93C46 EEPROM Serial</t>
  </si>
  <si>
    <t>HM6116 RAM 2K x 8 estatica</t>
  </si>
  <si>
    <t>MCM6256 128K x 8 RAM estatica</t>
  </si>
  <si>
    <t>HY51C1000LS memoria CMOS</t>
  </si>
  <si>
    <t>MCM14256 RAM CMOS</t>
  </si>
  <si>
    <t>LH21256 RAM (256x1)</t>
  </si>
  <si>
    <t>ADC0804 Conversor analógico digital</t>
  </si>
  <si>
    <t>DAC0808 Conversor digital analógico</t>
  </si>
  <si>
    <t>Gal reprogramable 16V8 PDIP</t>
  </si>
  <si>
    <t>PIC 12F675</t>
  </si>
  <si>
    <t>PIC 12F629</t>
  </si>
  <si>
    <t>PIC 16C54</t>
  </si>
  <si>
    <t>PIC 16C58</t>
  </si>
  <si>
    <t>PIC 16F628</t>
  </si>
  <si>
    <t>PIC 16F877</t>
  </si>
  <si>
    <t>PIC 16F819</t>
  </si>
  <si>
    <t>PIC 16F886</t>
  </si>
  <si>
    <t>PIC 16F887</t>
  </si>
  <si>
    <t>PIC 18F452</t>
  </si>
  <si>
    <t>PIC 18F4520</t>
  </si>
  <si>
    <t>PIC16F1507</t>
  </si>
  <si>
    <t>PIC16F1519</t>
  </si>
  <si>
    <t>MC68HC705</t>
  </si>
  <si>
    <t>MC68HC908</t>
  </si>
  <si>
    <t>MC908QB8MPE</t>
  </si>
  <si>
    <t>Cristal de 3,58Mhz</t>
  </si>
  <si>
    <t>Cristal de 4 MHz</t>
  </si>
  <si>
    <t>Cristal de 8 MHz</t>
  </si>
  <si>
    <t>Cristal de 9,803 MHz</t>
  </si>
  <si>
    <t>Cristal de 12 MHz</t>
  </si>
  <si>
    <t>Cristal de 14,31818 MHz</t>
  </si>
  <si>
    <t>Cristal de 20 MHz</t>
  </si>
  <si>
    <t>Zócalos de 14</t>
  </si>
  <si>
    <t>Zócalos de 16</t>
  </si>
  <si>
    <t>Zócalos de 18</t>
  </si>
  <si>
    <t>Zócalos de 20</t>
  </si>
  <si>
    <t>Zócalos de 28 anchos</t>
  </si>
  <si>
    <t>Zócalos de 28 fino</t>
  </si>
  <si>
    <t>Zócalos de 32</t>
  </si>
  <si>
    <t>Zócalos de 40</t>
  </si>
  <si>
    <t>Zócalos de 6</t>
  </si>
  <si>
    <t>Zócalos de 8</t>
  </si>
  <si>
    <t>Zócalos PDIP 18 (patas largas)</t>
  </si>
  <si>
    <t>Zocalo Zif DIP40</t>
  </si>
  <si>
    <t>MAX 232 (ST232CN)</t>
  </si>
  <si>
    <t>75176 (RS485)</t>
  </si>
  <si>
    <t>MC1496 Modulador/Demodulador Balanceado</t>
  </si>
  <si>
    <t>LM567 Decodificador de tono</t>
  </si>
  <si>
    <t>Cm8870 (codificador DTMF)</t>
  </si>
  <si>
    <t>MC145436 (decodificador DTMF)</t>
  </si>
  <si>
    <t>VCR OD391K - Varistor</t>
  </si>
  <si>
    <t>DC/DC Conveter 12V-9V</t>
  </si>
  <si>
    <t>DC/DC Conveter 5V-9V</t>
  </si>
  <si>
    <t>MC34166T Regulador Switching</t>
  </si>
  <si>
    <t>MC34063 Regulador Switching</t>
  </si>
  <si>
    <t>LM 431 Reg. de tensión ajustable</t>
  </si>
  <si>
    <t>7805 Reg. de tensión</t>
  </si>
  <si>
    <t>7808 Reg. de tensión</t>
  </si>
  <si>
    <t>7812 Reg. de tensión TO220</t>
  </si>
  <si>
    <t>7815 Reg. de tensión</t>
  </si>
  <si>
    <t>7824 Reg. de tensión</t>
  </si>
  <si>
    <t>78L05 Reg. de tensión (500 mA) TO92</t>
  </si>
  <si>
    <t>78L08 Reg. de tensión (500 mA) TO92</t>
  </si>
  <si>
    <t>7905 Reg. de tensión</t>
  </si>
  <si>
    <t>7908 Reg. de tensión</t>
  </si>
  <si>
    <t>7912 Reg. de tensión</t>
  </si>
  <si>
    <t>7915 Reg. de tensión</t>
  </si>
  <si>
    <t>7924 Reg. de tensión</t>
  </si>
  <si>
    <t>LM 317 Reg. de Tensión de 1,2V a 37V - TO 220</t>
  </si>
  <si>
    <t>LM 337 Reg. Negativo -1,2V a -37V - TO 220</t>
  </si>
  <si>
    <t>LM2596-ADJ/5V Reg. Switching</t>
  </si>
  <si>
    <t>LM 35 Sensor de temperatura</t>
  </si>
  <si>
    <t>LF 347</t>
  </si>
  <si>
    <t>LM 324 Amp. Op. Cuádruple</t>
  </si>
  <si>
    <t>LM 358 Amp. Op. Doble</t>
  </si>
  <si>
    <t>LM 741 Amp. Op.</t>
  </si>
  <si>
    <t>TL082 Amp. Op. JFET Doble</t>
  </si>
  <si>
    <t>TL084 Amp. Op. JFET Cuádruple</t>
  </si>
  <si>
    <t>LM385</t>
  </si>
  <si>
    <t>LM339</t>
  </si>
  <si>
    <t>LM 386 Amp. de audio</t>
  </si>
  <si>
    <t>MC 33202 P AO rail to rail</t>
  </si>
  <si>
    <t>LM 311 Comparador</t>
  </si>
  <si>
    <t>LF 356 N</t>
  </si>
  <si>
    <t>Conector DB25 macho c/tapas</t>
  </si>
  <si>
    <t>Conector DB9 hembra/con tapa</t>
  </si>
  <si>
    <t>Conector DB9 macho/con tapa</t>
  </si>
  <si>
    <t>Tapa DB25</t>
  </si>
  <si>
    <t>Borneras de 2 entrada p/plaqueta 5,08 mm</t>
  </si>
  <si>
    <t>Borneras de 3 entrada p/plaqueta 5,08 mm</t>
  </si>
  <si>
    <t>Cocodrilos chicos rojos</t>
  </si>
  <si>
    <t>Cocodrilos chicos negros</t>
  </si>
  <si>
    <t>Conector adaptador de tipo N a BNC hembra</t>
  </si>
  <si>
    <t>Conector BNC macho con tornillo</t>
  </si>
  <si>
    <t>Conector BNC macho para indentar</t>
  </si>
  <si>
    <t>Conector BNC en T macho/hembra/hembra</t>
  </si>
  <si>
    <t>Conector DB25 macho p/chasis</t>
  </si>
  <si>
    <t>Conector DB25 macho p/placa</t>
  </si>
  <si>
    <t>Conector DB9 Hembra p/chasis</t>
  </si>
  <si>
    <t>Conector DB9 Macho p/chasis</t>
  </si>
  <si>
    <t>Conector DB15 Hembra p/chasis</t>
  </si>
  <si>
    <t>Conector DB9 hembra p/plaqueta</t>
  </si>
  <si>
    <t>Conector DB9 macho p/plaqueta</t>
  </si>
  <si>
    <t>Conector USB tipo B hembra para placa</t>
  </si>
  <si>
    <t>Conector hembra p/cable plano de 40 pines (20 x 2) IDC</t>
  </si>
  <si>
    <t>Conector IDC de 10 pines hembra p/cable plano</t>
  </si>
  <si>
    <t>Conector IDC de 16 pines hembra p/cable plano</t>
  </si>
  <si>
    <t>Conector IDC de 20 pines hembra p/cable plano</t>
  </si>
  <si>
    <t>Conector IDC de 40 pines macho p/placa (20 x 2) disco duro</t>
  </si>
  <si>
    <t>Conector IDC de 10 pines macho p/placa (5x2)</t>
  </si>
  <si>
    <t>Conector IDC de 14 pines macho p/placa (7x2)</t>
  </si>
  <si>
    <t>Conector IDC de 26 pines macho p/placa (13x2)</t>
  </si>
  <si>
    <t>conector RJ11 hembra 90º</t>
  </si>
  <si>
    <t>conector RJ11 macho</t>
  </si>
  <si>
    <t>conector RJ45 macho (p/ crimpear)</t>
  </si>
  <si>
    <t>Conector RJ45 90º hembra p/placa</t>
  </si>
  <si>
    <t>Ficha banana pin fino (rojas y negras) / varias</t>
  </si>
  <si>
    <t>Ficha banana pin grueso (rojas y negras) / varias</t>
  </si>
  <si>
    <t>Conector hembra para armar x 40 (tira) paso 2.54mm</t>
  </si>
  <si>
    <t>Pines hembra para conector x 40 pines (tira) paso 2.54mm</t>
  </si>
  <si>
    <t>Pines para plaqueta macho (tira de 40) paso 2.54mm</t>
  </si>
  <si>
    <t>Pines para plaqueta macho a 90º (tira de 40) paso 2.54mm</t>
  </si>
  <si>
    <t>Pines para plaqueta macho (tira de 2x40-2x50) paso 2.54mm</t>
  </si>
  <si>
    <t>DB9 Completo</t>
  </si>
  <si>
    <t>Aisladores de silicona p/TO220</t>
  </si>
  <si>
    <t>Aisladores de mica p/ TO220</t>
  </si>
  <si>
    <t>Aisladores de tornillos p/TO220</t>
  </si>
  <si>
    <t>Fusibles 100mA - 250V (20 X 5) - Puente RLC</t>
  </si>
  <si>
    <t>Fusibles 200/250mA - 250V (20 X 5) - Frecuen. - Gen. de función</t>
  </si>
  <si>
    <t>Fusibles 500mA - 250V (20 X 5) - Fuente de alim. 24+24V-0,5A</t>
  </si>
  <si>
    <t>Fusibles 750mA - 250V (20 X 5)</t>
  </si>
  <si>
    <t>Fusibles 1A - 250V (20 X 5) - Estación de desoldado / Soldadores</t>
  </si>
  <si>
    <t>Fusibles 1,5 A - 250V (20 X 5)</t>
  </si>
  <si>
    <t>Fusibles 2A - 250V (20 X 5) - Tester + Fuente de alim. 0-30V</t>
  </si>
  <si>
    <t>Fusibles 3A - 250V (20 X 5)</t>
  </si>
  <si>
    <t>Fusibles 4A - 250V (20 X 5)</t>
  </si>
  <si>
    <t>Fusibles 5A - 250V (20 X 5)</t>
  </si>
  <si>
    <t>Fusibles 6A - 250V (20 X 5) - Fuente de alim. 24V-5A</t>
  </si>
  <si>
    <t>Fusibles 10A - 250V (20 X 5)</t>
  </si>
  <si>
    <t>Portafusibles patas H paracircuito impreso</t>
  </si>
  <si>
    <t>Portafusibles de 20 mm para gabinete (con rosca)</t>
  </si>
  <si>
    <t>Portafusibles de 20 mm para placa con tapa</t>
  </si>
  <si>
    <t>Fusible térmico</t>
  </si>
  <si>
    <t>Perillas</t>
  </si>
  <si>
    <t>Cooler 12v</t>
  </si>
  <si>
    <t>Motores de CC</t>
  </si>
  <si>
    <t>D13</t>
  </si>
  <si>
    <t>Cable plano x 14 hilos x metro</t>
  </si>
  <si>
    <t>D14</t>
  </si>
  <si>
    <t>Cable plano x 20 hilos x metro</t>
  </si>
  <si>
    <t>Cablo plano x 26 hilos x metro</t>
  </si>
  <si>
    <t>Cable unipolar azul x 2,5mm2 x 100m</t>
  </si>
  <si>
    <t>C5</t>
  </si>
  <si>
    <t>Cable unipolar rojo x 2,5mm2 x 100m</t>
  </si>
  <si>
    <t>Cable unipolar marron x 2,5mm2 x 100m</t>
  </si>
  <si>
    <t>Cable unipolar negro x 2,5mm2 x 100m</t>
  </si>
  <si>
    <t>Cable unipolar verde x 2,5mm2 x 100m</t>
  </si>
  <si>
    <t>INVENTARIO ELECTRONICA - Insumos</t>
  </si>
  <si>
    <t>Nº
 Orden</t>
  </si>
  <si>
    <t>Mouse USB Genius</t>
  </si>
  <si>
    <t>Cartucho toner Samsung M2020</t>
  </si>
  <si>
    <t>Cartucho toner Brother HL-1212W</t>
  </si>
  <si>
    <t>Mouse USB Genius (NUEVOS)</t>
  </si>
  <si>
    <t>Teclado USB Genius (NUEVOS)</t>
  </si>
  <si>
    <t>MIchalik</t>
  </si>
  <si>
    <t>Puntas para multímetro (par)</t>
  </si>
  <si>
    <t>Cables para fuente veneta (par rojo/negro)</t>
  </si>
  <si>
    <t>Puntas para generador de onda (BNC - Cocodrilo)</t>
  </si>
  <si>
    <t>Cable USB AM to BM para Arduino/Entrenador</t>
  </si>
  <si>
    <t>Cable HDMI M-M x 1mts</t>
  </si>
  <si>
    <t>Cable VGA x 2mts</t>
  </si>
  <si>
    <t>Puntas de osciloscopio</t>
  </si>
  <si>
    <t>Cable USB tipo C</t>
  </si>
  <si>
    <t>Bateria 9V</t>
  </si>
  <si>
    <t>Pila AA (pack x 4)</t>
  </si>
  <si>
    <t>Pila AAA (pack x 4)</t>
  </si>
  <si>
    <t>Pila CR2032</t>
  </si>
  <si>
    <t>Cinta aisladora x 10 mts</t>
  </si>
  <si>
    <t>Caja htas+A3</t>
  </si>
  <si>
    <t>Adaptador 3 patas planas cruzadas a 2 pernos</t>
  </si>
  <si>
    <t>M13</t>
  </si>
  <si>
    <t>Barra de silicona (grande)</t>
  </si>
  <si>
    <t>Lubricante de litio Penetrit</t>
  </si>
  <si>
    <t>Aceite lubricante DW 40</t>
  </si>
  <si>
    <t>Pegamento instantaneo (La gotita)</t>
  </si>
  <si>
    <t>Poxipol</t>
  </si>
  <si>
    <t>Poxiran</t>
  </si>
  <si>
    <t>Repuestos hojas para trincheta CHICA</t>
  </si>
  <si>
    <t>Repuestos hojas para trincheta GRANDE</t>
  </si>
  <si>
    <t>Mecha 0,75 mm</t>
  </si>
  <si>
    <t>Mecha 1 mm</t>
  </si>
  <si>
    <t>Mecha 1,25mm</t>
  </si>
  <si>
    <t>Mecha 1,5mm</t>
  </si>
  <si>
    <t>Mecha 2mm</t>
  </si>
  <si>
    <t>Mecha 3mm</t>
  </si>
  <si>
    <t>Mecha 4mm</t>
  </si>
  <si>
    <t>Mecha 4,25 mm</t>
  </si>
  <si>
    <t>Mecha 4,75 mm</t>
  </si>
  <si>
    <t>Mecha 5 mm</t>
  </si>
  <si>
    <t>Mecha 8 mm</t>
  </si>
  <si>
    <t>Mecha 10 mm</t>
  </si>
  <si>
    <t>Macho p/ rosca 3mm</t>
  </si>
  <si>
    <t>Prensacable 5/8"</t>
  </si>
  <si>
    <t>Precintos x 100 mm (x bolsa)</t>
  </si>
  <si>
    <t>Precintos x 200 mm (x bolsa)</t>
  </si>
  <si>
    <t>Precintos x 300 mm (x bolsa)</t>
  </si>
  <si>
    <t>Termocontraible 2,4mm de diám. (x metro)</t>
  </si>
  <si>
    <t>Termocontraible 3,2mm de diám. (x metro)</t>
  </si>
  <si>
    <t>Termocontraible 4,8mm de diám. (x metro)</t>
  </si>
  <si>
    <t>Accesorio Dremel disco de corte</t>
  </si>
  <si>
    <t>Accesorio Dremel punta fresadora</t>
  </si>
  <si>
    <t>Accesorio Dremel para pulir</t>
  </si>
  <si>
    <t>Accesorio bastago de disco de corte Dremel</t>
  </si>
  <si>
    <t>Llave de ajuste para mandril</t>
  </si>
  <si>
    <t>CIF o similar x 450 cm3</t>
  </si>
  <si>
    <t>Papel A4 75 gr (resma)</t>
  </si>
  <si>
    <t>Fibrón indeleble Edding 400 (punta 1mm)</t>
  </si>
  <si>
    <t>Fibrón indeleble Edding 404 (punta 0,75mm)-Sharpie</t>
  </si>
  <si>
    <t>Cinta Scotch Ancha</t>
  </si>
  <si>
    <t>Cinta Scotch Fina</t>
  </si>
  <si>
    <t>Cinta de papel x 20mm</t>
  </si>
  <si>
    <t>Grampas 21/6 para abrochadora (caja x1000)</t>
  </si>
  <si>
    <t>Virulana x paquete 10 unid.</t>
  </si>
  <si>
    <t xml:space="preserve">Borrador </t>
  </si>
  <si>
    <t>Fibrón lavable Edding 360 negro</t>
  </si>
  <si>
    <t>Fibrón lavable Edding 360 rojo</t>
  </si>
  <si>
    <t>Fibrón lavable Edding 360 verde</t>
  </si>
  <si>
    <t>Fibrón lavable Edding 360 azul</t>
  </si>
  <si>
    <t>Tinta para fibrón negro</t>
  </si>
  <si>
    <t>Tinta para fibrón verde</t>
  </si>
  <si>
    <t>Tinta para fibrón rojo</t>
  </si>
  <si>
    <t>Tinta para fibrón azul</t>
  </si>
  <si>
    <t>Rollos PLA 1,75mm (colores varios)</t>
  </si>
  <si>
    <t>Alcohol etilico x 1 litro - (Electroquímica Delta)</t>
  </si>
  <si>
    <t>Alcohol isopropílico x 1 litro</t>
  </si>
  <si>
    <t>Spray fijador ROBY (rojo) x180ml/127g</t>
  </si>
  <si>
    <t>Malla desoldante 2mm</t>
  </si>
  <si>
    <t>Estaño x 250 gr - 0,5mm</t>
  </si>
  <si>
    <t>Estaño x 250 gr - 0,8mm</t>
  </si>
  <si>
    <t>Embudo</t>
  </si>
  <si>
    <t>Flux en jeringa</t>
  </si>
  <si>
    <t>Contacflux aerosol x 180 cc</t>
  </si>
  <si>
    <t>Contacmatic super verde x 230 cc</t>
  </si>
  <si>
    <t>Grasa siliconada x 100gr</t>
  </si>
  <si>
    <t>Barniz aislante para transformadores x litro</t>
  </si>
  <si>
    <t>Cajas contenedoras plásticas grandes</t>
  </si>
  <si>
    <t>M14</t>
  </si>
  <si>
    <t>Nº Parte Digikey</t>
  </si>
  <si>
    <t>Diferencia</t>
  </si>
  <si>
    <t>Equipo</t>
  </si>
  <si>
    <t>TIP 41C</t>
  </si>
  <si>
    <t>-</t>
  </si>
  <si>
    <t>Fuente Veneta</t>
  </si>
  <si>
    <t>TIP35C</t>
  </si>
  <si>
    <t>Potenciometro lineal para gabinete 20kΩ</t>
  </si>
  <si>
    <t>Potenciometro lineal para gabinete 1kΩ</t>
  </si>
  <si>
    <t>Puente diodo 4A KBU4G o KBL10</t>
  </si>
  <si>
    <t>Puente diodo 4A</t>
  </si>
  <si>
    <t>CD-DF410S</t>
  </si>
  <si>
    <t>Fuente ITS</t>
  </si>
  <si>
    <t>PIC18F4520 TQFP</t>
  </si>
  <si>
    <t>PIC18F4520-I/PT-ND</t>
  </si>
  <si>
    <t>Inductancia 68uH 1A SMD</t>
  </si>
  <si>
    <t>SDE0604A-680KCT-ND</t>
  </si>
  <si>
    <t>Inductancia 150uH 2,2A SMD</t>
  </si>
  <si>
    <t>SRR1210-151MCT-ND</t>
  </si>
  <si>
    <t>Inductancia 22uH 2,3A SMD</t>
  </si>
  <si>
    <t>490-10818-1-ND</t>
  </si>
  <si>
    <t>Micro Rele 12v 2A</t>
  </si>
  <si>
    <t>399-10996-1-ND</t>
  </si>
  <si>
    <t>Display 7seg 0,56'' rojo SMD</t>
  </si>
  <si>
    <t>754-1049-1-ND</t>
  </si>
  <si>
    <t>Led rojo SMD</t>
  </si>
  <si>
    <t>475-1191-1-ND</t>
  </si>
  <si>
    <t>Sensor corriente INA168</t>
  </si>
  <si>
    <t>296-36536-1-ND</t>
  </si>
  <si>
    <t>LM321</t>
  </si>
  <si>
    <t>LM321MFX/NOPBCT-ND</t>
  </si>
  <si>
    <t>Transistor MMBT2222</t>
  </si>
  <si>
    <t>MMBT2222ALT1G0SCT-ND</t>
  </si>
  <si>
    <t>Diodo Schottky 500mA 30V</t>
  </si>
  <si>
    <t>NSR0530HT1GOSCT-ND</t>
  </si>
  <si>
    <t>KF33BDT reg LDO 3,3V 500mA</t>
  </si>
  <si>
    <t>497-1148-1-ND</t>
  </si>
  <si>
    <t>LM2576 reg -12V</t>
  </si>
  <si>
    <t>296-35394-1-ND</t>
  </si>
  <si>
    <t>LM2576 reg 3,3V</t>
  </si>
  <si>
    <t>LM2576D2TR4-3.3GOSCT-ND</t>
  </si>
  <si>
    <t>LM2576 reg 5V</t>
  </si>
  <si>
    <t>LM2576D2TR4-5GOSCT-ND</t>
  </si>
  <si>
    <t>LM2576 reg 12V</t>
  </si>
  <si>
    <t>LM2576D2TR4-012GOSCT-ND</t>
  </si>
  <si>
    <t>LM2576 reg ADJ</t>
  </si>
  <si>
    <t>LM2576D2T-ADJR4GOSCT-ND</t>
  </si>
  <si>
    <t>Capacitor 2,2uF 35V</t>
  </si>
  <si>
    <t>732-8402-1-ND</t>
  </si>
  <si>
    <t>Resistencias 1KΩ - 1/2w - 1206</t>
  </si>
  <si>
    <t>Resistencias 0Ω - 1/4w - 1206</t>
  </si>
  <si>
    <t>Resistencias 1,8KΩ - 1/2w - 1206</t>
  </si>
  <si>
    <t>Resistencias 22Ω - 1/2w - 1206</t>
  </si>
  <si>
    <t>Resistencias 470Ω - 1/2w - 1206</t>
  </si>
  <si>
    <t>Resistencias 1MΩ - 1/2w - 1206</t>
  </si>
  <si>
    <t>Resistencias 100Ω - 1/2w - 1206</t>
  </si>
  <si>
    <t>Resistencias 68KΩ - 1/2w - 1206</t>
  </si>
  <si>
    <t>Resistencias 3,3KΩ - 1/2w - 1206</t>
  </si>
  <si>
    <t>Resistencias 680Ω - 1/2w - 1206</t>
  </si>
  <si>
    <t>Resistencias 4,7KΩ - 1/2w - 1206</t>
  </si>
  <si>
    <t>Resistencias 47Ω - 1/2w - 1206</t>
  </si>
  <si>
    <t>Capacitor 100nF - 1206</t>
  </si>
  <si>
    <t>Placas PCB Fuente V2</t>
  </si>
  <si>
    <t>Display 7seg 0,56'' Doble catodo comun</t>
  </si>
  <si>
    <t>Entrenadores</t>
  </si>
  <si>
    <t>LABORATORIO ELECTRONICA</t>
  </si>
  <si>
    <t>MALETINES DE HERRAMIENTAS</t>
  </si>
  <si>
    <t>Nº 
 MALETIN</t>
  </si>
  <si>
    <t>UBICACIÓN</t>
  </si>
  <si>
    <t>DESTORNILLADORES(5)</t>
  </si>
  <si>
    <t>PINZA PELACABLE 292</t>
  </si>
  <si>
    <t>TIJERA 296</t>
  </si>
  <si>
    <t>PINZA PRENSA CABLE 286</t>
  </si>
  <si>
    <t>ALICATE DE PUNTA 341</t>
  </si>
  <si>
    <t>PINZA PLANA 301</t>
  </si>
  <si>
    <t>PINZA PUNTA 282</t>
  </si>
  <si>
    <t>PINZA PEQUEÑA
 PARA LEVANTAR
 EP2A</t>
  </si>
  <si>
    <t>RESPONSABLE</t>
  </si>
  <si>
    <t>CRUZ PEQUEÑO 383
 3.0X60</t>
  </si>
  <si>
    <t>CRUZ MEDIANO 383
 4.5X80</t>
  </si>
  <si>
    <t>PLANO PEQUEÑO 383
 3.0X75</t>
  </si>
  <si>
    <t>PLANO MEDIANO 383
 4.0X100</t>
  </si>
  <si>
    <t>PLANO GRANDE 383
 5.5X150</t>
  </si>
  <si>
    <t>LAB 1</t>
  </si>
  <si>
    <t>x</t>
  </si>
  <si>
    <t>FALTA</t>
  </si>
  <si>
    <t>Responsable: 
REMEDI</t>
  </si>
  <si>
    <t xml:space="preserve">En cada maletin </t>
  </si>
  <si>
    <t>De repuesto</t>
  </si>
  <si>
    <t>Rotos</t>
  </si>
  <si>
    <t>CABLES</t>
  </si>
  <si>
    <t>cable rojo</t>
  </si>
  <si>
    <t xml:space="preserve">cable negro </t>
  </si>
  <si>
    <t>POTENCIÓMETROS</t>
  </si>
  <si>
    <t>4k7</t>
  </si>
  <si>
    <t>47k</t>
  </si>
  <si>
    <t>1k</t>
  </si>
  <si>
    <t>10k</t>
  </si>
  <si>
    <t>100k</t>
  </si>
  <si>
    <t>22k</t>
  </si>
  <si>
    <t>2M2</t>
  </si>
  <si>
    <t>VARIOS</t>
  </si>
  <si>
    <t>led</t>
  </si>
  <si>
    <t>pulsador</t>
  </si>
  <si>
    <t xml:space="preserve">foto res </t>
  </si>
  <si>
    <t>foto trans</t>
  </si>
  <si>
    <t>lampara 12v</t>
  </si>
  <si>
    <t>vjt 2n2646</t>
  </si>
  <si>
    <t>pnp 2n2905</t>
  </si>
  <si>
    <t>npn 2n1711</t>
  </si>
  <si>
    <t>npn bc182</t>
  </si>
  <si>
    <t>fet bf245</t>
  </si>
  <si>
    <t>scr tic47</t>
  </si>
  <si>
    <t>R.P 7w 220r</t>
  </si>
  <si>
    <t>R.P 7w 47r</t>
  </si>
  <si>
    <t>R.P 7w 1r</t>
  </si>
  <si>
    <t>R.P 5w 4r7</t>
  </si>
  <si>
    <t>tda2006</t>
  </si>
  <si>
    <t>ua7805</t>
  </si>
  <si>
    <t>lm 317</t>
  </si>
  <si>
    <t>ua741</t>
  </si>
  <si>
    <t>m1,2 / m2,1</t>
  </si>
  <si>
    <t>ne555</t>
  </si>
  <si>
    <t>ptc/ntc</t>
  </si>
  <si>
    <t>m1/m2</t>
  </si>
  <si>
    <t>DIODOS</t>
  </si>
  <si>
    <t>1n4007</t>
  </si>
  <si>
    <t>1n914</t>
  </si>
  <si>
    <t>0a91</t>
  </si>
  <si>
    <t>Z. 6,2v</t>
  </si>
  <si>
    <t xml:space="preserve">DIAC </t>
  </si>
  <si>
    <t>RESISTENCIAS</t>
  </si>
  <si>
    <t>1,5r</t>
  </si>
  <si>
    <t>4,7r</t>
  </si>
  <si>
    <t>10r</t>
  </si>
  <si>
    <t>100r</t>
  </si>
  <si>
    <t>180r</t>
  </si>
  <si>
    <t>220r</t>
  </si>
  <si>
    <t>330r</t>
  </si>
  <si>
    <t>560r</t>
  </si>
  <si>
    <t>820r</t>
  </si>
  <si>
    <t>1k5</t>
  </si>
  <si>
    <t>2k2</t>
  </si>
  <si>
    <t>3k3</t>
  </si>
  <si>
    <t>3k9</t>
  </si>
  <si>
    <t>5k6</t>
  </si>
  <si>
    <t>15k</t>
  </si>
  <si>
    <t>27k</t>
  </si>
  <si>
    <t>33k</t>
  </si>
  <si>
    <t>39k</t>
  </si>
  <si>
    <t>120k</t>
  </si>
  <si>
    <t>220k</t>
  </si>
  <si>
    <t>470k</t>
  </si>
  <si>
    <t>1M</t>
  </si>
  <si>
    <t>CAPACITORES ELECTROLÍTICOS</t>
  </si>
  <si>
    <t>1uf</t>
  </si>
  <si>
    <t>2,2uf</t>
  </si>
  <si>
    <t>10uf</t>
  </si>
  <si>
    <t>22uf</t>
  </si>
  <si>
    <t>100uf</t>
  </si>
  <si>
    <t>470uf</t>
  </si>
  <si>
    <t>1000uf</t>
  </si>
  <si>
    <t>CAPACITORES VARIOS</t>
  </si>
  <si>
    <t>1nf</t>
  </si>
  <si>
    <t>2,2nf</t>
  </si>
  <si>
    <t>4,7nf</t>
  </si>
  <si>
    <t>10nf</t>
  </si>
  <si>
    <t>10pf</t>
  </si>
  <si>
    <t>47pf</t>
  </si>
  <si>
    <t>82pf</t>
  </si>
  <si>
    <t>560pf</t>
  </si>
  <si>
    <t>470pf</t>
  </si>
  <si>
    <t>0,1uf</t>
  </si>
  <si>
    <t>0,33uf</t>
  </si>
  <si>
    <t>270pf</t>
  </si>
  <si>
    <t>22nf</t>
  </si>
  <si>
    <t>Gabinete Kit ARDUINO</t>
  </si>
  <si>
    <t>Item</t>
  </si>
  <si>
    <t>Cantidad
 Correcta</t>
  </si>
  <si>
    <t>Cantidad
 Inventariada</t>
  </si>
  <si>
    <t>Protoshield</t>
  </si>
  <si>
    <t>Servomotor 9g plástico</t>
  </si>
  <si>
    <t>Motor PaP unipolar 28BYJ-48</t>
  </si>
  <si>
    <t>Driver para PaP ULN2003</t>
  </si>
  <si>
    <t>Sensor ultrasónico HCSR04</t>
  </si>
  <si>
    <t>Detector de llama</t>
  </si>
  <si>
    <t>Módulo Relay 5V</t>
  </si>
  <si>
    <t>Powershield</t>
  </si>
  <si>
    <t>LED RGB 5mm</t>
  </si>
  <si>
    <t>74HC595 Registro de desplazamiento Latch</t>
  </si>
  <si>
    <t>Tiltsensor</t>
  </si>
  <si>
    <t>Sensor de lluvia</t>
  </si>
  <si>
    <t>Módulo micrófono</t>
  </si>
  <si>
    <t>Módulo sensor inrarrojo de herradura</t>
  </si>
  <si>
    <t>Sensor de temperatura y humedad DHT11</t>
  </si>
  <si>
    <t>Sensor de temperatura y humedad DHT22</t>
  </si>
  <si>
    <t>Portapilas 6 celdas</t>
  </si>
  <si>
    <t>Módulo Bluetooth HC06</t>
  </si>
  <si>
    <t>Módulo RFID 13.56MHz</t>
  </si>
  <si>
    <t>Tag RFD 13.56MHz</t>
  </si>
  <si>
    <t>Llavero RFID 13.56MHz</t>
  </si>
  <si>
    <t>Control remoto IR</t>
  </si>
  <si>
    <t>Módulo Joystick</t>
  </si>
  <si>
    <t>Módulo RTC DS1302</t>
  </si>
  <si>
    <t>Módulo teclado x16 pulsadores</t>
  </si>
  <si>
    <t>Shield Ethernet</t>
  </si>
  <si>
    <t>Shield driver L293D + Servo</t>
  </si>
  <si>
    <t>Motor POLOLU</t>
  </si>
  <si>
    <t>Módulo driver L9110</t>
  </si>
  <si>
    <t>Módulo driver L298N</t>
  </si>
  <si>
    <t>PT100</t>
  </si>
  <si>
    <t>Módulo cargador de bat. de litio TP4056</t>
  </si>
  <si>
    <t>Módulo lector SD</t>
  </si>
  <si>
    <t>Módulo A4988 driver PaP</t>
  </si>
  <si>
    <t>Bomba de agua EM20-0343 5V</t>
  </si>
  <si>
    <t>Fuente lm2596</t>
  </si>
  <si>
    <t>UBICACION: LABORATORIO</t>
  </si>
  <si>
    <t>Modelo</t>
  </si>
  <si>
    <t>NO CORRESPONDE</t>
  </si>
  <si>
    <t>Mesa madera</t>
  </si>
  <si>
    <t>UBICACION: Armario madera</t>
  </si>
  <si>
    <t>M7</t>
  </si>
  <si>
    <t>UBICACION: M13</t>
  </si>
  <si>
    <t>CPU Intel I3 - 3250 - 4 GB RAM + Monitor Led 18,5"+ multimedia + 
disco 500GB + Grabadora DVD + teclado + mouse</t>
  </si>
  <si>
    <t>Trincheta chica</t>
  </si>
  <si>
    <t>UBICACION: M1 a M12 
(arm.alumnos)</t>
  </si>
  <si>
    <t>M1-M7</t>
  </si>
  <si>
    <t>M8-M12-A2</t>
  </si>
  <si>
    <t>M1- M5 y M7</t>
  </si>
  <si>
    <t>M6 y M8 - M12</t>
  </si>
  <si>
    <t>UBICACION: M1 a M12 (mesas)</t>
  </si>
  <si>
    <t>Alicate PRO´S KIT 8PK-101D + Pinza de punta PRO´S KIT 8KP-102D+
juego de destornilladores x 5</t>
  </si>
  <si>
    <t>CPU + Monitor Led 19" + multimedia + disco + Grabadora DVD + 
teclado + mouse</t>
  </si>
  <si>
    <t>UBICACION: C1</t>
  </si>
  <si>
    <t>Resistencia de 120 W al 1%</t>
  </si>
  <si>
    <t>Resistencia de 150 W al 1%</t>
  </si>
  <si>
    <t>Resistencia de 270 W al 1%</t>
  </si>
  <si>
    <t>Resistencia de 330 W al 1%</t>
  </si>
  <si>
    <t>Resistencia de 390 W al 1%</t>
  </si>
  <si>
    <t>Resistencia de 470 W al 1%</t>
  </si>
  <si>
    <t>Resistencia de 750 W al 1%</t>
  </si>
  <si>
    <t>Resistencia de 1 KW al 1%</t>
  </si>
  <si>
    <t>Resistencia de 1,2 KW al 1%</t>
  </si>
  <si>
    <t>Resistencia de 1,3 KW al 1%</t>
  </si>
  <si>
    <t>Resistencia de 2,2 KW al 1%</t>
  </si>
  <si>
    <t>Resistencia de 2,49 KW al 1%</t>
  </si>
  <si>
    <t>Resistencia de 4,7 KW al 1%</t>
  </si>
  <si>
    <t>Resistencia de 5,6 KW al 1%</t>
  </si>
  <si>
    <t>Resistencia de 15 KW al 1%</t>
  </si>
  <si>
    <t>Resistencia de 18 KW al 1%</t>
  </si>
  <si>
    <t>Resistencia de 22 KW al 1%</t>
  </si>
  <si>
    <t>Resistencia de 39 KW al 1%</t>
  </si>
  <si>
    <t>Resistencia de 100 KW al 1%</t>
  </si>
  <si>
    <t>Resistencia de 120 KW al 1%</t>
  </si>
  <si>
    <t>Resistencia de 470 KW al 1%</t>
  </si>
  <si>
    <t>Resistencia de 1 MW al 1%</t>
  </si>
  <si>
    <t>Resistencia de 3 MW al 1%</t>
  </si>
  <si>
    <t>Resistencias SMD 470 W</t>
  </si>
  <si>
    <t>Resistencias SMD 1 KW</t>
  </si>
  <si>
    <t>Resistencias SMD 12 KW</t>
  </si>
  <si>
    <t>UBICACION: C2</t>
  </si>
  <si>
    <t>Potenciómetro de 10 KW (p/mont. sobre caja)</t>
  </si>
  <si>
    <t>Potenciómetro de 100 W (p/mont. sobre caja)</t>
  </si>
  <si>
    <t>Potenciómetro de 20 KW / 25 KW (p/mont. sobre caja)</t>
  </si>
  <si>
    <t>Potenciómetro de 200 W / 250 W (p/mont. sobre caja)</t>
  </si>
  <si>
    <t>Potenciómetro de 250 KW (p/mont. sobre caja)</t>
  </si>
  <si>
    <t>Potenciómetro de 2,5 KW (p/mont. sobre caja)</t>
  </si>
  <si>
    <t>Potenciómetro de 1 KW (p/mont. sobre caja)</t>
  </si>
  <si>
    <t>Potenciómetro de 1 MW (p/mont. sobre caja)</t>
  </si>
  <si>
    <t>Potenciómetro de 100 KW (p/mont. sobre caja)</t>
  </si>
  <si>
    <t>Potenciómetro de 5 KW (p/mont. sobre caja)</t>
  </si>
  <si>
    <t>Potenciómetro de 50 KW (p/mont. sobre caja)</t>
  </si>
  <si>
    <t>Potenciómetro de 500 KW (p/mont. sobre caja)</t>
  </si>
  <si>
    <t>Potenciómetro de 500 W (p/mont. sobre caja)</t>
  </si>
  <si>
    <t>Potenciometro lineal 20KW - 20 vueltas p/gabinete</t>
  </si>
  <si>
    <t>Sensor de presión MPX100</t>
  </si>
  <si>
    <t>UBICACION: C3</t>
  </si>
  <si>
    <t>Teclado matricial 3x4 (Arduino)</t>
  </si>
  <si>
    <t>UBICACION: C4</t>
  </si>
  <si>
    <t>74HC134</t>
  </si>
  <si>
    <t>UBICACION: M5 (insumos)</t>
  </si>
  <si>
    <t>Termocontraible 3mm de diám. (x metro)</t>
  </si>
  <si>
    <t>Termocontraible 5mm de diám. (x metro)</t>
  </si>
  <si>
    <t>Termocontraible 8mm de diám. (x metro)</t>
  </si>
  <si>
    <t>Cocodrilos chicos (pares rojos y negros)</t>
  </si>
  <si>
    <t>Conector BNC macho para atornillar</t>
  </si>
  <si>
    <t>conector RJ45 macho</t>
  </si>
  <si>
    <t>UBICACION: A1</t>
  </si>
  <si>
    <t>XBoard para XBee (placa entradas/salidas) c/ módulo XBee</t>
  </si>
  <si>
    <t>XBoard para XBee (placa entradas/salidas) s/ módulo XBee</t>
  </si>
  <si>
    <t>Digi XB24-Z7WIT</t>
  </si>
  <si>
    <t>Cable macho macho 180 cm p/ arduino</t>
  </si>
  <si>
    <t>Indicador p/PT100</t>
  </si>
  <si>
    <t>Indicador p/termoclupla</t>
  </si>
  <si>
    <t>Resistencia de carga 27Ω 15w 1%</t>
  </si>
  <si>
    <t>Resistencia de carga 15Ω 2w 1%</t>
  </si>
  <si>
    <t>Resistencia de carga 68Ω 10w 1%</t>
  </si>
  <si>
    <t>Resistencia de carga 100Ω 5w 1%</t>
  </si>
  <si>
    <t>Resistencia de carga 39Ω 5w 1%</t>
  </si>
  <si>
    <t>Resistencia de carga 15Ω 5w 1%</t>
  </si>
  <si>
    <t>Resistencia de carga 0,475Ω 10w 1%</t>
  </si>
  <si>
    <t>Resistencia de carga 10Ω 5w 1%</t>
  </si>
  <si>
    <t>Resistencia de carga 0,82Ω 5w 1%</t>
  </si>
  <si>
    <t>Módulo Rx-Tx ASK 433MHz</t>
  </si>
  <si>
    <t>Aceite lubricante WD 40</t>
  </si>
  <si>
    <t>UBICACION: A2</t>
  </si>
  <si>
    <t>Grabador universal CHIPMAX</t>
  </si>
  <si>
    <t>Generador de patrones de TV XL5</t>
  </si>
  <si>
    <t>Microscopio Portable NISUTA c/ Bateria + Cargador + Cable USB + 
Base metálica + Cable video + CD Drivers + Paños</t>
  </si>
  <si>
    <t>Cable macho macho 30 cm para Arduino</t>
  </si>
  <si>
    <t>Variac 0 a 220 V - 1 A</t>
  </si>
  <si>
    <t>Cantidad</t>
  </si>
  <si>
    <t>Módulos LORA</t>
  </si>
  <si>
    <t>UBICACION: A3+Cja. Htas.</t>
  </si>
  <si>
    <t>Cinta Scotch 14mm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</si>
</sst>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8.0"/>
      <color rgb="FF000000"/>
      <name val="Arial"/>
    </font>
    <font>
      <u/>
      <sz val="14.0"/>
      <color rgb="FF0000FF"/>
      <name val="Arial"/>
    </font>
    <font>
      <b/>
      <sz val="12.0"/>
      <color rgb="FF000000"/>
      <name val="Arial"/>
    </font>
    <font>
      <sz val="10.0"/>
      <color rgb="FF000000"/>
      <name val="Arial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6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16.0"/>
      <color rgb="FF000000"/>
      <name val="Arial"/>
    </font>
    <font>
      <b/>
      <i/>
      <sz val="9.0"/>
      <color rgb="FF000000"/>
      <name val="Arial"/>
    </font>
    <font>
      <sz val="9.0"/>
      <color rgb="FF006100"/>
      <name val="Arial"/>
    </font>
    <font>
      <b/>
      <sz val="18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Arial"/>
    </font>
    <font>
      <u/>
      <sz val="14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</fills>
  <borders count="3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/>
      <right/>
      <top/>
    </border>
    <border>
      <left/>
      <right/>
    </border>
    <border>
      <left/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1"/>
    </xf>
    <xf borderId="2" fillId="0" fontId="3" numFmtId="0" xfId="0" applyAlignment="1" applyBorder="1" applyFont="1">
      <alignment horizontal="center" shrinkToFit="0" vertical="center" wrapText="1"/>
    </xf>
    <xf borderId="2" fillId="4" fontId="4" numFmtId="0" xfId="0" applyAlignment="1" applyBorder="1" applyFill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center" wrapText="0"/>
    </xf>
    <xf borderId="2" fillId="4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shrinkToFit="0" vertical="center" wrapText="0"/>
    </xf>
    <xf borderId="7" fillId="0" fontId="6" numFmtId="0" xfId="0" applyBorder="1" applyFont="1"/>
    <xf borderId="5" fillId="0" fontId="6" numFmtId="0" xfId="0" applyBorder="1" applyFont="1"/>
    <xf borderId="0" fillId="0" fontId="4" numFmtId="0" xfId="0" applyAlignment="1" applyFont="1">
      <alignment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9" fillId="0" fontId="6" numFmtId="0" xfId="0" applyBorder="1" applyFont="1"/>
    <xf borderId="10" fillId="0" fontId="6" numFmtId="0" xfId="0" applyBorder="1" applyFont="1"/>
    <xf borderId="11" fillId="0" fontId="8" numFmtId="0" xfId="0" applyAlignment="1" applyBorder="1" applyFont="1">
      <alignment horizontal="center" shrinkToFit="0" vertical="center" wrapText="0"/>
    </xf>
    <xf borderId="12" fillId="0" fontId="6" numFmtId="0" xfId="0" applyBorder="1" applyFont="1"/>
    <xf borderId="13" fillId="0" fontId="6" numFmtId="0" xfId="0" applyBorder="1" applyFont="1"/>
    <xf borderId="8" fillId="0" fontId="6" numFmtId="0" xfId="0" applyBorder="1" applyFont="1"/>
    <xf borderId="14" fillId="0" fontId="9" numFmtId="0" xfId="0" applyAlignment="1" applyBorder="1" applyFont="1">
      <alignment horizontal="center" shrinkToFit="0" vertical="center" wrapText="0"/>
    </xf>
    <xf borderId="15" fillId="0" fontId="6" numFmtId="0" xfId="0" applyBorder="1" applyFont="1"/>
    <xf borderId="4" fillId="0" fontId="6" numFmtId="0" xfId="0" applyBorder="1" applyFont="1"/>
    <xf borderId="16" fillId="0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19" fillId="0" fontId="10" numFmtId="0" xfId="0" applyAlignment="1" applyBorder="1" applyFont="1">
      <alignment horizontal="center" shrinkToFit="0" vertical="center" wrapText="0"/>
    </xf>
    <xf borderId="20" fillId="0" fontId="6" numFmtId="0" xfId="0" applyBorder="1" applyFont="1"/>
    <xf borderId="5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0"/>
    </xf>
    <xf borderId="2" fillId="5" fontId="4" numFmtId="0" xfId="0" applyAlignment="1" applyBorder="1" applyFill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15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0"/>
    </xf>
    <xf borderId="21" fillId="5" fontId="4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22" fillId="0" fontId="13" numFmtId="0" xfId="0" applyAlignment="1" applyBorder="1" applyFont="1">
      <alignment horizontal="center" shrinkToFit="0" vertical="bottom" wrapText="0"/>
    </xf>
    <xf borderId="19" fillId="0" fontId="6" numFmtId="0" xfId="0" applyBorder="1" applyFont="1"/>
    <xf borderId="14" fillId="0" fontId="6" numFmtId="0" xfId="0" applyBorder="1" applyFont="1"/>
    <xf borderId="6" fillId="0" fontId="10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shrinkToFit="0" vertical="bottom" wrapText="1"/>
    </xf>
    <xf borderId="4" fillId="0" fontId="11" numFmtId="0" xfId="0" applyAlignment="1" applyBorder="1" applyFont="1">
      <alignment horizontal="center" shrinkToFit="0" vertical="bottom" wrapText="0"/>
    </xf>
    <xf borderId="4" fillId="0" fontId="11" numFmtId="0" xfId="0" applyAlignment="1" applyBorder="1" applyFont="1">
      <alignment horizontal="center" shrinkToFit="0" vertical="bottom" wrapText="1"/>
    </xf>
    <xf borderId="4" fillId="0" fontId="10" numFmtId="0" xfId="0" applyAlignment="1" applyBorder="1" applyFont="1">
      <alignment horizontal="center" shrinkToFit="0" vertical="bottom" wrapText="1"/>
    </xf>
    <xf borderId="3" fillId="0" fontId="12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left" shrinkToFit="0" vertical="bottom" wrapText="0"/>
    </xf>
    <xf borderId="4" fillId="0" fontId="11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shrinkToFit="0" vertical="bottom" wrapText="0"/>
    </xf>
    <xf borderId="23" fillId="6" fontId="11" numFmtId="0" xfId="0" applyAlignment="1" applyBorder="1" applyFill="1" applyFont="1">
      <alignment horizontal="center" shrinkToFit="0" vertical="center" wrapText="0"/>
    </xf>
    <xf borderId="23" fillId="6" fontId="10" numFmtId="0" xfId="0" applyAlignment="1" applyBorder="1" applyFont="1">
      <alignment horizontal="center" shrinkToFit="0" vertical="center" wrapText="0"/>
    </xf>
    <xf borderId="23" fillId="6" fontId="12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3" fillId="0" fontId="1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center" shrinkToFit="0" vertical="bottom" wrapText="0"/>
    </xf>
    <xf borderId="2" fillId="7" fontId="4" numFmtId="0" xfId="0" applyAlignment="1" applyBorder="1" applyFill="1" applyFont="1">
      <alignment horizontal="center" shrinkToFit="0" vertical="bottom" wrapText="0"/>
    </xf>
    <xf borderId="3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2" fillId="0" fontId="11" numFmtId="0" xfId="0" applyAlignment="1" applyBorder="1" applyFont="1">
      <alignment horizontal="center" shrinkToFit="0" vertical="bottom" wrapText="1"/>
    </xf>
    <xf borderId="5" fillId="0" fontId="11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horizontal="center" shrinkToFit="0" vertical="bottom" wrapText="1"/>
    </xf>
    <xf borderId="5" fillId="0" fontId="10" numFmtId="0" xfId="0" applyAlignment="1" applyBorder="1" applyFont="1">
      <alignment horizontal="center" shrinkToFit="0" vertical="bottom" wrapText="1"/>
    </xf>
    <xf borderId="2" fillId="0" fontId="12" numFmtId="0" xfId="0" applyAlignment="1" applyBorder="1" applyFont="1">
      <alignment horizontal="center" shrinkToFit="0" vertical="bottom" wrapText="0"/>
    </xf>
    <xf borderId="5" fillId="0" fontId="12" numFmtId="0" xfId="0" applyAlignment="1" applyBorder="1" applyFont="1">
      <alignment horizontal="right" shrinkToFit="0" vertical="bottom" wrapText="0"/>
    </xf>
    <xf borderId="2" fillId="8" fontId="12" numFmtId="0" xfId="0" applyAlignment="1" applyBorder="1" applyFill="1" applyFont="1">
      <alignment horizontal="right" shrinkToFit="0" vertical="bottom" wrapText="0"/>
    </xf>
    <xf borderId="5" fillId="0" fontId="12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right"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2" fillId="9" fontId="15" numFmtId="0" xfId="0" applyAlignment="1" applyBorder="1" applyFill="1" applyFont="1">
      <alignment horizontal="right" shrinkToFit="0" vertical="bottom" wrapText="0"/>
    </xf>
    <xf borderId="6" fillId="0" fontId="16" numFmtId="0" xfId="0" applyAlignment="1" applyBorder="1" applyFont="1">
      <alignment horizontal="center" shrinkToFit="0" vertical="bottom" wrapText="0"/>
    </xf>
    <xf borderId="6" fillId="0" fontId="13" numFmtId="0" xfId="0" applyAlignment="1" applyBorder="1" applyFont="1">
      <alignment horizontal="center" shrinkToFit="0" vertical="bottom" wrapText="0"/>
    </xf>
    <xf borderId="16" fillId="0" fontId="17" numFmtId="0" xfId="0" applyAlignment="1" applyBorder="1" applyFont="1">
      <alignment horizontal="center" shrinkToFit="0" vertical="bottom" wrapText="1"/>
    </xf>
    <xf borderId="15" fillId="0" fontId="17" numFmtId="0" xfId="0" applyAlignment="1" applyBorder="1" applyFont="1">
      <alignment horizontal="center" shrinkToFit="0" vertical="bottom" wrapText="1"/>
    </xf>
    <xf borderId="16" fillId="0" fontId="17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17" numFmtId="0" xfId="0" applyAlignment="1" applyBorder="1" applyFont="1">
      <alignment shrinkToFit="0" vertical="bottom" wrapText="1"/>
    </xf>
    <xf borderId="16" fillId="0" fontId="6" numFmtId="0" xfId="0" applyBorder="1" applyFont="1"/>
    <xf borderId="3" fillId="0" fontId="18" numFmtId="0" xfId="0" applyAlignment="1" applyBorder="1" applyFont="1">
      <alignment horizontal="center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2" fillId="10" fontId="18" numFmtId="0" xfId="0" applyAlignment="1" applyBorder="1" applyFill="1" applyFont="1">
      <alignment horizontal="center" shrinkToFit="0" vertical="center" wrapText="1"/>
    </xf>
    <xf borderId="23" fillId="10" fontId="18" numFmtId="0" xfId="0" applyAlignment="1" applyBorder="1" applyFont="1">
      <alignment horizontal="center" shrinkToFit="0" vertical="center" wrapText="1"/>
    </xf>
    <xf borderId="24" fillId="10" fontId="18" numFmtId="0" xfId="0" applyAlignment="1" applyBorder="1" applyFont="1">
      <alignment horizontal="center" shrinkToFit="0" vertical="center" wrapText="1"/>
    </xf>
    <xf borderId="25" fillId="0" fontId="4" numFmtId="0" xfId="0" applyAlignment="1" applyBorder="1" applyFont="1">
      <alignment shrinkToFit="0" vertical="center" wrapText="0"/>
    </xf>
    <xf borderId="0" fillId="0" fontId="18" numFmtId="0" xfId="0" applyAlignment="1" applyFont="1">
      <alignment horizontal="center" shrinkToFit="0" vertical="center" wrapText="0"/>
    </xf>
    <xf borderId="21" fillId="11" fontId="18" numFmtId="0" xfId="0" applyAlignment="1" applyBorder="1" applyFill="1" applyFont="1">
      <alignment horizontal="center" shrinkToFit="0" vertical="center" wrapText="1"/>
    </xf>
    <xf borderId="23" fillId="11" fontId="18" numFmtId="0" xfId="0" applyAlignment="1" applyBorder="1" applyFont="1">
      <alignment horizontal="center" shrinkToFit="0" vertical="center" wrapText="1"/>
    </xf>
    <xf borderId="2" fillId="11" fontId="18" numFmtId="0" xfId="0" applyAlignment="1" applyBorder="1" applyFont="1">
      <alignment horizontal="center" shrinkToFit="0" vertical="center" wrapText="1"/>
    </xf>
    <xf borderId="24" fillId="11" fontId="18" numFmtId="0" xfId="0" applyAlignment="1" applyBorder="1" applyFont="1">
      <alignment horizontal="center" shrinkToFit="0" vertical="center" wrapText="1"/>
    </xf>
    <xf borderId="2" fillId="7" fontId="18" numFmtId="0" xfId="0" applyAlignment="1" applyBorder="1" applyFont="1">
      <alignment horizontal="center" shrinkToFit="0" vertical="center" wrapText="1"/>
    </xf>
    <xf borderId="23" fillId="7" fontId="18" numFmtId="0" xfId="0" applyAlignment="1" applyBorder="1" applyFont="1">
      <alignment horizontal="center" shrinkToFit="0" vertical="center" wrapText="1"/>
    </xf>
    <xf borderId="24" fillId="7" fontId="1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0"/>
    </xf>
    <xf borderId="16" fillId="0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0"/>
    </xf>
    <xf borderId="6" fillId="12" fontId="20" numFmtId="0" xfId="0" applyAlignment="1" applyBorder="1" applyFill="1" applyFont="1">
      <alignment horizontal="center" shrinkToFit="0" vertical="bottom" wrapText="0"/>
    </xf>
    <xf borderId="2" fillId="0" fontId="19" numFmtId="0" xfId="0" applyAlignment="1" applyBorder="1" applyFont="1">
      <alignment shrinkToFit="0" vertical="bottom" wrapText="0"/>
    </xf>
    <xf borderId="2" fillId="0" fontId="19" numFmtId="0" xfId="0" applyAlignment="1" applyBorder="1" applyFont="1">
      <alignment horizontal="left" shrinkToFit="0" vertical="bottom" wrapText="0"/>
    </xf>
    <xf borderId="6" fillId="0" fontId="21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1"/>
    </xf>
    <xf borderId="2" fillId="0" fontId="4" numFmtId="1" xfId="0" applyAlignment="1" applyBorder="1" applyFont="1" applyNumberForma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bottom" wrapText="0"/>
    </xf>
    <xf borderId="25" fillId="0" fontId="3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center" shrinkToFit="0" vertical="center" wrapText="0"/>
    </xf>
    <xf borderId="26" fillId="4" fontId="22" numFmtId="0" xfId="0" applyAlignment="1" applyBorder="1" applyFont="1">
      <alignment horizontal="center" shrinkToFit="0" textRotation="255" vertical="center" wrapText="0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2" fillId="0" fontId="12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horizontal="center" shrinkToFit="0" vertical="center" wrapText="0"/>
    </xf>
    <xf borderId="32" fillId="4" fontId="4" numFmtId="0" xfId="0" applyAlignment="1" applyBorder="1" applyFont="1">
      <alignment horizontal="center" shrinkToFit="0" textRotation="255" vertical="center" wrapText="0"/>
    </xf>
    <xf borderId="33" fillId="0" fontId="6" numFmtId="0" xfId="0" applyBorder="1" applyFont="1"/>
    <xf borderId="34" fillId="0" fontId="6" numFmtId="0" xfId="0" applyBorder="1" applyFont="1"/>
    <xf borderId="4" fillId="0" fontId="12" numFmtId="0" xfId="0" applyAlignment="1" applyBorder="1" applyFont="1">
      <alignment shrinkToFit="0" vertical="bottom" wrapText="1"/>
    </xf>
    <xf borderId="23" fillId="4" fontId="4" numFmtId="0" xfId="0" applyAlignment="1" applyBorder="1" applyFont="1">
      <alignment horizontal="center" shrinkToFit="0" vertical="center" wrapText="0"/>
    </xf>
    <xf borderId="1" fillId="3" fontId="23" numFmtId="0" xfId="0" applyAlignment="1" applyBorder="1" applyFont="1">
      <alignment horizontal="center" shrinkToFit="0" vertical="center" wrapText="1"/>
    </xf>
    <xf borderId="35" fillId="4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0"/>
    </xf>
    <xf borderId="4" fillId="0" fontId="12" numFmtId="0" xfId="0" applyAlignment="1" applyBorder="1" applyFont="1">
      <alignment shrinkToFit="0" vertical="center" wrapText="1"/>
    </xf>
    <xf borderId="23" fillId="4" fontId="12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horizontal="left" shrinkToFit="0" vertical="bottom" wrapText="1"/>
    </xf>
    <xf borderId="4" fillId="0" fontId="11" numFmtId="0" xfId="0" applyAlignment="1" applyBorder="1" applyFont="1">
      <alignment horizontal="right" shrinkToFit="0" vertical="bottom" wrapText="0"/>
    </xf>
    <xf borderId="5" fillId="0" fontId="11" numFmtId="0" xfId="0" applyAlignment="1" applyBorder="1" applyFont="1">
      <alignment horizontal="right" shrinkToFit="0" vertical="bottom" wrapText="0"/>
    </xf>
    <xf borderId="3" fillId="0" fontId="12" numFmtId="0" xfId="0" applyAlignment="1" applyBorder="1" applyFont="1">
      <alignment shrinkToFit="0" vertical="bottom" wrapText="1"/>
    </xf>
    <xf borderId="23" fillId="6" fontId="11" numFmtId="0" xfId="0" applyAlignment="1" applyBorder="1" applyFont="1">
      <alignment horizontal="right" shrinkToFit="0" vertical="bottom" wrapText="0"/>
    </xf>
    <xf borderId="4" fillId="0" fontId="4" numFmtId="0" xfId="0" applyAlignment="1" applyBorder="1" applyFont="1">
      <alignment horizontal="left" shrinkToFit="0" vertical="bottom" wrapText="1"/>
    </xf>
    <xf borderId="5" fillId="0" fontId="12" numFmtId="0" xfId="0" applyAlignment="1" applyBorder="1" applyFont="1">
      <alignment horizontal="center" shrinkToFit="0" vertical="center" wrapText="0"/>
    </xf>
    <xf borderId="35" fillId="4" fontId="12" numFmtId="0" xfId="0" applyAlignment="1" applyBorder="1" applyFont="1">
      <alignment horizontal="center" shrinkToFit="0" vertical="center" wrapText="0"/>
    </xf>
    <xf borderId="6" fillId="13" fontId="21" numFmtId="0" xfId="0" applyAlignment="1" applyBorder="1" applyFill="1" applyFont="1">
      <alignment horizontal="center" shrinkToFit="0" vertical="bottom" wrapText="1"/>
    </xf>
    <xf borderId="16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6" width="12.63"/>
  </cols>
  <sheetData>
    <row r="1" ht="15.75" customHeight="1">
      <c r="A1" s="1" t="s">
        <v>0</v>
      </c>
      <c r="C1" s="2" t="s">
        <v>1</v>
      </c>
    </row>
    <row r="2" ht="15.75" customHeight="1">
      <c r="A2" s="3" t="s">
        <v>2</v>
      </c>
      <c r="B2" s="4" t="s">
        <v>3</v>
      </c>
      <c r="C2" s="4" t="s">
        <v>4</v>
      </c>
    </row>
    <row r="3" ht="15.75" customHeight="1">
      <c r="A3" s="5" t="s">
        <v>5</v>
      </c>
      <c r="B3" s="6"/>
      <c r="C3" s="6"/>
    </row>
    <row r="4" ht="15.75" customHeight="1">
      <c r="A4" s="5" t="s">
        <v>6</v>
      </c>
      <c r="B4" s="6"/>
      <c r="C4" s="6" t="str">
        <f>C3</f>
        <v/>
      </c>
    </row>
    <row r="5" ht="15.75" customHeight="1">
      <c r="A5" s="7"/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0.25"/>
    <col customWidth="1" min="3" max="3" width="12.63"/>
    <col customWidth="1" min="4" max="4" width="15.63"/>
    <col customWidth="1" min="5" max="5" width="12.63"/>
    <col customWidth="1" hidden="1" min="6" max="6" width="11.5"/>
    <col customWidth="1" min="7" max="7" width="12.88"/>
  </cols>
  <sheetData>
    <row r="1" ht="46.5" customHeight="1">
      <c r="A1" s="21" t="s">
        <v>132</v>
      </c>
      <c r="B1" s="22"/>
      <c r="C1" s="22"/>
      <c r="D1" s="22"/>
      <c r="E1" s="22"/>
      <c r="F1" s="22"/>
      <c r="G1" s="23"/>
      <c r="H1" s="57"/>
      <c r="I1" s="57"/>
      <c r="J1" s="57"/>
    </row>
    <row r="2" ht="15.75" customHeight="1">
      <c r="A2" s="58" t="s">
        <v>412</v>
      </c>
      <c r="B2" s="33"/>
      <c r="C2" s="33"/>
      <c r="D2" s="33"/>
      <c r="E2" s="33"/>
      <c r="F2" s="33"/>
      <c r="G2" s="34"/>
      <c r="H2" s="57"/>
      <c r="I2" s="57"/>
      <c r="J2" s="57"/>
    </row>
    <row r="3" ht="15.75" customHeight="1">
      <c r="A3" s="59" t="s">
        <v>913</v>
      </c>
      <c r="B3" s="60"/>
      <c r="C3" s="60"/>
      <c r="D3" s="60"/>
      <c r="E3" s="60"/>
      <c r="F3" s="60"/>
      <c r="G3" s="41"/>
      <c r="H3" s="57"/>
      <c r="I3" s="57"/>
      <c r="J3" s="57"/>
    </row>
    <row r="4" ht="15.75" customHeight="1">
      <c r="A4" s="61"/>
      <c r="B4" s="33"/>
      <c r="C4" s="33"/>
      <c r="D4" s="33"/>
      <c r="E4" s="33"/>
      <c r="F4" s="33"/>
      <c r="G4" s="34"/>
      <c r="H4" s="57"/>
      <c r="I4" s="57"/>
      <c r="J4" s="57"/>
    </row>
    <row r="5" ht="15.75" customHeight="1">
      <c r="A5" s="62" t="s">
        <v>135</v>
      </c>
      <c r="B5" s="22"/>
      <c r="C5" s="22"/>
      <c r="D5" s="22"/>
      <c r="E5" s="22"/>
      <c r="F5" s="22"/>
      <c r="G5" s="23"/>
      <c r="H5" s="57"/>
      <c r="I5" s="57"/>
      <c r="J5" s="57"/>
    </row>
    <row r="6" ht="15.75" customHeight="1">
      <c r="A6" s="63" t="s">
        <v>914</v>
      </c>
      <c r="B6" s="64"/>
      <c r="C6" s="65" t="s">
        <v>137</v>
      </c>
      <c r="D6" s="65" t="s">
        <v>138</v>
      </c>
      <c r="E6" s="64" t="s">
        <v>11</v>
      </c>
      <c r="F6" s="66" t="s">
        <v>139</v>
      </c>
      <c r="G6" s="66" t="s">
        <v>4</v>
      </c>
      <c r="H6" s="57"/>
      <c r="I6" s="57"/>
      <c r="J6" s="57"/>
    </row>
    <row r="7" ht="15.75" customHeight="1">
      <c r="A7" s="77">
        <v>1.0</v>
      </c>
      <c r="B7" s="70" t="s">
        <v>915</v>
      </c>
      <c r="C7" s="78">
        <v>6.0</v>
      </c>
      <c r="D7" s="78">
        <v>5.0</v>
      </c>
      <c r="E7" s="20" t="s">
        <v>142</v>
      </c>
      <c r="F7" s="79">
        <f t="shared" ref="F7:F92" si="1">((C7-D7)/D7)*100</f>
        <v>20</v>
      </c>
      <c r="G7" s="20" t="s">
        <v>145</v>
      </c>
      <c r="H7" s="57"/>
      <c r="I7" s="57"/>
      <c r="J7" s="57"/>
    </row>
    <row r="8" ht="15.75" customHeight="1">
      <c r="A8" s="77">
        <v>2.0</v>
      </c>
      <c r="B8" s="70" t="s">
        <v>916</v>
      </c>
      <c r="C8" s="78">
        <v>0.0</v>
      </c>
      <c r="D8" s="78">
        <v>2.0</v>
      </c>
      <c r="E8" s="20" t="s">
        <v>245</v>
      </c>
      <c r="F8" s="79">
        <f t="shared" si="1"/>
        <v>-100</v>
      </c>
      <c r="G8" s="20" t="s">
        <v>145</v>
      </c>
      <c r="H8" s="57"/>
      <c r="I8" s="57"/>
      <c r="J8" s="57"/>
    </row>
    <row r="9" ht="15.75" customHeight="1">
      <c r="A9" s="77">
        <v>3.0</v>
      </c>
      <c r="B9" s="70" t="s">
        <v>917</v>
      </c>
      <c r="C9" s="78">
        <v>0.0</v>
      </c>
      <c r="D9" s="78">
        <v>2.0</v>
      </c>
      <c r="E9" s="20" t="s">
        <v>245</v>
      </c>
      <c r="F9" s="79">
        <f t="shared" si="1"/>
        <v>-100</v>
      </c>
      <c r="G9" s="20" t="s">
        <v>145</v>
      </c>
      <c r="H9" s="57"/>
      <c r="I9" s="57"/>
      <c r="J9" s="57"/>
    </row>
    <row r="10" ht="15.75" customHeight="1">
      <c r="A10" s="77">
        <v>4.0</v>
      </c>
      <c r="B10" s="70" t="s">
        <v>918</v>
      </c>
      <c r="C10" s="78">
        <v>4.0</v>
      </c>
      <c r="D10" s="78">
        <v>4.0</v>
      </c>
      <c r="E10" s="20" t="s">
        <v>245</v>
      </c>
      <c r="F10" s="79">
        <f t="shared" si="1"/>
        <v>0</v>
      </c>
      <c r="G10" s="20" t="s">
        <v>145</v>
      </c>
      <c r="H10" s="57"/>
      <c r="I10" s="57"/>
      <c r="J10" s="57"/>
    </row>
    <row r="11" ht="15.75" customHeight="1">
      <c r="A11" s="77">
        <v>5.0</v>
      </c>
      <c r="B11" s="70" t="s">
        <v>919</v>
      </c>
      <c r="C11" s="78">
        <v>4.0</v>
      </c>
      <c r="D11" s="78">
        <v>4.0</v>
      </c>
      <c r="E11" s="20" t="s">
        <v>245</v>
      </c>
      <c r="F11" s="79">
        <f t="shared" si="1"/>
        <v>0</v>
      </c>
      <c r="G11" s="20" t="s">
        <v>920</v>
      </c>
      <c r="H11" s="57"/>
      <c r="I11" s="57"/>
      <c r="J11" s="57"/>
    </row>
    <row r="12" ht="15.75" customHeight="1">
      <c r="A12" s="77">
        <v>1.0</v>
      </c>
      <c r="B12" s="70" t="s">
        <v>921</v>
      </c>
      <c r="C12" s="78">
        <v>10.0</v>
      </c>
      <c r="D12" s="78">
        <v>10.0</v>
      </c>
      <c r="E12" s="20" t="s">
        <v>142</v>
      </c>
      <c r="F12" s="79">
        <f t="shared" si="1"/>
        <v>0</v>
      </c>
      <c r="G12" s="20" t="s">
        <v>145</v>
      </c>
      <c r="H12" s="57"/>
      <c r="I12" s="57"/>
      <c r="J12" s="57"/>
    </row>
    <row r="13" ht="15.75" customHeight="1">
      <c r="A13" s="77">
        <v>2.0</v>
      </c>
      <c r="B13" s="70" t="s">
        <v>922</v>
      </c>
      <c r="C13" s="78">
        <v>4.0</v>
      </c>
      <c r="D13" s="78">
        <v>1.0</v>
      </c>
      <c r="E13" s="20" t="s">
        <v>142</v>
      </c>
      <c r="F13" s="79">
        <f t="shared" si="1"/>
        <v>300</v>
      </c>
      <c r="G13" s="20" t="s">
        <v>145</v>
      </c>
      <c r="H13" s="57"/>
      <c r="I13" s="57"/>
      <c r="J13" s="57"/>
    </row>
    <row r="14" ht="15.75" customHeight="1">
      <c r="A14" s="77">
        <v>3.0</v>
      </c>
      <c r="B14" s="70" t="s">
        <v>923</v>
      </c>
      <c r="C14" s="78">
        <v>19.0</v>
      </c>
      <c r="D14" s="78">
        <v>10.0</v>
      </c>
      <c r="E14" s="20" t="s">
        <v>142</v>
      </c>
      <c r="F14" s="79">
        <f t="shared" si="1"/>
        <v>90</v>
      </c>
      <c r="G14" s="20" t="s">
        <v>145</v>
      </c>
      <c r="H14" s="57"/>
      <c r="I14" s="57"/>
      <c r="J14" s="57"/>
    </row>
    <row r="15" ht="15.75" customHeight="1">
      <c r="A15" s="77">
        <v>4.0</v>
      </c>
      <c r="B15" s="70" t="s">
        <v>924</v>
      </c>
      <c r="C15" s="78">
        <v>24.0</v>
      </c>
      <c r="D15" s="78">
        <v>10.0</v>
      </c>
      <c r="E15" s="20" t="s">
        <v>142</v>
      </c>
      <c r="F15" s="79">
        <f t="shared" si="1"/>
        <v>140</v>
      </c>
      <c r="G15" s="20" t="s">
        <v>145</v>
      </c>
      <c r="H15" s="57"/>
      <c r="I15" s="57"/>
      <c r="J15" s="57"/>
    </row>
    <row r="16" ht="15.75" customHeight="1">
      <c r="A16" s="77">
        <v>5.0</v>
      </c>
      <c r="B16" s="70" t="s">
        <v>925</v>
      </c>
      <c r="C16" s="78">
        <v>21.0</v>
      </c>
      <c r="D16" s="78">
        <v>21.0</v>
      </c>
      <c r="E16" s="20" t="s">
        <v>142</v>
      </c>
      <c r="F16" s="79">
        <f t="shared" si="1"/>
        <v>0</v>
      </c>
      <c r="G16" s="20" t="s">
        <v>145</v>
      </c>
      <c r="H16" s="57"/>
      <c r="I16" s="57"/>
      <c r="J16" s="57"/>
    </row>
    <row r="17" ht="15.75" customHeight="1">
      <c r="A17" s="77">
        <v>6.0</v>
      </c>
      <c r="B17" s="70" t="s">
        <v>926</v>
      </c>
      <c r="C17" s="78">
        <v>4.0</v>
      </c>
      <c r="D17" s="78">
        <v>4.0</v>
      </c>
      <c r="E17" s="20" t="s">
        <v>142</v>
      </c>
      <c r="F17" s="79">
        <f t="shared" si="1"/>
        <v>0</v>
      </c>
      <c r="G17" s="20" t="s">
        <v>145</v>
      </c>
      <c r="H17" s="57"/>
      <c r="I17" s="57"/>
      <c r="J17" s="57"/>
    </row>
    <row r="18" ht="15.75" customHeight="1">
      <c r="A18" s="77">
        <v>7.0</v>
      </c>
      <c r="B18" s="70" t="s">
        <v>927</v>
      </c>
      <c r="C18" s="78">
        <v>20.0</v>
      </c>
      <c r="D18" s="78">
        <v>10.0</v>
      </c>
      <c r="E18" s="20" t="s">
        <v>187</v>
      </c>
      <c r="F18" s="79">
        <f t="shared" si="1"/>
        <v>100</v>
      </c>
      <c r="G18" s="20" t="s">
        <v>145</v>
      </c>
      <c r="H18" s="57"/>
      <c r="I18" s="57"/>
      <c r="J18" s="57"/>
    </row>
    <row r="19" ht="15.75" customHeight="1">
      <c r="A19" s="77">
        <v>8.0</v>
      </c>
      <c r="B19" s="70" t="s">
        <v>928</v>
      </c>
      <c r="C19" s="78">
        <v>1.0</v>
      </c>
      <c r="D19" s="78">
        <v>1.0</v>
      </c>
      <c r="E19" s="20" t="s">
        <v>187</v>
      </c>
      <c r="F19" s="79">
        <f t="shared" si="1"/>
        <v>0</v>
      </c>
      <c r="G19" s="20" t="s">
        <v>145</v>
      </c>
      <c r="H19" s="57"/>
      <c r="I19" s="57"/>
      <c r="J19" s="57"/>
    </row>
    <row r="20" ht="15.75" customHeight="1">
      <c r="A20" s="77">
        <v>9.0</v>
      </c>
      <c r="B20" s="70" t="s">
        <v>929</v>
      </c>
      <c r="C20" s="78">
        <v>0.0</v>
      </c>
      <c r="D20" s="78">
        <v>5.0</v>
      </c>
      <c r="E20" s="20" t="s">
        <v>248</v>
      </c>
      <c r="F20" s="79">
        <f t="shared" si="1"/>
        <v>-100</v>
      </c>
      <c r="G20" s="20" t="s">
        <v>145</v>
      </c>
      <c r="H20" s="57"/>
      <c r="I20" s="57"/>
      <c r="J20" s="57"/>
    </row>
    <row r="21" ht="15.75" customHeight="1">
      <c r="A21" s="77">
        <v>10.0</v>
      </c>
      <c r="B21" s="70" t="s">
        <v>930</v>
      </c>
      <c r="C21" s="78">
        <v>4.0</v>
      </c>
      <c r="D21" s="78">
        <v>5.0</v>
      </c>
      <c r="E21" s="20" t="s">
        <v>248</v>
      </c>
      <c r="F21" s="79">
        <f t="shared" si="1"/>
        <v>-20</v>
      </c>
      <c r="G21" s="20" t="s">
        <v>145</v>
      </c>
      <c r="H21" s="57"/>
      <c r="I21" s="57"/>
      <c r="J21" s="57"/>
    </row>
    <row r="22" ht="15.75" customHeight="1">
      <c r="A22" s="77">
        <v>11.0</v>
      </c>
      <c r="B22" s="70" t="s">
        <v>931</v>
      </c>
      <c r="C22" s="78">
        <v>2.0</v>
      </c>
      <c r="D22" s="78">
        <v>5.0</v>
      </c>
      <c r="E22" s="20" t="s">
        <v>248</v>
      </c>
      <c r="F22" s="79">
        <f t="shared" si="1"/>
        <v>-60</v>
      </c>
      <c r="G22" s="20" t="s">
        <v>145</v>
      </c>
      <c r="H22" s="57"/>
      <c r="I22" s="57"/>
      <c r="J22" s="57"/>
    </row>
    <row r="23" ht="15.75" customHeight="1">
      <c r="A23" s="77">
        <v>12.0</v>
      </c>
      <c r="B23" s="70" t="s">
        <v>932</v>
      </c>
      <c r="C23" s="78">
        <v>5.0</v>
      </c>
      <c r="D23" s="78">
        <v>5.0</v>
      </c>
      <c r="E23" s="20" t="s">
        <v>248</v>
      </c>
      <c r="F23" s="79">
        <f t="shared" si="1"/>
        <v>0</v>
      </c>
      <c r="G23" s="20" t="s">
        <v>145</v>
      </c>
      <c r="H23" s="57"/>
      <c r="I23" s="57"/>
      <c r="J23" s="57"/>
    </row>
    <row r="24" ht="15.75" customHeight="1">
      <c r="A24" s="77">
        <v>13.0</v>
      </c>
      <c r="B24" s="70" t="s">
        <v>933</v>
      </c>
      <c r="C24" s="78">
        <v>5.0</v>
      </c>
      <c r="D24" s="78">
        <v>10.0</v>
      </c>
      <c r="E24" s="20" t="s">
        <v>934</v>
      </c>
      <c r="F24" s="79">
        <f t="shared" si="1"/>
        <v>-50</v>
      </c>
      <c r="G24" s="20" t="s">
        <v>145</v>
      </c>
      <c r="H24" s="57"/>
      <c r="I24" s="57"/>
      <c r="J24" s="57"/>
    </row>
    <row r="25" ht="15.75" customHeight="1">
      <c r="A25" s="77">
        <v>14.0</v>
      </c>
      <c r="B25" s="70" t="s">
        <v>935</v>
      </c>
      <c r="C25" s="78">
        <v>9.0</v>
      </c>
      <c r="D25" s="78">
        <v>5.0</v>
      </c>
      <c r="E25" s="20" t="s">
        <v>936</v>
      </c>
      <c r="F25" s="79">
        <f t="shared" si="1"/>
        <v>80</v>
      </c>
      <c r="G25" s="20" t="s">
        <v>145</v>
      </c>
      <c r="H25" s="57"/>
      <c r="I25" s="57"/>
      <c r="J25" s="57"/>
    </row>
    <row r="26" ht="15.75" customHeight="1">
      <c r="A26" s="77">
        <v>1.0</v>
      </c>
      <c r="B26" s="70" t="s">
        <v>937</v>
      </c>
      <c r="C26" s="78">
        <v>6.0</v>
      </c>
      <c r="D26" s="78">
        <v>20.0</v>
      </c>
      <c r="E26" s="20" t="s">
        <v>142</v>
      </c>
      <c r="F26" s="79">
        <f t="shared" si="1"/>
        <v>-70</v>
      </c>
      <c r="G26" s="20" t="s">
        <v>145</v>
      </c>
      <c r="H26" s="57"/>
      <c r="I26" s="57"/>
      <c r="J26" s="57"/>
    </row>
    <row r="27" ht="15.75" customHeight="1">
      <c r="A27" s="77">
        <v>2.0</v>
      </c>
      <c r="B27" s="70" t="s">
        <v>938</v>
      </c>
      <c r="C27" s="78">
        <v>1.0</v>
      </c>
      <c r="D27" s="78">
        <v>1.0</v>
      </c>
      <c r="E27" s="20" t="s">
        <v>142</v>
      </c>
      <c r="F27" s="79">
        <f t="shared" si="1"/>
        <v>0</v>
      </c>
      <c r="G27" s="20" t="s">
        <v>145</v>
      </c>
      <c r="H27" s="57"/>
      <c r="I27" s="57"/>
      <c r="J27" s="57"/>
    </row>
    <row r="28" ht="15.75" customHeight="1">
      <c r="A28" s="77">
        <v>3.0</v>
      </c>
      <c r="B28" s="70" t="s">
        <v>939</v>
      </c>
      <c r="C28" s="78">
        <v>1.0</v>
      </c>
      <c r="D28" s="78">
        <v>1.0</v>
      </c>
      <c r="E28" s="20" t="s">
        <v>142</v>
      </c>
      <c r="F28" s="79">
        <f t="shared" si="1"/>
        <v>0</v>
      </c>
      <c r="G28" s="20" t="s">
        <v>145</v>
      </c>
      <c r="H28" s="57"/>
      <c r="I28" s="57"/>
      <c r="J28" s="57"/>
    </row>
    <row r="29" ht="15.75" customHeight="1">
      <c r="A29" s="77">
        <v>4.0</v>
      </c>
      <c r="B29" s="70" t="s">
        <v>940</v>
      </c>
      <c r="C29" s="78">
        <v>0.0</v>
      </c>
      <c r="D29" s="78">
        <v>2.0</v>
      </c>
      <c r="E29" s="20" t="s">
        <v>250</v>
      </c>
      <c r="F29" s="79">
        <f t="shared" si="1"/>
        <v>-100</v>
      </c>
      <c r="G29" s="20" t="s">
        <v>145</v>
      </c>
      <c r="H29" s="57"/>
      <c r="I29" s="57"/>
      <c r="J29" s="57"/>
    </row>
    <row r="30" ht="15.75" customHeight="1">
      <c r="A30" s="77">
        <v>5.0</v>
      </c>
      <c r="B30" s="70" t="s">
        <v>941</v>
      </c>
      <c r="C30" s="78">
        <v>0.0</v>
      </c>
      <c r="D30" s="78">
        <v>2.0</v>
      </c>
      <c r="E30" s="20" t="s">
        <v>250</v>
      </c>
      <c r="F30" s="79">
        <f t="shared" si="1"/>
        <v>-100</v>
      </c>
      <c r="G30" s="20" t="s">
        <v>145</v>
      </c>
      <c r="H30" s="57"/>
      <c r="I30" s="57"/>
      <c r="J30" s="57"/>
    </row>
    <row r="31" ht="15.75" customHeight="1">
      <c r="A31" s="77">
        <v>6.0</v>
      </c>
      <c r="B31" s="70" t="s">
        <v>942</v>
      </c>
      <c r="C31" s="78">
        <v>3.0</v>
      </c>
      <c r="D31" s="78">
        <v>2.0</v>
      </c>
      <c r="E31" s="20" t="s">
        <v>250</v>
      </c>
      <c r="F31" s="79">
        <f t="shared" si="1"/>
        <v>50</v>
      </c>
      <c r="G31" s="20" t="s">
        <v>145</v>
      </c>
      <c r="H31" s="57"/>
      <c r="I31" s="57"/>
      <c r="J31" s="57"/>
    </row>
    <row r="32" ht="15.75" customHeight="1">
      <c r="A32" s="77">
        <v>7.0</v>
      </c>
      <c r="B32" s="70" t="s">
        <v>943</v>
      </c>
      <c r="C32" s="78">
        <v>2.0</v>
      </c>
      <c r="D32" s="78">
        <v>5.0</v>
      </c>
      <c r="E32" s="20" t="s">
        <v>250</v>
      </c>
      <c r="F32" s="79">
        <f t="shared" si="1"/>
        <v>-60</v>
      </c>
      <c r="G32" s="20" t="s">
        <v>145</v>
      </c>
      <c r="H32" s="57"/>
      <c r="I32" s="57"/>
      <c r="J32" s="57"/>
    </row>
    <row r="33" ht="15.75" customHeight="1">
      <c r="A33" s="77">
        <v>8.0</v>
      </c>
      <c r="B33" s="70" t="s">
        <v>944</v>
      </c>
      <c r="C33" s="78">
        <v>6.0</v>
      </c>
      <c r="D33" s="78">
        <v>12.0</v>
      </c>
      <c r="E33" s="20" t="s">
        <v>250</v>
      </c>
      <c r="F33" s="79">
        <f t="shared" si="1"/>
        <v>-50</v>
      </c>
      <c r="G33" s="20" t="s">
        <v>145</v>
      </c>
      <c r="H33" s="57"/>
      <c r="I33" s="57"/>
      <c r="J33" s="57"/>
    </row>
    <row r="34" ht="15.75" customHeight="1">
      <c r="A34" s="77">
        <v>9.0</v>
      </c>
      <c r="B34" s="70" t="s">
        <v>945</v>
      </c>
      <c r="C34" s="78">
        <v>4.0</v>
      </c>
      <c r="D34" s="78">
        <v>15.0</v>
      </c>
      <c r="E34" s="20" t="s">
        <v>171</v>
      </c>
      <c r="F34" s="79">
        <f t="shared" si="1"/>
        <v>-73.33333333</v>
      </c>
      <c r="G34" s="20" t="s">
        <v>145</v>
      </c>
      <c r="H34" s="57"/>
      <c r="I34" s="57"/>
      <c r="J34" s="57"/>
    </row>
    <row r="35" ht="15.75" customHeight="1">
      <c r="A35" s="77">
        <v>10.0</v>
      </c>
      <c r="B35" s="70" t="s">
        <v>946</v>
      </c>
      <c r="C35" s="78">
        <v>6.0</v>
      </c>
      <c r="D35" s="78">
        <v>10.0</v>
      </c>
      <c r="E35" s="20" t="s">
        <v>171</v>
      </c>
      <c r="F35" s="79">
        <f t="shared" si="1"/>
        <v>-40</v>
      </c>
      <c r="G35" s="20" t="s">
        <v>145</v>
      </c>
      <c r="H35" s="57"/>
      <c r="I35" s="57"/>
      <c r="J35" s="57"/>
    </row>
    <row r="36" ht="15.75" customHeight="1">
      <c r="A36" s="77">
        <v>11.0</v>
      </c>
      <c r="B36" s="70" t="s">
        <v>947</v>
      </c>
      <c r="C36" s="78">
        <v>2.0</v>
      </c>
      <c r="D36" s="78">
        <v>5.0</v>
      </c>
      <c r="E36" s="20" t="s">
        <v>171</v>
      </c>
      <c r="F36" s="79">
        <f t="shared" si="1"/>
        <v>-60</v>
      </c>
      <c r="G36" s="20" t="s">
        <v>145</v>
      </c>
      <c r="H36" s="57"/>
      <c r="I36" s="57"/>
      <c r="J36" s="57"/>
    </row>
    <row r="37" ht="15.75" customHeight="1">
      <c r="A37" s="77">
        <v>12.0</v>
      </c>
      <c r="B37" s="70" t="s">
        <v>948</v>
      </c>
      <c r="C37" s="78">
        <v>10.0</v>
      </c>
      <c r="D37" s="78">
        <v>5.0</v>
      </c>
      <c r="E37" s="20" t="s">
        <v>171</v>
      </c>
      <c r="F37" s="79">
        <f t="shared" si="1"/>
        <v>100</v>
      </c>
      <c r="G37" s="20" t="s">
        <v>145</v>
      </c>
      <c r="H37" s="57"/>
      <c r="I37" s="57"/>
      <c r="J37" s="57"/>
    </row>
    <row r="38" ht="15.75" customHeight="1">
      <c r="A38" s="77">
        <v>13.0</v>
      </c>
      <c r="B38" s="70" t="s">
        <v>949</v>
      </c>
      <c r="C38" s="78">
        <v>2.0</v>
      </c>
      <c r="D38" s="78">
        <v>5.0</v>
      </c>
      <c r="E38" s="20" t="s">
        <v>171</v>
      </c>
      <c r="F38" s="79">
        <f t="shared" si="1"/>
        <v>-60</v>
      </c>
      <c r="G38" s="20" t="s">
        <v>145</v>
      </c>
      <c r="H38" s="57"/>
      <c r="I38" s="57"/>
      <c r="J38" s="57"/>
    </row>
    <row r="39" ht="15.75" customHeight="1">
      <c r="A39" s="77">
        <v>14.0</v>
      </c>
      <c r="B39" s="70" t="s">
        <v>950</v>
      </c>
      <c r="C39" s="78">
        <v>5.0</v>
      </c>
      <c r="D39" s="78">
        <v>5.0</v>
      </c>
      <c r="E39" s="20" t="s">
        <v>171</v>
      </c>
      <c r="F39" s="79">
        <f t="shared" si="1"/>
        <v>0</v>
      </c>
      <c r="G39" s="20" t="s">
        <v>145</v>
      </c>
      <c r="H39" s="57"/>
      <c r="I39" s="57"/>
      <c r="J39" s="57"/>
    </row>
    <row r="40" ht="15.75" customHeight="1">
      <c r="A40" s="77">
        <v>15.0</v>
      </c>
      <c r="B40" s="70" t="s">
        <v>951</v>
      </c>
      <c r="C40" s="78">
        <v>2.0</v>
      </c>
      <c r="D40" s="78">
        <v>2.0</v>
      </c>
      <c r="E40" s="20" t="s">
        <v>171</v>
      </c>
      <c r="F40" s="79">
        <f t="shared" si="1"/>
        <v>0</v>
      </c>
      <c r="G40" s="20" t="s">
        <v>145</v>
      </c>
      <c r="H40" s="57"/>
      <c r="I40" s="57"/>
      <c r="J40" s="57"/>
    </row>
    <row r="41" ht="15.75" customHeight="1">
      <c r="A41" s="77">
        <v>16.0</v>
      </c>
      <c r="B41" s="70" t="s">
        <v>952</v>
      </c>
      <c r="C41" s="78">
        <v>3.0</v>
      </c>
      <c r="D41" s="78">
        <v>2.0</v>
      </c>
      <c r="E41" s="20" t="s">
        <v>171</v>
      </c>
      <c r="F41" s="79">
        <f t="shared" si="1"/>
        <v>50</v>
      </c>
      <c r="G41" s="20" t="s">
        <v>145</v>
      </c>
      <c r="H41" s="57"/>
      <c r="I41" s="57"/>
      <c r="J41" s="57"/>
    </row>
    <row r="42" ht="15.75" customHeight="1">
      <c r="A42" s="77">
        <v>17.0</v>
      </c>
      <c r="B42" s="70" t="s">
        <v>953</v>
      </c>
      <c r="C42" s="78">
        <v>3.0</v>
      </c>
      <c r="D42" s="78">
        <v>1.0</v>
      </c>
      <c r="E42" s="20" t="s">
        <v>171</v>
      </c>
      <c r="F42" s="79">
        <f t="shared" si="1"/>
        <v>200</v>
      </c>
      <c r="G42" s="20" t="s">
        <v>145</v>
      </c>
      <c r="H42" s="57"/>
      <c r="I42" s="57"/>
      <c r="J42" s="57"/>
    </row>
    <row r="43" ht="15.75" customHeight="1">
      <c r="A43" s="77">
        <v>18.0</v>
      </c>
      <c r="B43" s="70" t="s">
        <v>954</v>
      </c>
      <c r="C43" s="78">
        <v>6.0</v>
      </c>
      <c r="D43" s="78">
        <v>5.0</v>
      </c>
      <c r="E43" s="20" t="s">
        <v>171</v>
      </c>
      <c r="F43" s="79">
        <f t="shared" si="1"/>
        <v>20</v>
      </c>
      <c r="G43" s="20" t="s">
        <v>145</v>
      </c>
      <c r="H43" s="57"/>
      <c r="I43" s="57"/>
      <c r="J43" s="57"/>
    </row>
    <row r="44" ht="15.75" customHeight="1">
      <c r="A44" s="77">
        <v>19.0</v>
      </c>
      <c r="B44" s="70" t="s">
        <v>954</v>
      </c>
      <c r="C44" s="78">
        <v>1.0</v>
      </c>
      <c r="D44" s="78">
        <v>1.0</v>
      </c>
      <c r="E44" s="20" t="s">
        <v>171</v>
      </c>
      <c r="F44" s="79">
        <f t="shared" si="1"/>
        <v>0</v>
      </c>
      <c r="G44" s="20" t="s">
        <v>145</v>
      </c>
      <c r="H44" s="57"/>
      <c r="I44" s="57"/>
      <c r="J44" s="57"/>
    </row>
    <row r="45" ht="15.75" customHeight="1">
      <c r="A45" s="77">
        <v>20.0</v>
      </c>
      <c r="B45" s="70" t="s">
        <v>955</v>
      </c>
      <c r="C45" s="78">
        <v>1.0</v>
      </c>
      <c r="D45" s="78">
        <v>1.0</v>
      </c>
      <c r="E45" s="20" t="s">
        <v>171</v>
      </c>
      <c r="F45" s="79">
        <f t="shared" si="1"/>
        <v>0</v>
      </c>
      <c r="G45" s="20" t="s">
        <v>145</v>
      </c>
      <c r="H45" s="57"/>
      <c r="I45" s="57"/>
      <c r="J45" s="57"/>
    </row>
    <row r="46" ht="15.75" customHeight="1">
      <c r="A46" s="77">
        <v>21.0</v>
      </c>
      <c r="B46" s="70" t="s">
        <v>956</v>
      </c>
      <c r="C46" s="78">
        <v>1.0</v>
      </c>
      <c r="D46" s="78">
        <v>1.0</v>
      </c>
      <c r="E46" s="20" t="s">
        <v>171</v>
      </c>
      <c r="F46" s="79">
        <f t="shared" si="1"/>
        <v>0</v>
      </c>
      <c r="G46" s="20" t="s">
        <v>145</v>
      </c>
      <c r="H46" s="57"/>
      <c r="I46" s="57"/>
      <c r="J46" s="57"/>
    </row>
    <row r="47" ht="15.75" customHeight="1">
      <c r="A47" s="77">
        <v>22.0</v>
      </c>
      <c r="B47" s="70" t="s">
        <v>957</v>
      </c>
      <c r="C47" s="78">
        <f>'M5 (Insumos)'!B15</f>
        <v>1</v>
      </c>
      <c r="D47" s="78">
        <v>1.0</v>
      </c>
      <c r="E47" s="20" t="s">
        <v>171</v>
      </c>
      <c r="F47" s="79">
        <f t="shared" si="1"/>
        <v>0</v>
      </c>
      <c r="G47" s="20" t="s">
        <v>145</v>
      </c>
      <c r="H47" s="57"/>
      <c r="I47" s="57"/>
      <c r="J47" s="57"/>
    </row>
    <row r="48" ht="15.75" customHeight="1">
      <c r="A48" s="77">
        <v>23.0</v>
      </c>
      <c r="B48" s="5" t="s">
        <v>70</v>
      </c>
      <c r="C48" s="6">
        <v>10.0</v>
      </c>
      <c r="D48" s="6">
        <v>10.0</v>
      </c>
      <c r="E48" s="6" t="s">
        <v>171</v>
      </c>
      <c r="F48" s="79">
        <f t="shared" si="1"/>
        <v>0</v>
      </c>
      <c r="G48" s="20" t="s">
        <v>145</v>
      </c>
      <c r="H48" s="57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5.75" customHeight="1">
      <c r="A49" s="77">
        <v>24.0</v>
      </c>
      <c r="B49" s="5" t="s">
        <v>958</v>
      </c>
      <c r="C49" s="6">
        <v>14.0</v>
      </c>
      <c r="D49" s="6">
        <v>10.0</v>
      </c>
      <c r="E49" s="6" t="s">
        <v>171</v>
      </c>
      <c r="F49" s="79">
        <f t="shared" si="1"/>
        <v>40</v>
      </c>
      <c r="G49" s="20" t="s">
        <v>145</v>
      </c>
      <c r="H49" s="57"/>
      <c r="I49" s="57"/>
      <c r="J49" s="57"/>
    </row>
    <row r="50" ht="15.75" customHeight="1">
      <c r="A50" s="77">
        <v>25.0</v>
      </c>
      <c r="B50" s="70" t="s">
        <v>959</v>
      </c>
      <c r="C50" s="78">
        <v>1.0</v>
      </c>
      <c r="D50" s="78">
        <v>1.0</v>
      </c>
      <c r="E50" s="20" t="s">
        <v>171</v>
      </c>
      <c r="F50" s="79">
        <f t="shared" si="1"/>
        <v>0</v>
      </c>
      <c r="G50" s="20" t="s">
        <v>145</v>
      </c>
      <c r="H50" s="57"/>
      <c r="I50" s="57"/>
      <c r="J50" s="57"/>
    </row>
    <row r="51" ht="15.75" customHeight="1">
      <c r="A51" s="77">
        <v>26.0</v>
      </c>
      <c r="B51" s="70" t="s">
        <v>960</v>
      </c>
      <c r="C51" s="78">
        <v>1.0</v>
      </c>
      <c r="D51" s="78">
        <v>1.0</v>
      </c>
      <c r="E51" s="20" t="s">
        <v>171</v>
      </c>
      <c r="F51" s="79">
        <f t="shared" si="1"/>
        <v>0</v>
      </c>
      <c r="G51" s="20" t="s">
        <v>145</v>
      </c>
      <c r="H51" s="57"/>
      <c r="I51" s="57"/>
      <c r="J51" s="57"/>
    </row>
    <row r="52" ht="15.75" customHeight="1">
      <c r="A52" s="77">
        <v>27.0</v>
      </c>
      <c r="B52" s="70" t="s">
        <v>961</v>
      </c>
      <c r="C52" s="78">
        <v>0.5</v>
      </c>
      <c r="D52" s="78">
        <v>1.0</v>
      </c>
      <c r="E52" s="20" t="s">
        <v>171</v>
      </c>
      <c r="F52" s="79">
        <f t="shared" si="1"/>
        <v>-50</v>
      </c>
      <c r="G52" s="20" t="s">
        <v>145</v>
      </c>
      <c r="H52" s="57"/>
      <c r="I52" s="57"/>
      <c r="J52" s="57"/>
    </row>
    <row r="53" ht="15.75" customHeight="1">
      <c r="A53" s="77">
        <v>28.0</v>
      </c>
      <c r="B53" s="70" t="s">
        <v>962</v>
      </c>
      <c r="C53" s="78">
        <v>3.0</v>
      </c>
      <c r="D53" s="78">
        <v>5.0</v>
      </c>
      <c r="E53" s="20" t="s">
        <v>171</v>
      </c>
      <c r="F53" s="79">
        <f t="shared" si="1"/>
        <v>-40</v>
      </c>
      <c r="G53" s="20" t="s">
        <v>145</v>
      </c>
      <c r="H53" s="57"/>
      <c r="I53" s="57"/>
      <c r="J53" s="57"/>
    </row>
    <row r="54" ht="15.75" customHeight="1">
      <c r="A54" s="77">
        <v>29.0</v>
      </c>
      <c r="B54" s="70" t="s">
        <v>963</v>
      </c>
      <c r="C54" s="78">
        <v>3.0</v>
      </c>
      <c r="D54" s="78">
        <v>5.0</v>
      </c>
      <c r="E54" s="20" t="s">
        <v>171</v>
      </c>
      <c r="F54" s="79">
        <f t="shared" si="1"/>
        <v>-40</v>
      </c>
      <c r="G54" s="20" t="s">
        <v>145</v>
      </c>
      <c r="H54" s="57"/>
      <c r="I54" s="57"/>
      <c r="J54" s="57"/>
    </row>
    <row r="55" ht="15.75" customHeight="1">
      <c r="A55" s="77">
        <v>30.0</v>
      </c>
      <c r="B55" s="70" t="s">
        <v>964</v>
      </c>
      <c r="C55" s="78">
        <v>2.0</v>
      </c>
      <c r="D55" s="78">
        <v>2.0</v>
      </c>
      <c r="E55" s="20" t="s">
        <v>171</v>
      </c>
      <c r="F55" s="79">
        <f t="shared" si="1"/>
        <v>0</v>
      </c>
      <c r="G55" s="20" t="s">
        <v>145</v>
      </c>
      <c r="H55" s="57"/>
      <c r="I55" s="57"/>
      <c r="J55" s="57"/>
    </row>
    <row r="56" ht="15.75" customHeight="1">
      <c r="A56" s="77">
        <v>31.0</v>
      </c>
      <c r="B56" s="70" t="s">
        <v>965</v>
      </c>
      <c r="C56" s="78">
        <v>8.0</v>
      </c>
      <c r="D56" s="78">
        <v>20.0</v>
      </c>
      <c r="E56" s="20" t="s">
        <v>171</v>
      </c>
      <c r="F56" s="79">
        <f t="shared" si="1"/>
        <v>-60</v>
      </c>
      <c r="G56" s="20" t="s">
        <v>145</v>
      </c>
      <c r="H56" s="57"/>
      <c r="I56" s="57"/>
      <c r="J56" s="57"/>
    </row>
    <row r="57" ht="15.75" customHeight="1">
      <c r="A57" s="77">
        <v>32.0</v>
      </c>
      <c r="B57" s="70" t="s">
        <v>966</v>
      </c>
      <c r="C57" s="78">
        <v>1.0</v>
      </c>
      <c r="D57" s="78">
        <v>1.0</v>
      </c>
      <c r="E57" s="20" t="s">
        <v>171</v>
      </c>
      <c r="F57" s="79">
        <f t="shared" si="1"/>
        <v>0</v>
      </c>
      <c r="G57" s="20" t="s">
        <v>145</v>
      </c>
      <c r="H57" s="57"/>
      <c r="I57" s="57"/>
      <c r="J57" s="57"/>
    </row>
    <row r="58" ht="15.75" customHeight="1">
      <c r="A58" s="77">
        <v>33.0</v>
      </c>
      <c r="B58" s="80" t="s">
        <v>967</v>
      </c>
      <c r="C58" s="78">
        <v>2.0</v>
      </c>
      <c r="D58" s="78">
        <v>2.0</v>
      </c>
      <c r="E58" s="20" t="s">
        <v>171</v>
      </c>
      <c r="F58" s="79">
        <f t="shared" si="1"/>
        <v>0</v>
      </c>
      <c r="G58" s="20" t="s">
        <v>145</v>
      </c>
      <c r="H58" s="57"/>
      <c r="I58" s="57"/>
      <c r="J58" s="57"/>
    </row>
    <row r="59" ht="15.75" customHeight="1">
      <c r="A59" s="77">
        <v>34.0</v>
      </c>
      <c r="B59" s="70" t="s">
        <v>968</v>
      </c>
      <c r="C59" s="78">
        <v>1.0</v>
      </c>
      <c r="D59" s="78">
        <v>1.0</v>
      </c>
      <c r="E59" s="20" t="s">
        <v>171</v>
      </c>
      <c r="F59" s="79">
        <f t="shared" si="1"/>
        <v>0</v>
      </c>
      <c r="G59" s="20" t="s">
        <v>145</v>
      </c>
      <c r="H59" s="57"/>
      <c r="I59" s="57"/>
      <c r="J59" s="57"/>
    </row>
    <row r="60" ht="15.75" customHeight="1">
      <c r="A60" s="77">
        <v>34.0</v>
      </c>
      <c r="B60" s="81" t="s">
        <v>969</v>
      </c>
      <c r="C60" s="78">
        <v>1.0</v>
      </c>
      <c r="D60" s="78">
        <v>1.0</v>
      </c>
      <c r="E60" s="20" t="s">
        <v>250</v>
      </c>
      <c r="F60" s="79">
        <f t="shared" si="1"/>
        <v>0</v>
      </c>
      <c r="G60" s="20" t="s">
        <v>145</v>
      </c>
      <c r="H60" s="57"/>
      <c r="I60" s="57"/>
      <c r="J60" s="57"/>
    </row>
    <row r="61" ht="15.75" customHeight="1">
      <c r="A61" s="77">
        <v>1.0</v>
      </c>
      <c r="B61" s="70" t="s">
        <v>970</v>
      </c>
      <c r="C61" s="78">
        <v>2.0</v>
      </c>
      <c r="D61" s="78">
        <v>2.0</v>
      </c>
      <c r="E61" s="20" t="s">
        <v>142</v>
      </c>
      <c r="F61" s="79">
        <f t="shared" si="1"/>
        <v>0</v>
      </c>
      <c r="G61" s="20" t="s">
        <v>145</v>
      </c>
      <c r="H61" s="57"/>
      <c r="I61" s="57"/>
      <c r="J61" s="57"/>
    </row>
    <row r="62" ht="15.75" customHeight="1">
      <c r="A62" s="77">
        <v>2.0</v>
      </c>
      <c r="B62" s="70" t="s">
        <v>971</v>
      </c>
      <c r="C62" s="78">
        <v>1.0</v>
      </c>
      <c r="D62" s="78">
        <v>4.0</v>
      </c>
      <c r="E62" s="20" t="s">
        <v>245</v>
      </c>
      <c r="F62" s="79">
        <f t="shared" si="1"/>
        <v>-75</v>
      </c>
      <c r="G62" s="20" t="s">
        <v>145</v>
      </c>
      <c r="H62" s="57"/>
      <c r="I62" s="57"/>
      <c r="J62" s="57"/>
    </row>
    <row r="63" ht="15.75" customHeight="1">
      <c r="A63" s="77">
        <v>3.0</v>
      </c>
      <c r="B63" s="70" t="s">
        <v>972</v>
      </c>
      <c r="C63" s="78">
        <v>2.0</v>
      </c>
      <c r="D63" s="78">
        <v>5.0</v>
      </c>
      <c r="E63" s="20" t="s">
        <v>245</v>
      </c>
      <c r="F63" s="79">
        <f t="shared" si="1"/>
        <v>-60</v>
      </c>
      <c r="G63" s="20" t="s">
        <v>145</v>
      </c>
      <c r="H63" s="57"/>
      <c r="I63" s="57"/>
      <c r="J63" s="57"/>
    </row>
    <row r="64" ht="15.75" customHeight="1">
      <c r="A64" s="77">
        <v>4.0</v>
      </c>
      <c r="B64" s="70" t="s">
        <v>973</v>
      </c>
      <c r="C64" s="78">
        <v>4.0</v>
      </c>
      <c r="D64" s="78">
        <v>5.0</v>
      </c>
      <c r="E64" s="20" t="s">
        <v>245</v>
      </c>
      <c r="F64" s="79">
        <f t="shared" si="1"/>
        <v>-20</v>
      </c>
      <c r="G64" s="20" t="s">
        <v>145</v>
      </c>
      <c r="H64" s="57"/>
      <c r="I64" s="57"/>
      <c r="J64" s="57"/>
    </row>
    <row r="65" ht="15.75" customHeight="1">
      <c r="A65" s="77">
        <v>5.0</v>
      </c>
      <c r="B65" s="70" t="s">
        <v>974</v>
      </c>
      <c r="C65" s="78">
        <v>0.0</v>
      </c>
      <c r="D65" s="78">
        <v>3.0</v>
      </c>
      <c r="E65" s="20" t="s">
        <v>245</v>
      </c>
      <c r="F65" s="79">
        <f t="shared" si="1"/>
        <v>-100</v>
      </c>
      <c r="G65" s="20" t="s">
        <v>145</v>
      </c>
      <c r="H65" s="57"/>
      <c r="I65" s="57"/>
      <c r="J65" s="57"/>
    </row>
    <row r="66" ht="15.75" customHeight="1">
      <c r="A66" s="77">
        <v>6.0</v>
      </c>
      <c r="B66" s="70" t="s">
        <v>975</v>
      </c>
      <c r="C66" s="78">
        <v>2.0</v>
      </c>
      <c r="D66" s="78">
        <v>3.0</v>
      </c>
      <c r="E66" s="20" t="s">
        <v>245</v>
      </c>
      <c r="F66" s="79">
        <f t="shared" si="1"/>
        <v>-33.33333333</v>
      </c>
      <c r="G66" s="20" t="s">
        <v>145</v>
      </c>
      <c r="H66" s="57"/>
      <c r="I66" s="57"/>
      <c r="J66" s="57"/>
    </row>
    <row r="67" ht="15.75" customHeight="1">
      <c r="A67" s="77">
        <v>7.0</v>
      </c>
      <c r="B67" s="70" t="s">
        <v>976</v>
      </c>
      <c r="C67" s="78">
        <v>6.0</v>
      </c>
      <c r="D67" s="78">
        <v>10.0</v>
      </c>
      <c r="E67" s="20" t="s">
        <v>245</v>
      </c>
      <c r="F67" s="79">
        <f t="shared" si="1"/>
        <v>-40</v>
      </c>
      <c r="G67" s="20" t="s">
        <v>145</v>
      </c>
      <c r="H67" s="57"/>
      <c r="I67" s="57"/>
      <c r="J67" s="57"/>
    </row>
    <row r="68" ht="15.75" customHeight="1">
      <c r="A68" s="77">
        <v>8.0</v>
      </c>
      <c r="B68" s="70" t="s">
        <v>977</v>
      </c>
      <c r="C68" s="78">
        <v>0.2</v>
      </c>
      <c r="D68" s="78">
        <v>1.0</v>
      </c>
      <c r="E68" s="20" t="s">
        <v>245</v>
      </c>
      <c r="F68" s="79">
        <f t="shared" si="1"/>
        <v>-80</v>
      </c>
      <c r="G68" s="20" t="s">
        <v>145</v>
      </c>
      <c r="H68" s="57"/>
      <c r="I68" s="57"/>
      <c r="J68" s="57"/>
    </row>
    <row r="69" ht="15.75" customHeight="1">
      <c r="A69" s="77">
        <v>9.0</v>
      </c>
      <c r="B69" s="70" t="s">
        <v>978</v>
      </c>
      <c r="C69" s="78">
        <v>1.0</v>
      </c>
      <c r="D69" s="78">
        <v>2.0</v>
      </c>
      <c r="E69" s="20" t="s">
        <v>245</v>
      </c>
      <c r="F69" s="79">
        <f t="shared" si="1"/>
        <v>-50</v>
      </c>
      <c r="G69" s="20" t="s">
        <v>145</v>
      </c>
      <c r="H69" s="57"/>
      <c r="I69" s="57"/>
      <c r="J69" s="57"/>
    </row>
    <row r="70" ht="15.75" customHeight="1">
      <c r="A70" s="77">
        <v>10.0</v>
      </c>
      <c r="B70" s="70" t="s">
        <v>979</v>
      </c>
      <c r="C70" s="78">
        <v>2.0</v>
      </c>
      <c r="D70" s="78">
        <v>2.0</v>
      </c>
      <c r="E70" s="20" t="s">
        <v>245</v>
      </c>
      <c r="F70" s="79">
        <f t="shared" si="1"/>
        <v>0</v>
      </c>
      <c r="G70" s="20" t="s">
        <v>145</v>
      </c>
      <c r="H70" s="57"/>
      <c r="I70" s="57"/>
      <c r="J70" s="57"/>
    </row>
    <row r="71" ht="15.75" customHeight="1">
      <c r="A71" s="77">
        <v>11.0</v>
      </c>
      <c r="B71" s="70" t="s">
        <v>980</v>
      </c>
      <c r="C71" s="78">
        <v>1.0</v>
      </c>
      <c r="D71" s="78">
        <v>4.0</v>
      </c>
      <c r="E71" s="20" t="s">
        <v>245</v>
      </c>
      <c r="F71" s="79">
        <f t="shared" si="1"/>
        <v>-75</v>
      </c>
      <c r="G71" s="20" t="s">
        <v>145</v>
      </c>
      <c r="H71" s="57"/>
      <c r="I71" s="57"/>
      <c r="J71" s="57"/>
    </row>
    <row r="72" ht="15.75" customHeight="1">
      <c r="A72" s="77">
        <v>12.0</v>
      </c>
      <c r="B72" s="70" t="s">
        <v>981</v>
      </c>
      <c r="C72" s="78">
        <v>1.0</v>
      </c>
      <c r="D72" s="78">
        <v>2.0</v>
      </c>
      <c r="E72" s="20" t="s">
        <v>245</v>
      </c>
      <c r="F72" s="79">
        <f t="shared" si="1"/>
        <v>-50</v>
      </c>
      <c r="G72" s="20" t="s">
        <v>145</v>
      </c>
      <c r="H72" s="57"/>
      <c r="I72" s="57"/>
      <c r="J72" s="57"/>
    </row>
    <row r="73" ht="15.75" customHeight="1">
      <c r="A73" s="77">
        <v>13.0</v>
      </c>
      <c r="B73" s="70" t="s">
        <v>982</v>
      </c>
      <c r="C73" s="78">
        <v>0.0</v>
      </c>
      <c r="D73" s="78">
        <v>3.0</v>
      </c>
      <c r="E73" s="20" t="s">
        <v>245</v>
      </c>
      <c r="F73" s="79">
        <f t="shared" si="1"/>
        <v>-100</v>
      </c>
      <c r="G73" s="20" t="s">
        <v>145</v>
      </c>
      <c r="H73" s="57"/>
      <c r="I73" s="57"/>
      <c r="J73" s="57"/>
    </row>
    <row r="74" ht="15.75" customHeight="1">
      <c r="A74" s="77">
        <v>14.0</v>
      </c>
      <c r="B74" s="70" t="s">
        <v>983</v>
      </c>
      <c r="C74" s="78">
        <v>0.0</v>
      </c>
      <c r="D74" s="78">
        <v>2.0</v>
      </c>
      <c r="E74" s="20" t="s">
        <v>245</v>
      </c>
      <c r="F74" s="79">
        <f t="shared" si="1"/>
        <v>-100</v>
      </c>
      <c r="G74" s="20" t="s">
        <v>145</v>
      </c>
      <c r="H74" s="57"/>
      <c r="I74" s="57"/>
      <c r="J74" s="57"/>
    </row>
    <row r="75" ht="15.75" customHeight="1">
      <c r="A75" s="77">
        <v>15.0</v>
      </c>
      <c r="B75" s="70" t="s">
        <v>984</v>
      </c>
      <c r="C75" s="78">
        <v>1.0</v>
      </c>
      <c r="D75" s="78">
        <v>4.0</v>
      </c>
      <c r="E75" s="20" t="s">
        <v>245</v>
      </c>
      <c r="F75" s="79">
        <f t="shared" si="1"/>
        <v>-75</v>
      </c>
      <c r="G75" s="20" t="s">
        <v>145</v>
      </c>
      <c r="H75" s="57"/>
      <c r="I75" s="57"/>
      <c r="J75" s="57"/>
    </row>
    <row r="76" ht="15.75" customHeight="1">
      <c r="A76" s="77">
        <v>16.0</v>
      </c>
      <c r="B76" s="70" t="s">
        <v>985</v>
      </c>
      <c r="C76" s="78">
        <v>3.0</v>
      </c>
      <c r="D76" s="78">
        <v>2.0</v>
      </c>
      <c r="E76" s="20" t="s">
        <v>245</v>
      </c>
      <c r="F76" s="79">
        <f t="shared" si="1"/>
        <v>50</v>
      </c>
      <c r="G76" s="20" t="s">
        <v>145</v>
      </c>
      <c r="H76" s="57"/>
      <c r="I76" s="57"/>
      <c r="J76" s="57"/>
    </row>
    <row r="77" ht="15.75" customHeight="1">
      <c r="A77" s="77">
        <v>17.0</v>
      </c>
      <c r="B77" s="70" t="s">
        <v>986</v>
      </c>
      <c r="C77" s="78">
        <v>1.0</v>
      </c>
      <c r="D77" s="78">
        <v>2.0</v>
      </c>
      <c r="E77" s="20" t="s">
        <v>245</v>
      </c>
      <c r="F77" s="79">
        <f t="shared" si="1"/>
        <v>-50</v>
      </c>
      <c r="G77" s="20" t="s">
        <v>145</v>
      </c>
      <c r="H77" s="57"/>
      <c r="I77" s="57"/>
      <c r="J77" s="57"/>
    </row>
    <row r="78" ht="15.75" customHeight="1">
      <c r="A78" s="77">
        <v>18.0</v>
      </c>
      <c r="B78" s="70" t="s">
        <v>987</v>
      </c>
      <c r="C78" s="78">
        <v>3.0</v>
      </c>
      <c r="D78" s="78">
        <v>2.0</v>
      </c>
      <c r="E78" s="20" t="s">
        <v>245</v>
      </c>
      <c r="F78" s="79">
        <f t="shared" si="1"/>
        <v>50</v>
      </c>
      <c r="G78" s="20" t="s">
        <v>145</v>
      </c>
      <c r="H78" s="57"/>
      <c r="I78" s="57"/>
      <c r="J78" s="57"/>
    </row>
    <row r="79" ht="15.75" customHeight="1">
      <c r="A79" s="77">
        <v>1.0</v>
      </c>
      <c r="B79" s="70" t="s">
        <v>988</v>
      </c>
      <c r="C79" s="78">
        <v>3.0</v>
      </c>
      <c r="D79" s="78">
        <v>4.0</v>
      </c>
      <c r="E79" s="20" t="s">
        <v>245</v>
      </c>
      <c r="F79" s="79">
        <f t="shared" si="1"/>
        <v>-25</v>
      </c>
      <c r="G79" s="20" t="s">
        <v>145</v>
      </c>
      <c r="H79" s="57"/>
      <c r="I79" s="57"/>
      <c r="J79" s="57"/>
    </row>
    <row r="80" ht="15.75" customHeight="1">
      <c r="A80" s="77">
        <v>1.0</v>
      </c>
      <c r="B80" s="70" t="s">
        <v>989</v>
      </c>
      <c r="C80" s="78">
        <v>2.0</v>
      </c>
      <c r="D80" s="78">
        <v>5.0</v>
      </c>
      <c r="E80" s="20" t="s">
        <v>245</v>
      </c>
      <c r="F80" s="79">
        <f t="shared" si="1"/>
        <v>-60</v>
      </c>
      <c r="G80" s="20" t="s">
        <v>145</v>
      </c>
      <c r="H80" s="57"/>
      <c r="I80" s="57"/>
      <c r="J80" s="57"/>
    </row>
    <row r="81" ht="15.75" customHeight="1">
      <c r="A81" s="77">
        <v>2.0</v>
      </c>
      <c r="B81" s="70" t="s">
        <v>990</v>
      </c>
      <c r="C81" s="78">
        <v>0.0</v>
      </c>
      <c r="D81" s="78">
        <v>1.0</v>
      </c>
      <c r="E81" s="20" t="s">
        <v>245</v>
      </c>
      <c r="F81" s="79">
        <f t="shared" si="1"/>
        <v>-100</v>
      </c>
      <c r="G81" s="20" t="s">
        <v>145</v>
      </c>
      <c r="H81" s="57"/>
      <c r="I81" s="57"/>
      <c r="J81" s="57"/>
    </row>
    <row r="82" ht="15.75" customHeight="1">
      <c r="A82" s="77">
        <v>3.0</v>
      </c>
      <c r="B82" s="70" t="s">
        <v>991</v>
      </c>
      <c r="C82" s="78">
        <v>1.0</v>
      </c>
      <c r="D82" s="78">
        <v>3.0</v>
      </c>
      <c r="E82" s="20" t="s">
        <v>245</v>
      </c>
      <c r="F82" s="79">
        <f t="shared" si="1"/>
        <v>-66.66666667</v>
      </c>
      <c r="G82" s="20" t="s">
        <v>145</v>
      </c>
      <c r="H82" s="57"/>
      <c r="I82" s="57"/>
      <c r="J82" s="57"/>
    </row>
    <row r="83" ht="15.75" customHeight="1">
      <c r="A83" s="77">
        <v>1.0</v>
      </c>
      <c r="B83" s="70" t="s">
        <v>992</v>
      </c>
      <c r="C83" s="78">
        <v>9.0</v>
      </c>
      <c r="D83" s="78">
        <v>8.0</v>
      </c>
      <c r="E83" s="20" t="s">
        <v>142</v>
      </c>
      <c r="F83" s="79">
        <f t="shared" si="1"/>
        <v>12.5</v>
      </c>
      <c r="G83" s="20" t="s">
        <v>145</v>
      </c>
      <c r="H83" s="57"/>
      <c r="I83" s="57"/>
      <c r="J83" s="57"/>
    </row>
    <row r="84" ht="15.75" customHeight="1">
      <c r="A84" s="77">
        <v>2.0</v>
      </c>
      <c r="B84" s="70" t="s">
        <v>993</v>
      </c>
      <c r="C84" s="78">
        <v>2.0</v>
      </c>
      <c r="D84" s="78">
        <v>3.0</v>
      </c>
      <c r="E84" s="20" t="s">
        <v>142</v>
      </c>
      <c r="F84" s="79">
        <f t="shared" si="1"/>
        <v>-33.33333333</v>
      </c>
      <c r="G84" s="20" t="s">
        <v>145</v>
      </c>
      <c r="H84" s="57"/>
      <c r="I84" s="57"/>
      <c r="J84" s="57"/>
    </row>
    <row r="85" ht="15.75" customHeight="1">
      <c r="A85" s="77">
        <v>3.0</v>
      </c>
      <c r="B85" s="70" t="s">
        <v>994</v>
      </c>
      <c r="C85" s="78">
        <v>7.0</v>
      </c>
      <c r="D85" s="78">
        <v>10.0</v>
      </c>
      <c r="E85" s="20" t="s">
        <v>142</v>
      </c>
      <c r="F85" s="79">
        <f t="shared" si="1"/>
        <v>-30</v>
      </c>
      <c r="G85" s="20" t="s">
        <v>145</v>
      </c>
      <c r="H85" s="57"/>
      <c r="I85" s="57"/>
      <c r="J85" s="57"/>
    </row>
    <row r="86" ht="15.75" customHeight="1">
      <c r="A86" s="77">
        <v>4.0</v>
      </c>
      <c r="B86" s="70" t="s">
        <v>995</v>
      </c>
      <c r="C86" s="78">
        <v>1.0</v>
      </c>
      <c r="D86" s="78">
        <v>1.0</v>
      </c>
      <c r="E86" s="20" t="s">
        <v>245</v>
      </c>
      <c r="F86" s="79">
        <f t="shared" si="1"/>
        <v>0</v>
      </c>
      <c r="G86" s="20" t="s">
        <v>145</v>
      </c>
      <c r="H86" s="57"/>
      <c r="I86" s="57"/>
      <c r="J86" s="57"/>
    </row>
    <row r="87" ht="15.75" customHeight="1">
      <c r="A87" s="77">
        <v>5.0</v>
      </c>
      <c r="B87" s="70" t="s">
        <v>996</v>
      </c>
      <c r="C87" s="78">
        <v>1.0</v>
      </c>
      <c r="D87" s="78">
        <v>1.0</v>
      </c>
      <c r="E87" s="20" t="s">
        <v>142</v>
      </c>
      <c r="F87" s="79">
        <f t="shared" si="1"/>
        <v>0</v>
      </c>
      <c r="G87" s="20" t="s">
        <v>145</v>
      </c>
      <c r="H87" s="57"/>
      <c r="I87" s="57"/>
      <c r="J87" s="57"/>
    </row>
    <row r="88" ht="15.75" customHeight="1">
      <c r="A88" s="77">
        <v>6.0</v>
      </c>
      <c r="B88" s="70" t="s">
        <v>997</v>
      </c>
      <c r="C88" s="78">
        <v>3.0</v>
      </c>
      <c r="D88" s="78">
        <v>3.0</v>
      </c>
      <c r="E88" s="20" t="s">
        <v>142</v>
      </c>
      <c r="F88" s="79">
        <f t="shared" si="1"/>
        <v>0</v>
      </c>
      <c r="G88" s="20" t="s">
        <v>145</v>
      </c>
      <c r="H88" s="57"/>
      <c r="I88" s="57"/>
      <c r="J88" s="57"/>
    </row>
    <row r="89" ht="15.75" customHeight="1">
      <c r="A89" s="77">
        <v>7.0</v>
      </c>
      <c r="B89" s="70" t="s">
        <v>998</v>
      </c>
      <c r="C89" s="78">
        <v>1.0</v>
      </c>
      <c r="D89" s="78">
        <v>1.0</v>
      </c>
      <c r="E89" s="20" t="s">
        <v>142</v>
      </c>
      <c r="F89" s="79">
        <f t="shared" si="1"/>
        <v>0</v>
      </c>
      <c r="G89" s="20" t="s">
        <v>145</v>
      </c>
      <c r="H89" s="57"/>
      <c r="I89" s="57"/>
      <c r="J89" s="57"/>
    </row>
    <row r="90" ht="15.75" customHeight="1">
      <c r="A90" s="77">
        <v>8.0</v>
      </c>
      <c r="B90" s="70" t="s">
        <v>999</v>
      </c>
      <c r="C90" s="78">
        <v>1.0</v>
      </c>
      <c r="D90" s="78">
        <v>1.0</v>
      </c>
      <c r="E90" s="20" t="s">
        <v>142</v>
      </c>
      <c r="F90" s="79">
        <f t="shared" si="1"/>
        <v>0</v>
      </c>
      <c r="G90" s="20" t="s">
        <v>145</v>
      </c>
      <c r="H90" s="57"/>
      <c r="I90" s="57"/>
      <c r="J90" s="57"/>
    </row>
    <row r="91" ht="15.75" customHeight="1">
      <c r="A91" s="77">
        <v>9.0</v>
      </c>
      <c r="B91" s="70" t="s">
        <v>1000</v>
      </c>
      <c r="C91" s="78">
        <v>1.0</v>
      </c>
      <c r="D91" s="78">
        <v>1.0</v>
      </c>
      <c r="E91" s="20" t="s">
        <v>908</v>
      </c>
      <c r="F91" s="79">
        <f t="shared" si="1"/>
        <v>0</v>
      </c>
      <c r="G91" s="20" t="s">
        <v>145</v>
      </c>
      <c r="H91" s="57"/>
      <c r="I91" s="57"/>
      <c r="J91" s="57"/>
    </row>
    <row r="92" ht="15.75" customHeight="1">
      <c r="A92" s="77">
        <v>10.0</v>
      </c>
      <c r="B92" s="70" t="s">
        <v>1001</v>
      </c>
      <c r="C92" s="78">
        <v>1.0</v>
      </c>
      <c r="D92" s="78">
        <v>1.0</v>
      </c>
      <c r="E92" s="20" t="s">
        <v>1002</v>
      </c>
      <c r="F92" s="79">
        <f t="shared" si="1"/>
        <v>0</v>
      </c>
      <c r="G92" s="20" t="s">
        <v>145</v>
      </c>
      <c r="H92" s="57"/>
      <c r="I92" s="57"/>
      <c r="J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A1:G1"/>
    <mergeCell ref="A2:G2"/>
    <mergeCell ref="A3:G4"/>
    <mergeCell ref="A5:G5"/>
  </mergeCells>
  <conditionalFormatting sqref="F7:F92">
    <cfRule type="cellIs" dxfId="1" priority="1" operator="greaterThan">
      <formula>-1</formula>
    </cfRule>
  </conditionalFormatting>
  <conditionalFormatting sqref="F7:F92">
    <cfRule type="cellIs" dxfId="0" priority="2" operator="between">
      <formula>-1</formula>
      <formula>-49</formula>
    </cfRule>
  </conditionalFormatting>
  <conditionalFormatting sqref="F7:F92">
    <cfRule type="cellIs" dxfId="3" priority="3" operator="lessThan">
      <formula>-49</formula>
    </cfRule>
  </conditionalFormatting>
  <printOptions/>
  <pageMargins bottom="0.170138888888889" footer="0.0" header="0.0" left="0.170138888888889" right="0.170138888888889" top="0.170138888888889"/>
  <pageSetup fitToHeight="0"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13"/>
    <col customWidth="1" min="3" max="3" width="26.25"/>
    <col customWidth="1" min="4" max="6" width="12.63"/>
  </cols>
  <sheetData>
    <row r="1" ht="38.25" customHeight="1">
      <c r="A1" s="82" t="s">
        <v>414</v>
      </c>
      <c r="B1" s="83" t="s">
        <v>2</v>
      </c>
      <c r="C1" s="83" t="s">
        <v>1003</v>
      </c>
      <c r="D1" s="84" t="s">
        <v>137</v>
      </c>
      <c r="E1" s="85" t="s">
        <v>138</v>
      </c>
      <c r="F1" s="85" t="s">
        <v>1004</v>
      </c>
      <c r="G1" s="85" t="s">
        <v>1005</v>
      </c>
    </row>
    <row r="2" ht="15.75" customHeight="1">
      <c r="A2" s="86">
        <v>1.0</v>
      </c>
      <c r="B2" s="18" t="s">
        <v>1006</v>
      </c>
      <c r="C2" s="18" t="s">
        <v>1007</v>
      </c>
      <c r="D2" s="87">
        <v>3.0</v>
      </c>
      <c r="E2" s="87">
        <v>5.0</v>
      </c>
      <c r="F2" s="88">
        <v>-2.0</v>
      </c>
      <c r="G2" s="89" t="s">
        <v>1008</v>
      </c>
    </row>
    <row r="3" ht="15.75" customHeight="1">
      <c r="A3" s="67">
        <v>2.0</v>
      </c>
      <c r="B3" s="11" t="s">
        <v>1009</v>
      </c>
      <c r="C3" s="11" t="s">
        <v>1007</v>
      </c>
      <c r="D3" s="90">
        <v>3.0</v>
      </c>
      <c r="E3" s="90">
        <v>5.0</v>
      </c>
      <c r="F3" s="88">
        <v>-2.0</v>
      </c>
      <c r="G3" s="78" t="s">
        <v>1008</v>
      </c>
    </row>
    <row r="4" ht="15.75" customHeight="1">
      <c r="A4" s="67">
        <v>3.0</v>
      </c>
      <c r="B4" s="11" t="s">
        <v>1010</v>
      </c>
      <c r="C4" s="11" t="s">
        <v>1007</v>
      </c>
      <c r="D4" s="91">
        <v>0.0</v>
      </c>
      <c r="E4" s="91">
        <v>10.0</v>
      </c>
      <c r="F4" s="88">
        <v>-10.0</v>
      </c>
      <c r="G4" s="20" t="s">
        <v>1008</v>
      </c>
    </row>
    <row r="5" ht="15.75" customHeight="1">
      <c r="A5" s="67">
        <v>4.0</v>
      </c>
      <c r="B5" s="11" t="s">
        <v>1011</v>
      </c>
      <c r="C5" s="11" t="s">
        <v>1007</v>
      </c>
      <c r="D5" s="91">
        <v>8.0</v>
      </c>
      <c r="E5" s="91">
        <v>10.0</v>
      </c>
      <c r="F5" s="88">
        <v>-2.0</v>
      </c>
      <c r="G5" s="20" t="s">
        <v>1008</v>
      </c>
    </row>
    <row r="6" ht="15.75" customHeight="1">
      <c r="A6" s="67">
        <v>5.0</v>
      </c>
      <c r="B6" s="11" t="s">
        <v>1012</v>
      </c>
      <c r="C6" s="11" t="s">
        <v>1007</v>
      </c>
      <c r="D6" s="91">
        <v>10.0</v>
      </c>
      <c r="E6" s="91">
        <v>5.0</v>
      </c>
      <c r="F6" s="92">
        <v>5.0</v>
      </c>
      <c r="G6" s="20" t="s">
        <v>1008</v>
      </c>
    </row>
    <row r="7" ht="15.75" customHeight="1">
      <c r="A7" s="67">
        <v>6.0</v>
      </c>
      <c r="B7" s="11" t="s">
        <v>1013</v>
      </c>
      <c r="C7" s="11" t="s">
        <v>1014</v>
      </c>
      <c r="D7" s="91">
        <v>3.0</v>
      </c>
      <c r="E7" s="91">
        <v>3.0</v>
      </c>
      <c r="F7" s="92">
        <v>0.0</v>
      </c>
      <c r="G7" s="20" t="s">
        <v>1015</v>
      </c>
    </row>
    <row r="8" ht="15.75" customHeight="1">
      <c r="A8" s="67">
        <v>7.0</v>
      </c>
      <c r="B8" s="11" t="s">
        <v>1016</v>
      </c>
      <c r="C8" s="11" t="s">
        <v>1017</v>
      </c>
      <c r="D8" s="91">
        <v>3.0</v>
      </c>
      <c r="E8" s="91">
        <v>3.0</v>
      </c>
      <c r="F8" s="92">
        <v>0.0</v>
      </c>
      <c r="G8" s="20" t="s">
        <v>1015</v>
      </c>
    </row>
    <row r="9" ht="15.75" customHeight="1">
      <c r="A9" s="67">
        <v>8.0</v>
      </c>
      <c r="B9" s="11" t="s">
        <v>1018</v>
      </c>
      <c r="C9" s="11" t="s">
        <v>1019</v>
      </c>
      <c r="D9" s="91">
        <v>5.0</v>
      </c>
      <c r="E9" s="91">
        <v>3.0</v>
      </c>
      <c r="F9" s="92">
        <v>2.0</v>
      </c>
      <c r="G9" s="20" t="s">
        <v>1015</v>
      </c>
    </row>
    <row r="10" ht="15.75" customHeight="1">
      <c r="A10" s="67">
        <v>9.0</v>
      </c>
      <c r="B10" s="11" t="s">
        <v>1020</v>
      </c>
      <c r="C10" s="11" t="s">
        <v>1021</v>
      </c>
      <c r="D10" s="91">
        <v>10.0</v>
      </c>
      <c r="E10" s="91">
        <v>3.0</v>
      </c>
      <c r="F10" s="92">
        <v>7.0</v>
      </c>
      <c r="G10" s="20" t="s">
        <v>1015</v>
      </c>
    </row>
    <row r="11" ht="15.75" customHeight="1">
      <c r="A11" s="67">
        <v>10.0</v>
      </c>
      <c r="B11" s="11" t="s">
        <v>1022</v>
      </c>
      <c r="C11" s="11" t="s">
        <v>1023</v>
      </c>
      <c r="D11" s="91">
        <v>23.0</v>
      </c>
      <c r="E11" s="91">
        <v>3.0</v>
      </c>
      <c r="F11" s="92">
        <v>20.0</v>
      </c>
      <c r="G11" s="20" t="s">
        <v>1015</v>
      </c>
    </row>
    <row r="12" ht="15.75" customHeight="1">
      <c r="A12" s="67">
        <v>11.0</v>
      </c>
      <c r="B12" s="11" t="s">
        <v>1024</v>
      </c>
      <c r="C12" s="11" t="s">
        <v>1025</v>
      </c>
      <c r="D12" s="91">
        <v>5.0</v>
      </c>
      <c r="E12" s="91">
        <v>2.0</v>
      </c>
      <c r="F12" s="92">
        <v>3.0</v>
      </c>
      <c r="G12" s="20" t="s">
        <v>1015</v>
      </c>
    </row>
    <row r="13" ht="15.75" customHeight="1">
      <c r="A13" s="67">
        <v>12.0</v>
      </c>
      <c r="B13" s="11" t="s">
        <v>1026</v>
      </c>
      <c r="C13" s="11" t="s">
        <v>1027</v>
      </c>
      <c r="D13" s="91">
        <v>5.0</v>
      </c>
      <c r="E13" s="91">
        <v>2.0</v>
      </c>
      <c r="F13" s="92">
        <v>3.0</v>
      </c>
      <c r="G13" s="20" t="s">
        <v>1015</v>
      </c>
    </row>
    <row r="14" ht="15.75" customHeight="1">
      <c r="A14" s="67">
        <v>13.0</v>
      </c>
      <c r="B14" s="11" t="s">
        <v>1028</v>
      </c>
      <c r="C14" s="11" t="s">
        <v>1029</v>
      </c>
      <c r="D14" s="91">
        <v>0.0</v>
      </c>
      <c r="E14" s="91">
        <v>5.0</v>
      </c>
      <c r="F14" s="88">
        <v>-5.0</v>
      </c>
      <c r="G14" s="20" t="s">
        <v>1015</v>
      </c>
    </row>
    <row r="15" ht="15.75" customHeight="1">
      <c r="A15" s="67">
        <v>14.0</v>
      </c>
      <c r="B15" s="11" t="s">
        <v>1030</v>
      </c>
      <c r="C15" s="11" t="s">
        <v>1031</v>
      </c>
      <c r="D15" s="91">
        <v>24.0</v>
      </c>
      <c r="E15" s="91">
        <v>5.0</v>
      </c>
      <c r="F15" s="92">
        <v>19.0</v>
      </c>
      <c r="G15" s="20" t="s">
        <v>1015</v>
      </c>
    </row>
    <row r="16" ht="15.75" customHeight="1">
      <c r="A16" s="67">
        <v>15.0</v>
      </c>
      <c r="B16" s="11" t="s">
        <v>1032</v>
      </c>
      <c r="C16" s="11" t="s">
        <v>1033</v>
      </c>
      <c r="D16" s="91">
        <v>5.0</v>
      </c>
      <c r="E16" s="91">
        <v>3.0</v>
      </c>
      <c r="F16" s="92">
        <v>2.0</v>
      </c>
      <c r="G16" s="20" t="s">
        <v>1015</v>
      </c>
    </row>
    <row r="17" ht="15.75" customHeight="1">
      <c r="A17" s="67">
        <v>16.0</v>
      </c>
      <c r="B17" s="11" t="s">
        <v>1034</v>
      </c>
      <c r="C17" s="11" t="s">
        <v>1035</v>
      </c>
      <c r="D17" s="91">
        <v>39.0</v>
      </c>
      <c r="E17" s="91">
        <v>5.0</v>
      </c>
      <c r="F17" s="92">
        <v>34.0</v>
      </c>
      <c r="G17" s="20" t="s">
        <v>1015</v>
      </c>
    </row>
    <row r="18" ht="15.75" customHeight="1">
      <c r="A18" s="67">
        <v>17.0</v>
      </c>
      <c r="B18" s="11" t="s">
        <v>1036</v>
      </c>
      <c r="C18" s="11" t="s">
        <v>1037</v>
      </c>
      <c r="D18" s="91">
        <v>38.0</v>
      </c>
      <c r="E18" s="91">
        <v>5.0</v>
      </c>
      <c r="F18" s="92">
        <v>33.0</v>
      </c>
      <c r="G18" s="20" t="s">
        <v>1015</v>
      </c>
    </row>
    <row r="19" ht="15.75" customHeight="1">
      <c r="A19" s="67">
        <v>18.0</v>
      </c>
      <c r="B19" s="11" t="s">
        <v>1038</v>
      </c>
      <c r="C19" s="11" t="s">
        <v>1039</v>
      </c>
      <c r="D19" s="91">
        <v>5.0</v>
      </c>
      <c r="E19" s="91">
        <v>5.0</v>
      </c>
      <c r="F19" s="92">
        <v>0.0</v>
      </c>
      <c r="G19" s="20" t="s">
        <v>1015</v>
      </c>
    </row>
    <row r="20" ht="15.75" customHeight="1">
      <c r="A20" s="67">
        <v>19.0</v>
      </c>
      <c r="B20" s="11" t="s">
        <v>1040</v>
      </c>
      <c r="C20" s="11" t="s">
        <v>1041</v>
      </c>
      <c r="D20" s="91">
        <v>11.0</v>
      </c>
      <c r="E20" s="91">
        <v>5.0</v>
      </c>
      <c r="F20" s="92">
        <v>6.0</v>
      </c>
      <c r="G20" s="20" t="s">
        <v>1015</v>
      </c>
    </row>
    <row r="21" ht="15.75" customHeight="1">
      <c r="A21" s="67">
        <v>20.0</v>
      </c>
      <c r="B21" s="11" t="s">
        <v>1042</v>
      </c>
      <c r="C21" s="11" t="s">
        <v>1043</v>
      </c>
      <c r="D21" s="91">
        <v>11.0</v>
      </c>
      <c r="E21" s="91">
        <v>5.0</v>
      </c>
      <c r="F21" s="92">
        <v>6.0</v>
      </c>
      <c r="G21" s="20" t="s">
        <v>1015</v>
      </c>
    </row>
    <row r="22" ht="15.75" customHeight="1">
      <c r="A22" s="67">
        <v>21.0</v>
      </c>
      <c r="B22" s="11" t="s">
        <v>1044</v>
      </c>
      <c r="C22" s="11" t="s">
        <v>1045</v>
      </c>
      <c r="D22" s="91">
        <v>12.0</v>
      </c>
      <c r="E22" s="91">
        <v>5.0</v>
      </c>
      <c r="F22" s="92">
        <v>7.0</v>
      </c>
      <c r="G22" s="20" t="s">
        <v>1015</v>
      </c>
    </row>
    <row r="23" ht="15.75" customHeight="1">
      <c r="A23" s="67">
        <v>22.0</v>
      </c>
      <c r="B23" s="11" t="s">
        <v>1046</v>
      </c>
      <c r="C23" s="11" t="s">
        <v>1047</v>
      </c>
      <c r="D23" s="91">
        <v>12.0</v>
      </c>
      <c r="E23" s="91">
        <v>5.0</v>
      </c>
      <c r="F23" s="92">
        <v>7.0</v>
      </c>
      <c r="G23" s="20" t="s">
        <v>1015</v>
      </c>
    </row>
    <row r="24" ht="15.75" customHeight="1">
      <c r="A24" s="67">
        <v>23.0</v>
      </c>
      <c r="B24" s="11" t="s">
        <v>1048</v>
      </c>
      <c r="C24" s="11" t="s">
        <v>1049</v>
      </c>
      <c r="D24" s="91">
        <v>12.0</v>
      </c>
      <c r="E24" s="91">
        <v>5.0</v>
      </c>
      <c r="F24" s="92">
        <v>7.0</v>
      </c>
      <c r="G24" s="20" t="s">
        <v>1015</v>
      </c>
    </row>
    <row r="25" ht="15.75" customHeight="1">
      <c r="A25" s="67">
        <v>24.0</v>
      </c>
      <c r="B25" s="11" t="s">
        <v>1050</v>
      </c>
      <c r="C25" s="11" t="s">
        <v>1051</v>
      </c>
      <c r="D25" s="91">
        <v>5.0</v>
      </c>
      <c r="E25" s="91">
        <v>5.0</v>
      </c>
      <c r="F25" s="92">
        <v>0.0</v>
      </c>
      <c r="G25" s="20" t="s">
        <v>1015</v>
      </c>
    </row>
    <row r="26" ht="15.75" customHeight="1">
      <c r="A26" s="67">
        <v>25.0</v>
      </c>
      <c r="B26" s="11" t="s">
        <v>1052</v>
      </c>
      <c r="C26" s="11"/>
      <c r="D26" s="91">
        <v>20.0</v>
      </c>
      <c r="E26" s="91">
        <v>5.0</v>
      </c>
      <c r="F26" s="92">
        <v>15.0</v>
      </c>
      <c r="G26" s="20" t="s">
        <v>1015</v>
      </c>
    </row>
    <row r="27" ht="15.75" customHeight="1">
      <c r="A27" s="67">
        <v>26.0</v>
      </c>
      <c r="B27" s="11" t="s">
        <v>1053</v>
      </c>
      <c r="C27" s="11"/>
      <c r="D27" s="91">
        <v>3.0</v>
      </c>
      <c r="E27" s="91">
        <v>5.0</v>
      </c>
      <c r="F27" s="88">
        <v>-2.0</v>
      </c>
      <c r="G27" s="20" t="s">
        <v>1015</v>
      </c>
    </row>
    <row r="28" ht="15.75" customHeight="1">
      <c r="A28" s="67">
        <v>27.0</v>
      </c>
      <c r="B28" s="11" t="s">
        <v>1054</v>
      </c>
      <c r="C28" s="11"/>
      <c r="D28" s="91">
        <v>20.0</v>
      </c>
      <c r="E28" s="91">
        <v>5.0</v>
      </c>
      <c r="F28" s="92">
        <v>15.0</v>
      </c>
      <c r="G28" s="20" t="s">
        <v>1015</v>
      </c>
    </row>
    <row r="29" ht="15.75" customHeight="1">
      <c r="A29" s="67">
        <v>28.0</v>
      </c>
      <c r="B29" s="11" t="s">
        <v>1055</v>
      </c>
      <c r="C29" s="11"/>
      <c r="D29" s="91">
        <v>2.0</v>
      </c>
      <c r="E29" s="91">
        <v>5.0</v>
      </c>
      <c r="F29" s="88">
        <v>-3.0</v>
      </c>
      <c r="G29" s="20" t="s">
        <v>1015</v>
      </c>
    </row>
    <row r="30" ht="15.75" customHeight="1">
      <c r="A30" s="67">
        <v>29.0</v>
      </c>
      <c r="B30" s="11" t="s">
        <v>1056</v>
      </c>
      <c r="C30" s="11"/>
      <c r="D30" s="91">
        <v>4.0</v>
      </c>
      <c r="E30" s="91">
        <v>5.0</v>
      </c>
      <c r="F30" s="88">
        <v>-1.0</v>
      </c>
      <c r="G30" s="20" t="s">
        <v>1015</v>
      </c>
    </row>
    <row r="31" ht="15.75" customHeight="1">
      <c r="A31" s="67">
        <v>30.0</v>
      </c>
      <c r="B31" s="11" t="s">
        <v>1052</v>
      </c>
      <c r="C31" s="11"/>
      <c r="D31" s="91">
        <v>15.0</v>
      </c>
      <c r="E31" s="91">
        <v>5.0</v>
      </c>
      <c r="F31" s="92">
        <v>10.0</v>
      </c>
      <c r="G31" s="20" t="s">
        <v>1015</v>
      </c>
    </row>
    <row r="32" ht="15.75" customHeight="1">
      <c r="A32" s="67">
        <v>31.0</v>
      </c>
      <c r="B32" s="11" t="s">
        <v>1057</v>
      </c>
      <c r="C32" s="11"/>
      <c r="D32" s="91">
        <v>25.0</v>
      </c>
      <c r="E32" s="91">
        <v>5.0</v>
      </c>
      <c r="F32" s="92">
        <v>20.0</v>
      </c>
      <c r="G32" s="20" t="s">
        <v>1015</v>
      </c>
    </row>
    <row r="33" ht="15.75" customHeight="1">
      <c r="A33" s="67">
        <v>32.0</v>
      </c>
      <c r="B33" s="11" t="s">
        <v>1058</v>
      </c>
      <c r="C33" s="11"/>
      <c r="D33" s="91">
        <v>20.0</v>
      </c>
      <c r="E33" s="91">
        <v>5.0</v>
      </c>
      <c r="F33" s="92">
        <v>15.0</v>
      </c>
      <c r="G33" s="20" t="s">
        <v>1015</v>
      </c>
    </row>
    <row r="34" ht="15.75" customHeight="1">
      <c r="A34" s="67">
        <v>33.0</v>
      </c>
      <c r="B34" s="11" t="s">
        <v>1059</v>
      </c>
      <c r="C34" s="11"/>
      <c r="D34" s="91">
        <v>25.0</v>
      </c>
      <c r="E34" s="91">
        <v>5.0</v>
      </c>
      <c r="F34" s="92">
        <v>20.0</v>
      </c>
      <c r="G34" s="20" t="s">
        <v>1015</v>
      </c>
    </row>
    <row r="35" ht="15.75" customHeight="1">
      <c r="A35" s="67">
        <v>34.0</v>
      </c>
      <c r="B35" s="11" t="s">
        <v>1060</v>
      </c>
      <c r="C35" s="11"/>
      <c r="D35" s="91">
        <v>10.0</v>
      </c>
      <c r="E35" s="91">
        <v>5.0</v>
      </c>
      <c r="F35" s="92">
        <v>5.0</v>
      </c>
      <c r="G35" s="20" t="s">
        <v>1015</v>
      </c>
    </row>
    <row r="36" ht="15.75" customHeight="1">
      <c r="A36" s="67">
        <v>35.0</v>
      </c>
      <c r="B36" s="11" t="s">
        <v>1061</v>
      </c>
      <c r="C36" s="11"/>
      <c r="D36" s="91">
        <v>9.0</v>
      </c>
      <c r="E36" s="91">
        <v>5.0</v>
      </c>
      <c r="F36" s="92">
        <v>4.0</v>
      </c>
      <c r="G36" s="20" t="s">
        <v>1015</v>
      </c>
    </row>
    <row r="37" ht="15.75" customHeight="1">
      <c r="A37" s="67">
        <v>36.0</v>
      </c>
      <c r="B37" s="11" t="s">
        <v>1062</v>
      </c>
      <c r="C37" s="11"/>
      <c r="D37" s="91">
        <v>10.0</v>
      </c>
      <c r="E37" s="91">
        <v>5.0</v>
      </c>
      <c r="F37" s="92">
        <v>5.0</v>
      </c>
      <c r="G37" s="20" t="s">
        <v>1015</v>
      </c>
    </row>
    <row r="38" ht="15.75" customHeight="1">
      <c r="A38" s="67">
        <v>37.0</v>
      </c>
      <c r="B38" s="11" t="s">
        <v>1063</v>
      </c>
      <c r="C38" s="11"/>
      <c r="D38" s="91">
        <v>25.0</v>
      </c>
      <c r="E38" s="91">
        <v>5.0</v>
      </c>
      <c r="F38" s="92">
        <v>20.0</v>
      </c>
      <c r="G38" s="20" t="s">
        <v>1015</v>
      </c>
    </row>
    <row r="39" ht="15.75" customHeight="1">
      <c r="A39" s="67">
        <v>38.0</v>
      </c>
      <c r="B39" s="11" t="s">
        <v>1064</v>
      </c>
      <c r="C39" s="11"/>
      <c r="D39" s="91">
        <v>7.0</v>
      </c>
      <c r="E39" s="91">
        <v>5.0</v>
      </c>
      <c r="F39" s="92">
        <v>2.0</v>
      </c>
      <c r="G39" s="20" t="s">
        <v>1015</v>
      </c>
    </row>
    <row r="40" ht="15.75" customHeight="1">
      <c r="A40" s="67">
        <v>39.0</v>
      </c>
      <c r="B40" s="11" t="s">
        <v>1065</v>
      </c>
      <c r="C40" s="11"/>
      <c r="D40" s="91">
        <v>6.0</v>
      </c>
      <c r="E40" s="91">
        <v>1.0</v>
      </c>
      <c r="F40" s="92">
        <v>5.0</v>
      </c>
      <c r="G40" s="20" t="s">
        <v>1015</v>
      </c>
    </row>
    <row r="41" ht="15.75" customHeight="1">
      <c r="A41" s="77">
        <v>40.0</v>
      </c>
      <c r="B41" s="11" t="s">
        <v>1066</v>
      </c>
      <c r="C41" s="11"/>
      <c r="D41" s="91">
        <v>9.0</v>
      </c>
      <c r="E41" s="91">
        <v>5.0</v>
      </c>
      <c r="F41" s="92">
        <v>4.0</v>
      </c>
      <c r="G41" s="20" t="s">
        <v>1067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0"/>
    <col customWidth="1" min="3" max="6" width="12.63"/>
    <col customWidth="1" min="7" max="7" width="14.38"/>
    <col customWidth="1" min="8" max="8" width="16.13"/>
    <col customWidth="1" min="15" max="15" width="29.63"/>
    <col customWidth="1" min="16" max="16" width="15.13"/>
  </cols>
  <sheetData>
    <row r="1" ht="46.5" customHeight="1">
      <c r="A1" s="93" t="s">
        <v>1068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18"/>
      <c r="P1" s="57"/>
    </row>
    <row r="2" ht="46.5" customHeight="1">
      <c r="A2" s="94" t="s">
        <v>1069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8"/>
      <c r="P2" s="57"/>
    </row>
    <row r="3" ht="12.75" customHeight="1">
      <c r="A3" s="95" t="s">
        <v>1070</v>
      </c>
      <c r="B3" s="95" t="s">
        <v>1071</v>
      </c>
      <c r="C3" s="96" t="s">
        <v>1072</v>
      </c>
      <c r="D3" s="33"/>
      <c r="E3" s="33"/>
      <c r="F3" s="33"/>
      <c r="G3" s="34"/>
      <c r="H3" s="95" t="s">
        <v>1073</v>
      </c>
      <c r="I3" s="95" t="s">
        <v>1074</v>
      </c>
      <c r="J3" s="95" t="s">
        <v>1075</v>
      </c>
      <c r="K3" s="95" t="s">
        <v>1076</v>
      </c>
      <c r="L3" s="95" t="s">
        <v>1077</v>
      </c>
      <c r="M3" s="95" t="s">
        <v>1078</v>
      </c>
      <c r="N3" s="95" t="s">
        <v>1079</v>
      </c>
      <c r="O3" s="97" t="s">
        <v>1080</v>
      </c>
      <c r="P3" s="57"/>
    </row>
    <row r="4" ht="15.75" customHeight="1">
      <c r="A4" s="98"/>
      <c r="B4" s="98"/>
      <c r="C4" s="99" t="s">
        <v>1081</v>
      </c>
      <c r="D4" s="99" t="s">
        <v>1082</v>
      </c>
      <c r="E4" s="99" t="s">
        <v>1083</v>
      </c>
      <c r="F4" s="99" t="s">
        <v>1084</v>
      </c>
      <c r="G4" s="99" t="s">
        <v>1085</v>
      </c>
      <c r="H4" s="98"/>
      <c r="I4" s="98"/>
      <c r="J4" s="98"/>
      <c r="K4" s="98"/>
      <c r="L4" s="98"/>
      <c r="M4" s="98"/>
      <c r="N4" s="98"/>
      <c r="O4" s="100"/>
      <c r="P4" s="57"/>
    </row>
    <row r="5" ht="19.5" customHeight="1">
      <c r="A5" s="101">
        <v>1.0</v>
      </c>
      <c r="B5" s="102" t="s">
        <v>1086</v>
      </c>
      <c r="C5" s="103" t="s">
        <v>1087</v>
      </c>
      <c r="D5" s="104" t="s">
        <v>1087</v>
      </c>
      <c r="E5" s="104" t="s">
        <v>1087</v>
      </c>
      <c r="F5" s="104" t="s">
        <v>1087</v>
      </c>
      <c r="G5" s="104" t="s">
        <v>1087</v>
      </c>
      <c r="H5" s="104" t="s">
        <v>1087</v>
      </c>
      <c r="I5" s="104" t="s">
        <v>1087</v>
      </c>
      <c r="J5" s="104" t="s">
        <v>1087</v>
      </c>
      <c r="K5" s="104" t="s">
        <v>1087</v>
      </c>
      <c r="L5" s="104" t="s">
        <v>1087</v>
      </c>
      <c r="M5" s="104" t="s">
        <v>1087</v>
      </c>
      <c r="N5" s="105" t="s">
        <v>1087</v>
      </c>
      <c r="O5" s="106" t="s">
        <v>301</v>
      </c>
      <c r="P5" s="107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9.5" customHeight="1">
      <c r="A6" s="101">
        <v>2.0</v>
      </c>
      <c r="B6" s="102" t="s">
        <v>1086</v>
      </c>
      <c r="C6" s="103" t="s">
        <v>1087</v>
      </c>
      <c r="D6" s="104" t="s">
        <v>1087</v>
      </c>
      <c r="E6" s="104" t="s">
        <v>1087</v>
      </c>
      <c r="F6" s="104" t="s">
        <v>1087</v>
      </c>
      <c r="G6" s="104" t="s">
        <v>1087</v>
      </c>
      <c r="H6" s="104" t="s">
        <v>1087</v>
      </c>
      <c r="I6" s="104" t="s">
        <v>1087</v>
      </c>
      <c r="J6" s="104" t="s">
        <v>1087</v>
      </c>
      <c r="K6" s="104" t="s">
        <v>1087</v>
      </c>
      <c r="L6" s="104" t="s">
        <v>1087</v>
      </c>
      <c r="M6" s="104" t="s">
        <v>1087</v>
      </c>
      <c r="N6" s="105" t="s">
        <v>1087</v>
      </c>
      <c r="O6" s="106" t="s">
        <v>301</v>
      </c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9.5" customHeight="1">
      <c r="A7" s="101">
        <v>3.0</v>
      </c>
      <c r="B7" s="102" t="s">
        <v>1086</v>
      </c>
      <c r="C7" s="103" t="s">
        <v>1087</v>
      </c>
      <c r="D7" s="104" t="s">
        <v>1087</v>
      </c>
      <c r="E7" s="104" t="s">
        <v>1087</v>
      </c>
      <c r="F7" s="104" t="s">
        <v>1087</v>
      </c>
      <c r="G7" s="104" t="s">
        <v>1087</v>
      </c>
      <c r="H7" s="104" t="s">
        <v>1087</v>
      </c>
      <c r="I7" s="104" t="s">
        <v>1087</v>
      </c>
      <c r="J7" s="104" t="s">
        <v>1087</v>
      </c>
      <c r="K7" s="104" t="s">
        <v>1087</v>
      </c>
      <c r="L7" s="104" t="s">
        <v>1087</v>
      </c>
      <c r="M7" s="104" t="s">
        <v>1087</v>
      </c>
      <c r="N7" s="105" t="s">
        <v>1087</v>
      </c>
      <c r="O7" s="106" t="s">
        <v>301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9.5" customHeight="1">
      <c r="A8" s="101">
        <v>4.0</v>
      </c>
      <c r="B8" s="102" t="s">
        <v>1086</v>
      </c>
      <c r="C8" s="103" t="s">
        <v>1087</v>
      </c>
      <c r="D8" s="104" t="s">
        <v>1087</v>
      </c>
      <c r="E8" s="104" t="s">
        <v>1087</v>
      </c>
      <c r="F8" s="104" t="s">
        <v>1087</v>
      </c>
      <c r="G8" s="104" t="s">
        <v>1087</v>
      </c>
      <c r="H8" s="104" t="s">
        <v>1087</v>
      </c>
      <c r="I8" s="104" t="s">
        <v>1087</v>
      </c>
      <c r="J8" s="104" t="s">
        <v>1087</v>
      </c>
      <c r="K8" s="104" t="s">
        <v>1087</v>
      </c>
      <c r="L8" s="104" t="s">
        <v>1087</v>
      </c>
      <c r="M8" s="104" t="s">
        <v>1087</v>
      </c>
      <c r="N8" s="105" t="s">
        <v>1087</v>
      </c>
      <c r="O8" s="106" t="s">
        <v>301</v>
      </c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9.5" customHeight="1">
      <c r="A9" s="101">
        <v>5.0</v>
      </c>
      <c r="B9" s="102" t="s">
        <v>1086</v>
      </c>
      <c r="C9" s="103" t="s">
        <v>1087</v>
      </c>
      <c r="D9" s="104" t="s">
        <v>1087</v>
      </c>
      <c r="E9" s="104" t="s">
        <v>1087</v>
      </c>
      <c r="F9" s="104" t="s">
        <v>1087</v>
      </c>
      <c r="G9" s="104" t="s">
        <v>1087</v>
      </c>
      <c r="H9" s="104" t="s">
        <v>1087</v>
      </c>
      <c r="I9" s="104" t="s">
        <v>1087</v>
      </c>
      <c r="J9" s="104" t="s">
        <v>1087</v>
      </c>
      <c r="K9" s="104" t="s">
        <v>1087</v>
      </c>
      <c r="L9" s="104" t="s">
        <v>1087</v>
      </c>
      <c r="M9" s="104" t="s">
        <v>1087</v>
      </c>
      <c r="N9" s="105" t="s">
        <v>1087</v>
      </c>
      <c r="O9" s="106" t="s">
        <v>301</v>
      </c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9.5" customHeight="1">
      <c r="A10" s="108">
        <v>6.0</v>
      </c>
      <c r="B10" s="109" t="s">
        <v>1086</v>
      </c>
      <c r="C10" s="110"/>
      <c r="D10" s="109"/>
      <c r="E10" s="109"/>
      <c r="F10" s="109"/>
      <c r="G10" s="104" t="s">
        <v>1087</v>
      </c>
      <c r="H10" s="109"/>
      <c r="I10" s="109"/>
      <c r="J10" s="109"/>
      <c r="K10" s="109"/>
      <c r="L10" s="109"/>
      <c r="M10" s="109"/>
      <c r="N10" s="111"/>
      <c r="O10" s="108" t="s">
        <v>1088</v>
      </c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9.5" customHeight="1">
      <c r="A11" s="101">
        <v>7.0</v>
      </c>
      <c r="B11" s="102" t="s">
        <v>1086</v>
      </c>
      <c r="C11" s="103" t="s">
        <v>1087</v>
      </c>
      <c r="D11" s="104" t="s">
        <v>1087</v>
      </c>
      <c r="E11" s="104" t="s">
        <v>1087</v>
      </c>
      <c r="F11" s="104" t="s">
        <v>1087</v>
      </c>
      <c r="G11" s="104" t="s">
        <v>1087</v>
      </c>
      <c r="H11" s="104" t="s">
        <v>1087</v>
      </c>
      <c r="I11" s="104" t="s">
        <v>1087</v>
      </c>
      <c r="J11" s="104" t="s">
        <v>1087</v>
      </c>
      <c r="K11" s="104" t="s">
        <v>1087</v>
      </c>
      <c r="L11" s="104" t="s">
        <v>1087</v>
      </c>
      <c r="M11" s="104" t="s">
        <v>1087</v>
      </c>
      <c r="N11" s="105" t="s">
        <v>1087</v>
      </c>
      <c r="O11" s="106" t="s">
        <v>301</v>
      </c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9.5" customHeight="1">
      <c r="A12" s="101">
        <v>8.0</v>
      </c>
      <c r="B12" s="102" t="s">
        <v>1086</v>
      </c>
      <c r="C12" s="103" t="s">
        <v>1087</v>
      </c>
      <c r="D12" s="104" t="s">
        <v>1087</v>
      </c>
      <c r="E12" s="104" t="s">
        <v>1087</v>
      </c>
      <c r="F12" s="104" t="s">
        <v>1087</v>
      </c>
      <c r="G12" s="104" t="s">
        <v>1087</v>
      </c>
      <c r="H12" s="104" t="s">
        <v>1087</v>
      </c>
      <c r="I12" s="104" t="s">
        <v>1087</v>
      </c>
      <c r="J12" s="104" t="s">
        <v>1087</v>
      </c>
      <c r="K12" s="104" t="s">
        <v>1087</v>
      </c>
      <c r="L12" s="104" t="s">
        <v>1087</v>
      </c>
      <c r="M12" s="104" t="s">
        <v>1087</v>
      </c>
      <c r="N12" s="105" t="s">
        <v>1087</v>
      </c>
      <c r="O12" s="106" t="s">
        <v>301</v>
      </c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9.5" customHeight="1">
      <c r="A13" s="101">
        <v>9.0</v>
      </c>
      <c r="B13" s="102" t="s">
        <v>1086</v>
      </c>
      <c r="C13" s="112"/>
      <c r="D13" s="113"/>
      <c r="E13" s="104" t="s">
        <v>1087</v>
      </c>
      <c r="F13" s="113"/>
      <c r="G13" s="104" t="s">
        <v>1087</v>
      </c>
      <c r="H13" s="113"/>
      <c r="I13" s="113"/>
      <c r="J13" s="104" t="s">
        <v>1087</v>
      </c>
      <c r="K13" s="104" t="s">
        <v>1087</v>
      </c>
      <c r="L13" s="104" t="s">
        <v>1087</v>
      </c>
      <c r="M13" s="113"/>
      <c r="N13" s="114"/>
      <c r="O13" s="106" t="s">
        <v>301</v>
      </c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9.5" customHeight="1">
      <c r="A14" s="101">
        <v>10.0</v>
      </c>
      <c r="B14" s="102" t="s">
        <v>1086</v>
      </c>
      <c r="C14" s="112"/>
      <c r="D14" s="104" t="s">
        <v>1087</v>
      </c>
      <c r="E14" s="104" t="s">
        <v>1087</v>
      </c>
      <c r="F14" s="113"/>
      <c r="G14" s="104" t="s">
        <v>1087</v>
      </c>
      <c r="H14" s="104" t="s">
        <v>1087</v>
      </c>
      <c r="I14" s="104" t="s">
        <v>1087</v>
      </c>
      <c r="J14" s="104" t="s">
        <v>1087</v>
      </c>
      <c r="K14" s="104" t="s">
        <v>1087</v>
      </c>
      <c r="L14" s="104" t="s">
        <v>1087</v>
      </c>
      <c r="M14" s="104" t="s">
        <v>1087</v>
      </c>
      <c r="N14" s="114"/>
      <c r="O14" s="106" t="s">
        <v>301</v>
      </c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9.5" customHeight="1">
      <c r="A15" s="101">
        <v>11.0</v>
      </c>
      <c r="B15" s="102" t="s">
        <v>1086</v>
      </c>
      <c r="C15" s="103" t="s">
        <v>1087</v>
      </c>
      <c r="D15" s="104" t="s">
        <v>1087</v>
      </c>
      <c r="E15" s="104" t="s">
        <v>1087</v>
      </c>
      <c r="F15" s="104" t="s">
        <v>1087</v>
      </c>
      <c r="G15" s="104" t="s">
        <v>1087</v>
      </c>
      <c r="H15" s="104" t="s">
        <v>1087</v>
      </c>
      <c r="I15" s="104" t="s">
        <v>1087</v>
      </c>
      <c r="J15" s="104" t="s">
        <v>1087</v>
      </c>
      <c r="K15" s="104" t="s">
        <v>1087</v>
      </c>
      <c r="L15" s="104" t="s">
        <v>1087</v>
      </c>
      <c r="M15" s="104" t="s">
        <v>1087</v>
      </c>
      <c r="N15" s="105" t="s">
        <v>1087</v>
      </c>
      <c r="O15" s="16" t="s">
        <v>301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7"/>
      <c r="B16" s="57"/>
      <c r="C16" s="115">
        <v>8.0</v>
      </c>
      <c r="F16" s="115">
        <v>8.0</v>
      </c>
      <c r="G16" s="115">
        <v>11.0</v>
      </c>
      <c r="H16" s="115">
        <v>9.0</v>
      </c>
      <c r="I16" s="115">
        <v>9.0</v>
      </c>
      <c r="J16" s="115">
        <v>10.0</v>
      </c>
      <c r="K16" s="115">
        <v>10.0</v>
      </c>
      <c r="L16" s="115">
        <v>10.0</v>
      </c>
      <c r="M16" s="115">
        <v>9.0</v>
      </c>
      <c r="N16" s="115">
        <v>8.0</v>
      </c>
      <c r="O16" s="57"/>
      <c r="P16" s="57"/>
    </row>
    <row r="17" ht="15.75" customHeight="1">
      <c r="A17" s="57"/>
      <c r="B17" s="57"/>
      <c r="C17" s="115">
        <v>9.0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ht="15.75" customHeight="1">
      <c r="A18" s="57"/>
      <c r="B18" s="57"/>
      <c r="C18" s="115">
        <v>10.0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</row>
    <row r="19" ht="15.75" customHeight="1">
      <c r="A19" s="57"/>
      <c r="B19" s="57"/>
      <c r="C19" s="115">
        <v>8.0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ht="15.75" customHeight="1">
      <c r="A20" s="57"/>
      <c r="B20" s="57"/>
      <c r="C20" s="115">
        <v>11.0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ht="15.75" customHeight="1">
      <c r="A21" s="57"/>
      <c r="B21" s="57"/>
      <c r="C21" s="115">
        <v>9.0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ht="15.75" customHeight="1">
      <c r="A22" s="57"/>
      <c r="B22" s="57"/>
      <c r="C22" s="115">
        <v>9.0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ht="15.75" customHeight="1">
      <c r="A23" s="57"/>
      <c r="B23" s="57"/>
      <c r="C23" s="115">
        <v>10.0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ht="15.75" customHeight="1">
      <c r="A24" s="57"/>
      <c r="B24" s="57"/>
      <c r="C24" s="115">
        <v>10.0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ht="15.75" customHeight="1">
      <c r="A25" s="57"/>
      <c r="B25" s="57"/>
      <c r="C25" s="115">
        <v>10.0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ht="15.75" customHeight="1">
      <c r="A26" s="57"/>
      <c r="B26" s="57"/>
      <c r="C26" s="115">
        <v>9.0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ht="15.75" customHeight="1">
      <c r="A27" s="57"/>
      <c r="B27" s="57"/>
      <c r="C27" s="115">
        <v>8.0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3:J4"/>
    <mergeCell ref="K3:K4"/>
    <mergeCell ref="L3:L4"/>
    <mergeCell ref="M3:M4"/>
    <mergeCell ref="N3:N4"/>
    <mergeCell ref="O3:O4"/>
    <mergeCell ref="A1:N1"/>
    <mergeCell ref="A2:N2"/>
    <mergeCell ref="A3:A4"/>
    <mergeCell ref="B3:B4"/>
    <mergeCell ref="C3:G3"/>
    <mergeCell ref="H3:H4"/>
    <mergeCell ref="I3:I4"/>
  </mergeCells>
  <printOptions/>
  <pageMargins bottom="0.75" footer="0.0" header="0.0" left="0.170138888888889" right="0.170138888888889" top="0.75"/>
  <pageSetup fitToHeight="0"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1.63"/>
    <col customWidth="1" min="3" max="3" width="18.0"/>
    <col customWidth="1" min="4" max="4" width="15.5"/>
    <col customWidth="1" min="5" max="6" width="12.63"/>
  </cols>
  <sheetData>
    <row r="1" ht="15.75" customHeight="1">
      <c r="A1" s="116" t="s">
        <v>1089</v>
      </c>
      <c r="B1" s="117" t="s">
        <v>1090</v>
      </c>
      <c r="C1" s="117" t="s">
        <v>1091</v>
      </c>
      <c r="D1" s="117" t="s">
        <v>1092</v>
      </c>
    </row>
    <row r="2" ht="15.75" customHeight="1">
      <c r="A2" s="118" t="s">
        <v>1093</v>
      </c>
      <c r="B2" s="22"/>
      <c r="C2" s="22"/>
      <c r="D2" s="23"/>
    </row>
    <row r="3" ht="15.75" customHeight="1">
      <c r="A3" s="119" t="s">
        <v>1094</v>
      </c>
      <c r="B3" s="117">
        <v>7.0</v>
      </c>
      <c r="C3" s="117">
        <v>6.0</v>
      </c>
      <c r="D3" s="117">
        <v>3.0</v>
      </c>
    </row>
    <row r="4" ht="15.75" customHeight="1">
      <c r="A4" s="119" t="s">
        <v>1095</v>
      </c>
      <c r="B4" s="117">
        <v>6.0</v>
      </c>
      <c r="C4" s="117">
        <v>0.0</v>
      </c>
      <c r="D4" s="117">
        <v>8.0</v>
      </c>
    </row>
    <row r="5" ht="15.75" customHeight="1">
      <c r="A5" s="118" t="s">
        <v>1096</v>
      </c>
      <c r="B5" s="22"/>
      <c r="C5" s="22"/>
      <c r="D5" s="23"/>
    </row>
    <row r="6" ht="15.75" customHeight="1">
      <c r="A6" s="120">
        <v>470.0</v>
      </c>
      <c r="B6" s="117">
        <v>1.0</v>
      </c>
      <c r="C6" s="117">
        <v>0.0</v>
      </c>
      <c r="D6" s="117"/>
    </row>
    <row r="7" ht="15.75" customHeight="1">
      <c r="A7" s="119" t="s">
        <v>1097</v>
      </c>
      <c r="B7" s="117">
        <v>1.0</v>
      </c>
      <c r="C7" s="117">
        <v>0.0</v>
      </c>
      <c r="D7" s="117"/>
    </row>
    <row r="8" ht="15.75" customHeight="1">
      <c r="A8" s="119" t="s">
        <v>1098</v>
      </c>
      <c r="B8" s="117">
        <v>1.0</v>
      </c>
      <c r="C8" s="117">
        <v>0.0</v>
      </c>
      <c r="D8" s="117"/>
    </row>
    <row r="9" ht="15.75" customHeight="1">
      <c r="A9" s="119" t="s">
        <v>1099</v>
      </c>
      <c r="B9" s="117">
        <v>1.0</v>
      </c>
      <c r="C9" s="117">
        <v>11.0</v>
      </c>
      <c r="D9" s="117"/>
    </row>
    <row r="10" ht="15.75" customHeight="1">
      <c r="A10" s="119" t="s">
        <v>1100</v>
      </c>
      <c r="B10" s="117">
        <v>0.0</v>
      </c>
      <c r="C10" s="117">
        <v>11.0</v>
      </c>
      <c r="D10" s="117"/>
    </row>
    <row r="11" ht="15.75" customHeight="1">
      <c r="A11" s="119" t="s">
        <v>1101</v>
      </c>
      <c r="B11" s="117">
        <v>1.0</v>
      </c>
      <c r="C11" s="117">
        <v>0.0</v>
      </c>
      <c r="D11" s="117"/>
    </row>
    <row r="12" ht="15.75" customHeight="1">
      <c r="A12" s="119" t="s">
        <v>1102</v>
      </c>
      <c r="B12" s="117">
        <v>1.0</v>
      </c>
      <c r="C12" s="117">
        <v>0.0</v>
      </c>
      <c r="D12" s="117"/>
    </row>
    <row r="13" ht="15.75" customHeight="1">
      <c r="A13" s="119" t="s">
        <v>1103</v>
      </c>
      <c r="B13" s="117">
        <v>1.0</v>
      </c>
      <c r="C13" s="117">
        <v>0.0</v>
      </c>
      <c r="D13" s="117"/>
    </row>
    <row r="14" ht="15.75" customHeight="1">
      <c r="A14" s="118" t="s">
        <v>1104</v>
      </c>
      <c r="B14" s="22"/>
      <c r="C14" s="22"/>
      <c r="D14" s="23"/>
    </row>
    <row r="15" ht="15.75" customHeight="1">
      <c r="A15" s="119" t="s">
        <v>1105</v>
      </c>
      <c r="B15" s="117">
        <v>2.0</v>
      </c>
      <c r="C15" s="117">
        <v>1.0</v>
      </c>
      <c r="D15" s="117"/>
    </row>
    <row r="16" ht="15.75" customHeight="1">
      <c r="A16" s="119" t="s">
        <v>1106</v>
      </c>
      <c r="B16" s="117">
        <v>1.0</v>
      </c>
      <c r="C16" s="117">
        <v>2.0</v>
      </c>
      <c r="D16" s="117"/>
    </row>
    <row r="17" ht="15.75" customHeight="1">
      <c r="A17" s="119" t="s">
        <v>1107</v>
      </c>
      <c r="B17" s="117">
        <v>1.0</v>
      </c>
      <c r="C17" s="117">
        <v>0.0</v>
      </c>
      <c r="D17" s="117"/>
    </row>
    <row r="18" ht="15.75" customHeight="1">
      <c r="A18" s="119" t="s">
        <v>1108</v>
      </c>
      <c r="B18" s="117">
        <v>1.0</v>
      </c>
      <c r="C18" s="117">
        <v>0.0</v>
      </c>
      <c r="D18" s="117"/>
    </row>
    <row r="19" ht="15.75" customHeight="1">
      <c r="A19" s="119" t="s">
        <v>1109</v>
      </c>
      <c r="B19" s="117">
        <v>2.0</v>
      </c>
      <c r="C19" s="117">
        <v>8.0</v>
      </c>
      <c r="D19" s="117"/>
    </row>
    <row r="20" ht="15.75" customHeight="1">
      <c r="A20" s="119" t="s">
        <v>1110</v>
      </c>
      <c r="B20" s="117">
        <v>1.0</v>
      </c>
      <c r="C20" s="117">
        <v>0.0</v>
      </c>
      <c r="D20" s="117"/>
    </row>
    <row r="21" ht="15.75" customHeight="1">
      <c r="A21" s="119" t="s">
        <v>1111</v>
      </c>
      <c r="B21" s="117">
        <v>1.0</v>
      </c>
      <c r="C21" s="117">
        <v>0.0</v>
      </c>
      <c r="D21" s="117"/>
    </row>
    <row r="22" ht="15.75" customHeight="1">
      <c r="A22" s="119" t="s">
        <v>1112</v>
      </c>
      <c r="B22" s="117">
        <v>1.0</v>
      </c>
      <c r="C22" s="117">
        <v>11.0</v>
      </c>
      <c r="D22" s="117"/>
    </row>
    <row r="23" ht="15.75" customHeight="1">
      <c r="A23" s="119" t="s">
        <v>1113</v>
      </c>
      <c r="B23" s="117">
        <v>2.0</v>
      </c>
      <c r="C23" s="117">
        <v>0.0</v>
      </c>
      <c r="D23" s="117"/>
    </row>
    <row r="24" ht="15.75" customHeight="1">
      <c r="A24" s="119" t="s">
        <v>1114</v>
      </c>
      <c r="B24" s="117">
        <v>1.0</v>
      </c>
      <c r="C24" s="117">
        <v>0.0</v>
      </c>
      <c r="D24" s="117"/>
    </row>
    <row r="25" ht="15.75" customHeight="1">
      <c r="A25" s="119" t="s">
        <v>1115</v>
      </c>
      <c r="B25" s="117">
        <v>1.0</v>
      </c>
      <c r="C25" s="117">
        <v>0.0</v>
      </c>
      <c r="D25" s="117"/>
    </row>
    <row r="26" ht="15.75" customHeight="1">
      <c r="A26" s="119" t="s">
        <v>1116</v>
      </c>
      <c r="B26" s="117">
        <v>1.0</v>
      </c>
      <c r="C26" s="117">
        <v>0.0</v>
      </c>
      <c r="D26" s="117"/>
    </row>
    <row r="27" ht="15.75" customHeight="1">
      <c r="A27" s="119" t="s">
        <v>1117</v>
      </c>
      <c r="B27" s="117">
        <v>0.0</v>
      </c>
      <c r="C27" s="117">
        <v>11.0</v>
      </c>
      <c r="D27" s="117"/>
    </row>
    <row r="28" ht="15.75" customHeight="1">
      <c r="A28" s="119" t="s">
        <v>1118</v>
      </c>
      <c r="B28" s="117">
        <v>0.0</v>
      </c>
      <c r="C28" s="117">
        <v>10.0</v>
      </c>
      <c r="D28" s="117"/>
    </row>
    <row r="29" ht="15.75" customHeight="1">
      <c r="A29" s="119" t="s">
        <v>1119</v>
      </c>
      <c r="B29" s="117">
        <v>0.0</v>
      </c>
      <c r="C29" s="117">
        <v>11.0</v>
      </c>
      <c r="D29" s="117"/>
    </row>
    <row r="30" ht="15.75" customHeight="1">
      <c r="A30" s="119" t="s">
        <v>1120</v>
      </c>
      <c r="B30" s="117">
        <v>1.0</v>
      </c>
      <c r="C30" s="117">
        <v>0.0</v>
      </c>
      <c r="D30" s="117"/>
    </row>
    <row r="31" ht="15.75" customHeight="1">
      <c r="A31" s="119" t="s">
        <v>1121</v>
      </c>
      <c r="B31" s="117">
        <v>1.0</v>
      </c>
      <c r="C31" s="117">
        <v>0.0</v>
      </c>
      <c r="D31" s="117"/>
    </row>
    <row r="32" ht="15.75" customHeight="1">
      <c r="A32" s="119" t="s">
        <v>1122</v>
      </c>
      <c r="B32" s="117">
        <v>1.0</v>
      </c>
      <c r="C32" s="117">
        <v>0.0</v>
      </c>
      <c r="D32" s="117"/>
    </row>
    <row r="33" ht="15.75" customHeight="1">
      <c r="A33" s="119" t="s">
        <v>1123</v>
      </c>
      <c r="B33" s="117">
        <v>2.0</v>
      </c>
      <c r="C33" s="117">
        <v>0.0</v>
      </c>
      <c r="D33" s="117" t="s">
        <v>1124</v>
      </c>
    </row>
    <row r="34" ht="15.75" customHeight="1">
      <c r="A34" s="119" t="s">
        <v>1125</v>
      </c>
      <c r="B34" s="117">
        <v>1.0</v>
      </c>
      <c r="C34" s="117">
        <v>0.0</v>
      </c>
      <c r="D34" s="117"/>
    </row>
    <row r="35" ht="15.75" customHeight="1">
      <c r="A35" s="119" t="s">
        <v>1126</v>
      </c>
      <c r="B35" s="117">
        <v>1.0</v>
      </c>
      <c r="C35" s="117">
        <v>0.0</v>
      </c>
      <c r="D35" s="117" t="s">
        <v>1127</v>
      </c>
    </row>
    <row r="36" ht="15.75" customHeight="1">
      <c r="A36" s="118" t="s">
        <v>1128</v>
      </c>
      <c r="B36" s="22"/>
      <c r="C36" s="22"/>
      <c r="D36" s="23"/>
    </row>
    <row r="37" ht="15.75" customHeight="1">
      <c r="A37" s="119" t="s">
        <v>1129</v>
      </c>
      <c r="B37" s="117">
        <v>4.0</v>
      </c>
      <c r="C37" s="117">
        <v>4.0</v>
      </c>
      <c r="D37" s="117"/>
    </row>
    <row r="38" ht="15.75" customHeight="1">
      <c r="A38" s="119" t="s">
        <v>1130</v>
      </c>
      <c r="B38" s="117">
        <v>1.0</v>
      </c>
      <c r="C38" s="117">
        <v>7.0</v>
      </c>
      <c r="D38" s="117"/>
    </row>
    <row r="39" ht="15.75" customHeight="1">
      <c r="A39" s="119" t="s">
        <v>1131</v>
      </c>
      <c r="B39" s="117">
        <v>0.0</v>
      </c>
      <c r="C39" s="117">
        <v>10.0</v>
      </c>
      <c r="D39" s="117"/>
    </row>
    <row r="40" ht="15.75" customHeight="1">
      <c r="A40" s="119" t="s">
        <v>1132</v>
      </c>
      <c r="B40" s="117">
        <v>0.0</v>
      </c>
      <c r="C40" s="117">
        <v>11.0</v>
      </c>
      <c r="D40" s="117"/>
    </row>
    <row r="41" ht="15.75" customHeight="1">
      <c r="A41" s="119" t="s">
        <v>1133</v>
      </c>
      <c r="B41" s="117">
        <v>1.0</v>
      </c>
      <c r="C41" s="117">
        <v>0.0</v>
      </c>
      <c r="D41" s="117"/>
    </row>
    <row r="42" ht="15.75" customHeight="1">
      <c r="A42" s="118" t="s">
        <v>1134</v>
      </c>
      <c r="B42" s="22"/>
      <c r="C42" s="22"/>
      <c r="D42" s="23"/>
    </row>
    <row r="43" ht="15.75" customHeight="1">
      <c r="A43" s="119" t="s">
        <v>1135</v>
      </c>
      <c r="B43" s="117">
        <v>1.0</v>
      </c>
      <c r="C43" s="117">
        <v>0.0</v>
      </c>
      <c r="D43" s="117"/>
    </row>
    <row r="44" ht="15.75" customHeight="1">
      <c r="A44" s="119" t="s">
        <v>1136</v>
      </c>
      <c r="B44" s="117">
        <v>0.0</v>
      </c>
      <c r="C44" s="117">
        <v>2.0</v>
      </c>
      <c r="D44" s="117"/>
    </row>
    <row r="45" ht="15.75" customHeight="1">
      <c r="A45" s="119" t="s">
        <v>1137</v>
      </c>
      <c r="B45" s="117">
        <v>2.0</v>
      </c>
      <c r="C45" s="117">
        <v>0.0</v>
      </c>
      <c r="D45" s="117"/>
    </row>
    <row r="46" ht="15.75" customHeight="1">
      <c r="A46" s="119" t="s">
        <v>1138</v>
      </c>
      <c r="B46" s="117">
        <v>2.0</v>
      </c>
      <c r="C46" s="117">
        <v>0.0</v>
      </c>
      <c r="D46" s="117"/>
    </row>
    <row r="47" ht="15.75" customHeight="1">
      <c r="A47" s="119" t="s">
        <v>1139</v>
      </c>
      <c r="B47" s="117">
        <v>1.0</v>
      </c>
      <c r="C47" s="117">
        <v>11.0</v>
      </c>
      <c r="D47" s="117"/>
    </row>
    <row r="48" ht="15.75" customHeight="1">
      <c r="A48" s="119" t="s">
        <v>1140</v>
      </c>
      <c r="B48" s="117">
        <v>1.0</v>
      </c>
      <c r="C48" s="117">
        <v>10.0</v>
      </c>
      <c r="D48" s="117"/>
    </row>
    <row r="49" ht="15.75" customHeight="1">
      <c r="A49" s="119" t="s">
        <v>1141</v>
      </c>
      <c r="B49" s="117">
        <v>1.0</v>
      </c>
      <c r="C49" s="117">
        <v>11.0</v>
      </c>
      <c r="D49" s="117"/>
    </row>
    <row r="50" ht="15.75" customHeight="1">
      <c r="A50" s="119" t="s">
        <v>1142</v>
      </c>
      <c r="B50" s="117">
        <v>2.0</v>
      </c>
      <c r="C50" s="117">
        <v>0.0</v>
      </c>
      <c r="D50" s="117"/>
    </row>
    <row r="51" ht="15.75" customHeight="1">
      <c r="A51" s="119" t="s">
        <v>1143</v>
      </c>
      <c r="B51" s="117">
        <v>1.0</v>
      </c>
      <c r="C51" s="117">
        <v>0.0</v>
      </c>
      <c r="D51" s="117"/>
    </row>
    <row r="52" ht="15.75" customHeight="1">
      <c r="A52" s="119" t="s">
        <v>1099</v>
      </c>
      <c r="B52" s="117">
        <v>2.0</v>
      </c>
      <c r="C52" s="117">
        <v>0.0</v>
      </c>
      <c r="D52" s="117"/>
    </row>
    <row r="53" ht="15.75" customHeight="1">
      <c r="A53" s="119" t="s">
        <v>1144</v>
      </c>
      <c r="B53" s="117">
        <v>1.0</v>
      </c>
      <c r="C53" s="117">
        <v>0.0</v>
      </c>
      <c r="D53" s="117"/>
    </row>
    <row r="54" ht="15.75" customHeight="1">
      <c r="A54" s="119" t="s">
        <v>1145</v>
      </c>
      <c r="B54" s="117">
        <v>1.0</v>
      </c>
      <c r="C54" s="117">
        <v>0.0</v>
      </c>
      <c r="D54" s="117"/>
    </row>
    <row r="55" ht="15.75" customHeight="1">
      <c r="A55" s="119" t="s">
        <v>1146</v>
      </c>
      <c r="B55" s="117">
        <v>1.0</v>
      </c>
      <c r="C55" s="117">
        <v>0.0</v>
      </c>
      <c r="D55" s="117"/>
    </row>
    <row r="56" ht="15.75" customHeight="1">
      <c r="A56" s="119" t="s">
        <v>1147</v>
      </c>
      <c r="B56" s="117">
        <v>1.0</v>
      </c>
      <c r="C56" s="117">
        <v>0.0</v>
      </c>
      <c r="D56" s="117"/>
    </row>
    <row r="57" ht="15.75" customHeight="1">
      <c r="A57" s="119" t="s">
        <v>1097</v>
      </c>
      <c r="B57" s="117">
        <v>1.0</v>
      </c>
      <c r="C57" s="117">
        <v>0.0</v>
      </c>
      <c r="D57" s="117"/>
    </row>
    <row r="58" ht="15.75" customHeight="1">
      <c r="A58" s="119" t="s">
        <v>1148</v>
      </c>
      <c r="B58" s="117">
        <v>1.0</v>
      </c>
      <c r="C58" s="117">
        <v>0.0</v>
      </c>
      <c r="D58" s="117"/>
    </row>
    <row r="59" ht="15.75" customHeight="1">
      <c r="A59" s="119" t="s">
        <v>1100</v>
      </c>
      <c r="B59" s="117">
        <v>4.0</v>
      </c>
      <c r="C59" s="117">
        <v>0.0</v>
      </c>
      <c r="D59" s="117"/>
    </row>
    <row r="60" ht="15.75" customHeight="1">
      <c r="A60" s="119" t="s">
        <v>1149</v>
      </c>
      <c r="B60" s="117">
        <v>1.0</v>
      </c>
      <c r="C60" s="117">
        <v>0.0</v>
      </c>
      <c r="D60" s="117"/>
    </row>
    <row r="61" ht="15.75" customHeight="1">
      <c r="A61" s="119" t="s">
        <v>1102</v>
      </c>
      <c r="B61" s="117">
        <v>2.0</v>
      </c>
      <c r="C61" s="117">
        <v>0.0</v>
      </c>
      <c r="D61" s="117"/>
    </row>
    <row r="62" ht="15.75" customHeight="1">
      <c r="A62" s="119" t="s">
        <v>1150</v>
      </c>
      <c r="B62" s="117">
        <v>2.0</v>
      </c>
      <c r="C62" s="117">
        <v>0.0</v>
      </c>
      <c r="D62" s="117"/>
    </row>
    <row r="63" ht="15.75" customHeight="1">
      <c r="A63" s="119" t="s">
        <v>1151</v>
      </c>
      <c r="B63" s="117">
        <v>1.0</v>
      </c>
      <c r="C63" s="117">
        <v>0.0</v>
      </c>
      <c r="D63" s="117"/>
    </row>
    <row r="64" ht="15.75" customHeight="1">
      <c r="A64" s="119" t="s">
        <v>1152</v>
      </c>
      <c r="B64" s="117">
        <v>1.0</v>
      </c>
      <c r="C64" s="117">
        <v>0.0</v>
      </c>
      <c r="D64" s="117"/>
    </row>
    <row r="65" ht="15.75" customHeight="1">
      <c r="A65" s="119" t="s">
        <v>1098</v>
      </c>
      <c r="B65" s="117">
        <v>1.0</v>
      </c>
      <c r="C65" s="117">
        <v>0.0</v>
      </c>
      <c r="D65" s="117"/>
    </row>
    <row r="66" ht="15.75" customHeight="1">
      <c r="A66" s="119" t="s">
        <v>1101</v>
      </c>
      <c r="B66" s="117">
        <v>4.0</v>
      </c>
      <c r="C66" s="117">
        <v>0.0</v>
      </c>
      <c r="D66" s="117"/>
    </row>
    <row r="67" ht="15.75" customHeight="1">
      <c r="A67" s="119" t="s">
        <v>1153</v>
      </c>
      <c r="B67" s="117">
        <v>1.0</v>
      </c>
      <c r="C67" s="117">
        <v>0.0</v>
      </c>
      <c r="D67" s="117"/>
    </row>
    <row r="68" ht="15.75" customHeight="1">
      <c r="A68" s="119" t="s">
        <v>1154</v>
      </c>
      <c r="B68" s="117">
        <v>1.0</v>
      </c>
      <c r="C68" s="117">
        <v>0.0</v>
      </c>
      <c r="D68" s="117"/>
    </row>
    <row r="69" ht="15.75" customHeight="1">
      <c r="A69" s="119" t="s">
        <v>1155</v>
      </c>
      <c r="B69" s="117">
        <v>1.0</v>
      </c>
      <c r="C69" s="117">
        <v>0.0</v>
      </c>
      <c r="D69" s="117"/>
    </row>
    <row r="70" ht="15.75" customHeight="1">
      <c r="A70" s="119" t="s">
        <v>1156</v>
      </c>
      <c r="B70" s="117">
        <v>1.0</v>
      </c>
      <c r="C70" s="117">
        <v>1.0</v>
      </c>
      <c r="D70" s="117"/>
    </row>
    <row r="71" ht="15.75" customHeight="1">
      <c r="A71" s="118" t="s">
        <v>1157</v>
      </c>
      <c r="B71" s="22"/>
      <c r="C71" s="22"/>
      <c r="D71" s="23"/>
    </row>
    <row r="72" ht="15.75" customHeight="1">
      <c r="A72" s="119" t="s">
        <v>1158</v>
      </c>
      <c r="B72" s="117">
        <v>2.0</v>
      </c>
      <c r="C72" s="117">
        <v>0.0</v>
      </c>
      <c r="D72" s="117"/>
    </row>
    <row r="73" ht="15.75" customHeight="1">
      <c r="A73" s="119" t="s">
        <v>1159</v>
      </c>
      <c r="B73" s="117">
        <v>1.0</v>
      </c>
      <c r="C73" s="117">
        <v>0.0</v>
      </c>
      <c r="D73" s="117"/>
    </row>
    <row r="74" ht="15.75" customHeight="1">
      <c r="A74" s="119" t="s">
        <v>1160</v>
      </c>
      <c r="B74" s="117">
        <v>2.0</v>
      </c>
      <c r="C74" s="117">
        <v>0.0</v>
      </c>
      <c r="D74" s="117"/>
    </row>
    <row r="75" ht="15.75" customHeight="1">
      <c r="A75" s="119" t="s">
        <v>1161</v>
      </c>
      <c r="B75" s="117">
        <v>2.0</v>
      </c>
      <c r="C75" s="117">
        <v>0.0</v>
      </c>
      <c r="D75" s="117"/>
    </row>
    <row r="76" ht="15.75" customHeight="1">
      <c r="A76" s="119" t="s">
        <v>1162</v>
      </c>
      <c r="B76" s="117">
        <v>2.0</v>
      </c>
      <c r="C76" s="117">
        <v>0.0</v>
      </c>
      <c r="D76" s="117"/>
    </row>
    <row r="77" ht="15.75" customHeight="1">
      <c r="A77" s="119" t="s">
        <v>1163</v>
      </c>
      <c r="B77" s="117">
        <v>2.0</v>
      </c>
      <c r="C77" s="117">
        <v>0.0</v>
      </c>
      <c r="D77" s="117"/>
    </row>
    <row r="78" ht="15.75" customHeight="1">
      <c r="A78" s="119" t="s">
        <v>1164</v>
      </c>
      <c r="B78" s="117">
        <v>0.0</v>
      </c>
      <c r="C78" s="117">
        <v>11.0</v>
      </c>
      <c r="D78" s="117"/>
    </row>
    <row r="79" ht="15.75" customHeight="1">
      <c r="A79" s="118" t="s">
        <v>1165</v>
      </c>
      <c r="B79" s="22"/>
      <c r="C79" s="22"/>
      <c r="D79" s="23"/>
    </row>
    <row r="80" ht="15.75" customHeight="1">
      <c r="A80" s="119" t="s">
        <v>1166</v>
      </c>
      <c r="B80" s="117">
        <v>2.0</v>
      </c>
      <c r="C80" s="117">
        <v>0.0</v>
      </c>
      <c r="D80" s="117"/>
    </row>
    <row r="81" ht="15.75" customHeight="1">
      <c r="A81" s="119" t="s">
        <v>1167</v>
      </c>
      <c r="B81" s="117">
        <v>1.0</v>
      </c>
      <c r="C81" s="117">
        <v>11.0</v>
      </c>
      <c r="D81" s="117"/>
    </row>
    <row r="82" ht="15.75" customHeight="1">
      <c r="A82" s="119" t="s">
        <v>1168</v>
      </c>
      <c r="B82" s="117">
        <v>1.0</v>
      </c>
      <c r="C82" s="117">
        <v>0.0</v>
      </c>
      <c r="D82" s="117"/>
    </row>
    <row r="83" ht="15.75" customHeight="1">
      <c r="A83" s="119" t="s">
        <v>1169</v>
      </c>
      <c r="B83" s="117">
        <v>1.0</v>
      </c>
      <c r="C83" s="117">
        <v>8.0</v>
      </c>
      <c r="D83" s="117"/>
    </row>
    <row r="84" ht="15.75" customHeight="1">
      <c r="A84" s="119" t="s">
        <v>1170</v>
      </c>
      <c r="B84" s="117">
        <v>1.0</v>
      </c>
      <c r="C84" s="117">
        <v>0.0</v>
      </c>
      <c r="D84" s="117"/>
    </row>
    <row r="85" ht="15.75" customHeight="1">
      <c r="A85" s="119" t="s">
        <v>1171</v>
      </c>
      <c r="B85" s="117">
        <v>1.0</v>
      </c>
      <c r="C85" s="117">
        <v>0.0</v>
      </c>
      <c r="D85" s="117"/>
    </row>
    <row r="86" ht="15.75" customHeight="1">
      <c r="A86" s="119" t="s">
        <v>1172</v>
      </c>
      <c r="B86" s="117">
        <v>1.0</v>
      </c>
      <c r="C86" s="117">
        <v>0.0</v>
      </c>
      <c r="D86" s="117"/>
    </row>
    <row r="87" ht="15.75" customHeight="1">
      <c r="A87" s="119" t="s">
        <v>1173</v>
      </c>
      <c r="B87" s="117">
        <v>1.0</v>
      </c>
      <c r="C87" s="117">
        <v>0.0</v>
      </c>
      <c r="D87" s="117"/>
    </row>
    <row r="88" ht="15.75" customHeight="1">
      <c r="A88" s="119" t="s">
        <v>1174</v>
      </c>
      <c r="B88" s="117">
        <v>2.0</v>
      </c>
      <c r="C88" s="117">
        <v>0.0</v>
      </c>
      <c r="D88" s="117"/>
    </row>
    <row r="89" ht="15.75" customHeight="1">
      <c r="A89" s="119" t="s">
        <v>1175</v>
      </c>
      <c r="B89" s="117">
        <v>3.0</v>
      </c>
      <c r="C89" s="117">
        <v>11.0</v>
      </c>
      <c r="D89" s="117"/>
    </row>
    <row r="90" ht="15.75" customHeight="1">
      <c r="A90" s="119" t="s">
        <v>1158</v>
      </c>
      <c r="B90" s="117">
        <v>1.0</v>
      </c>
      <c r="C90" s="117">
        <v>0.0</v>
      </c>
      <c r="D90" s="117"/>
    </row>
    <row r="91" ht="15.75" customHeight="1">
      <c r="A91" s="119" t="s">
        <v>1176</v>
      </c>
      <c r="B91" s="117">
        <v>1.0</v>
      </c>
      <c r="C91" s="117">
        <v>0.0</v>
      </c>
      <c r="D91" s="117"/>
    </row>
    <row r="92" ht="15.75" customHeight="1">
      <c r="A92" s="119" t="s">
        <v>1177</v>
      </c>
      <c r="B92" s="117">
        <v>0.0</v>
      </c>
      <c r="C92" s="117">
        <v>1.0</v>
      </c>
      <c r="D92" s="117"/>
    </row>
    <row r="93" ht="15.75" customHeight="1">
      <c r="A93" s="119" t="s">
        <v>1178</v>
      </c>
      <c r="B93" s="117">
        <v>0.0</v>
      </c>
      <c r="C93" s="117">
        <v>9.0</v>
      </c>
      <c r="D93" s="117"/>
    </row>
    <row r="94" ht="15.75" customHeight="1">
      <c r="B94" s="53"/>
      <c r="C94" s="53"/>
      <c r="D94" s="53"/>
    </row>
    <row r="95" ht="15.75" customHeight="1">
      <c r="B95" s="53"/>
      <c r="C95" s="53"/>
      <c r="D95" s="53"/>
    </row>
    <row r="96" ht="15.75" customHeight="1">
      <c r="B96" s="53"/>
      <c r="C96" s="53"/>
      <c r="D96" s="53"/>
    </row>
    <row r="97" ht="15.75" customHeight="1">
      <c r="B97" s="53"/>
      <c r="C97" s="53"/>
      <c r="D97" s="53"/>
    </row>
    <row r="98" ht="15.75" customHeight="1">
      <c r="B98" s="53"/>
      <c r="C98" s="53"/>
      <c r="D98" s="53"/>
    </row>
    <row r="99" ht="15.75" customHeight="1">
      <c r="B99" s="53"/>
      <c r="C99" s="53"/>
      <c r="D99" s="53"/>
    </row>
    <row r="100" ht="15.75" customHeight="1">
      <c r="B100" s="53"/>
      <c r="C100" s="53"/>
      <c r="D100" s="53"/>
    </row>
    <row r="101" ht="15.75" customHeight="1">
      <c r="B101" s="53"/>
      <c r="C101" s="53"/>
      <c r="D101" s="53"/>
    </row>
    <row r="102" ht="15.75" customHeight="1">
      <c r="B102" s="53"/>
      <c r="C102" s="53"/>
      <c r="D102" s="53"/>
    </row>
    <row r="103" ht="15.75" customHeight="1">
      <c r="B103" s="53"/>
      <c r="C103" s="53"/>
      <c r="D103" s="53"/>
    </row>
    <row r="104" ht="15.75" customHeight="1">
      <c r="B104" s="53"/>
      <c r="C104" s="53"/>
      <c r="D104" s="53"/>
    </row>
    <row r="105" ht="15.75" customHeight="1">
      <c r="B105" s="53"/>
      <c r="C105" s="53"/>
      <c r="D105" s="53"/>
    </row>
    <row r="106" ht="15.75" customHeight="1">
      <c r="B106" s="53"/>
      <c r="C106" s="53"/>
      <c r="D106" s="53"/>
    </row>
    <row r="107" ht="15.75" customHeight="1">
      <c r="B107" s="53"/>
      <c r="C107" s="53"/>
      <c r="D107" s="53"/>
    </row>
    <row r="108" ht="15.75" customHeight="1">
      <c r="B108" s="53"/>
      <c r="C108" s="53"/>
      <c r="D108" s="53"/>
    </row>
    <row r="109" ht="15.75" customHeight="1">
      <c r="B109" s="53"/>
      <c r="C109" s="53"/>
      <c r="D109" s="53"/>
    </row>
    <row r="110" ht="15.75" customHeight="1">
      <c r="B110" s="53"/>
      <c r="C110" s="53"/>
      <c r="D110" s="53"/>
    </row>
    <row r="111" ht="15.75" customHeight="1">
      <c r="B111" s="53"/>
      <c r="C111" s="53"/>
      <c r="D111" s="53"/>
    </row>
    <row r="112" ht="15.75" customHeight="1">
      <c r="B112" s="53"/>
      <c r="C112" s="53"/>
      <c r="D112" s="53"/>
    </row>
    <row r="113" ht="15.75" customHeight="1">
      <c r="B113" s="53"/>
      <c r="C113" s="53"/>
      <c r="D113" s="53"/>
    </row>
    <row r="114" ht="15.75" customHeight="1">
      <c r="B114" s="53"/>
      <c r="C114" s="53"/>
      <c r="D114" s="53"/>
    </row>
    <row r="115" ht="15.75" customHeight="1">
      <c r="B115" s="53"/>
      <c r="C115" s="53"/>
      <c r="D115" s="53"/>
    </row>
    <row r="116" ht="15.75" customHeight="1">
      <c r="B116" s="53"/>
      <c r="C116" s="53"/>
      <c r="D116" s="53"/>
    </row>
    <row r="117" ht="15.75" customHeight="1">
      <c r="B117" s="53"/>
      <c r="C117" s="53"/>
      <c r="D117" s="53"/>
    </row>
    <row r="118" ht="15.75" customHeight="1">
      <c r="B118" s="53"/>
      <c r="C118" s="53"/>
      <c r="D118" s="53"/>
    </row>
    <row r="119" ht="15.75" customHeight="1">
      <c r="B119" s="53"/>
      <c r="C119" s="53"/>
      <c r="D119" s="53"/>
    </row>
    <row r="120" ht="15.75" customHeight="1">
      <c r="B120" s="53"/>
      <c r="C120" s="53"/>
      <c r="D120" s="53"/>
    </row>
    <row r="121" ht="15.75" customHeight="1">
      <c r="B121" s="53"/>
      <c r="C121" s="53"/>
      <c r="D121" s="53"/>
    </row>
    <row r="122" ht="15.75" customHeight="1">
      <c r="B122" s="53"/>
      <c r="C122" s="53"/>
      <c r="D122" s="53"/>
    </row>
    <row r="123" ht="15.75" customHeight="1">
      <c r="B123" s="53"/>
      <c r="C123" s="53"/>
      <c r="D123" s="53"/>
    </row>
    <row r="124" ht="15.75" customHeight="1">
      <c r="B124" s="53"/>
      <c r="C124" s="53"/>
      <c r="D124" s="53"/>
    </row>
    <row r="125" ht="15.75" customHeight="1">
      <c r="B125" s="53"/>
      <c r="C125" s="53"/>
      <c r="D125" s="53"/>
    </row>
    <row r="126" ht="15.75" customHeight="1">
      <c r="B126" s="53"/>
      <c r="C126" s="53"/>
      <c r="D126" s="53"/>
    </row>
    <row r="127" ht="15.75" customHeight="1">
      <c r="B127" s="53"/>
      <c r="C127" s="53"/>
      <c r="D127" s="53"/>
    </row>
    <row r="128" ht="15.75" customHeight="1">
      <c r="B128" s="53"/>
      <c r="C128" s="53"/>
      <c r="D128" s="53"/>
    </row>
    <row r="129" ht="15.75" customHeight="1">
      <c r="B129" s="53"/>
      <c r="C129" s="53"/>
      <c r="D129" s="53"/>
    </row>
    <row r="130" ht="15.75" customHeight="1">
      <c r="B130" s="53"/>
      <c r="C130" s="53"/>
      <c r="D130" s="53"/>
    </row>
    <row r="131" ht="15.75" customHeight="1">
      <c r="B131" s="53"/>
      <c r="C131" s="53"/>
      <c r="D131" s="53"/>
    </row>
    <row r="132" ht="15.75" customHeight="1">
      <c r="B132" s="53"/>
      <c r="C132" s="53"/>
      <c r="D132" s="53"/>
    </row>
    <row r="133" ht="15.75" customHeight="1">
      <c r="B133" s="53"/>
      <c r="C133" s="53"/>
      <c r="D133" s="53"/>
    </row>
    <row r="134" ht="15.75" customHeight="1">
      <c r="B134" s="53"/>
      <c r="C134" s="53"/>
      <c r="D134" s="53"/>
    </row>
    <row r="135" ht="15.75" customHeight="1">
      <c r="B135" s="53"/>
      <c r="C135" s="53"/>
      <c r="D135" s="53"/>
    </row>
    <row r="136" ht="15.75" customHeight="1">
      <c r="B136" s="53"/>
      <c r="C136" s="53"/>
      <c r="D136" s="53"/>
    </row>
    <row r="137" ht="15.75" customHeight="1">
      <c r="B137" s="53"/>
      <c r="C137" s="53"/>
      <c r="D137" s="53"/>
    </row>
    <row r="138" ht="15.75" customHeight="1">
      <c r="B138" s="53"/>
      <c r="C138" s="53"/>
      <c r="D138" s="53"/>
    </row>
    <row r="139" ht="15.75" customHeight="1">
      <c r="B139" s="53"/>
      <c r="C139" s="53"/>
      <c r="D139" s="53"/>
    </row>
    <row r="140" ht="15.75" customHeight="1">
      <c r="B140" s="53"/>
      <c r="C140" s="53"/>
      <c r="D140" s="53"/>
    </row>
    <row r="141" ht="15.75" customHeight="1">
      <c r="B141" s="53"/>
      <c r="C141" s="53"/>
      <c r="D141" s="53"/>
    </row>
    <row r="142" ht="15.75" customHeight="1">
      <c r="B142" s="53"/>
      <c r="C142" s="53"/>
      <c r="D142" s="53"/>
    </row>
    <row r="143" ht="15.75" customHeight="1">
      <c r="B143" s="53"/>
      <c r="C143" s="53"/>
      <c r="D143" s="53"/>
    </row>
    <row r="144" ht="15.75" customHeight="1">
      <c r="B144" s="53"/>
      <c r="C144" s="53"/>
      <c r="D144" s="53"/>
    </row>
    <row r="145" ht="15.75" customHeight="1">
      <c r="B145" s="53"/>
      <c r="C145" s="53"/>
      <c r="D145" s="53"/>
    </row>
    <row r="146" ht="15.75" customHeight="1">
      <c r="B146" s="53"/>
      <c r="C146" s="53"/>
      <c r="D146" s="53"/>
    </row>
    <row r="147" ht="15.75" customHeight="1">
      <c r="B147" s="53"/>
      <c r="C147" s="53"/>
      <c r="D147" s="53"/>
    </row>
    <row r="148" ht="15.75" customHeight="1">
      <c r="B148" s="53"/>
      <c r="C148" s="53"/>
      <c r="D148" s="53"/>
    </row>
    <row r="149" ht="15.75" customHeight="1">
      <c r="B149" s="53"/>
      <c r="C149" s="53"/>
      <c r="D149" s="53"/>
    </row>
    <row r="150" ht="15.75" customHeight="1">
      <c r="B150" s="53"/>
      <c r="C150" s="53"/>
      <c r="D150" s="53"/>
    </row>
    <row r="151" ht="15.75" customHeight="1">
      <c r="B151" s="53"/>
      <c r="C151" s="53"/>
      <c r="D151" s="53"/>
    </row>
    <row r="152" ht="15.75" customHeight="1">
      <c r="B152" s="53"/>
      <c r="C152" s="53"/>
      <c r="D152" s="53"/>
    </row>
    <row r="153" ht="15.75" customHeight="1">
      <c r="B153" s="53"/>
      <c r="C153" s="53"/>
      <c r="D153" s="53"/>
    </row>
    <row r="154" ht="15.75" customHeight="1">
      <c r="B154" s="53"/>
      <c r="C154" s="53"/>
      <c r="D154" s="53"/>
    </row>
    <row r="155" ht="15.75" customHeight="1">
      <c r="B155" s="53"/>
      <c r="C155" s="53"/>
      <c r="D155" s="53"/>
    </row>
    <row r="156" ht="15.75" customHeight="1">
      <c r="B156" s="53"/>
      <c r="C156" s="53"/>
      <c r="D156" s="53"/>
    </row>
    <row r="157" ht="15.75" customHeight="1">
      <c r="B157" s="53"/>
      <c r="C157" s="53"/>
      <c r="D157" s="53"/>
    </row>
    <row r="158" ht="15.75" customHeight="1">
      <c r="B158" s="53"/>
      <c r="C158" s="53"/>
      <c r="D158" s="53"/>
    </row>
    <row r="159" ht="15.75" customHeight="1">
      <c r="B159" s="53"/>
      <c r="C159" s="53"/>
      <c r="D159" s="53"/>
    </row>
    <row r="160" ht="15.75" customHeight="1">
      <c r="B160" s="53"/>
      <c r="C160" s="53"/>
      <c r="D160" s="53"/>
    </row>
    <row r="161" ht="15.75" customHeight="1">
      <c r="B161" s="53"/>
      <c r="C161" s="53"/>
      <c r="D161" s="53"/>
    </row>
    <row r="162" ht="15.75" customHeight="1">
      <c r="B162" s="53"/>
      <c r="C162" s="53"/>
      <c r="D162" s="53"/>
    </row>
    <row r="163" ht="15.75" customHeight="1">
      <c r="B163" s="53"/>
      <c r="C163" s="53"/>
      <c r="D163" s="53"/>
    </row>
    <row r="164" ht="15.75" customHeight="1">
      <c r="B164" s="53"/>
      <c r="C164" s="53"/>
      <c r="D164" s="53"/>
    </row>
    <row r="165" ht="15.75" customHeight="1">
      <c r="B165" s="53"/>
      <c r="C165" s="53"/>
      <c r="D165" s="53"/>
    </row>
    <row r="166" ht="15.75" customHeight="1">
      <c r="B166" s="53"/>
      <c r="C166" s="53"/>
      <c r="D166" s="53"/>
    </row>
    <row r="167" ht="15.75" customHeight="1">
      <c r="B167" s="53"/>
      <c r="C167" s="53"/>
      <c r="D167" s="53"/>
    </row>
    <row r="168" ht="15.75" customHeight="1">
      <c r="B168" s="53"/>
      <c r="C168" s="53"/>
      <c r="D168" s="53"/>
    </row>
    <row r="169" ht="15.75" customHeight="1">
      <c r="B169" s="53"/>
      <c r="C169" s="53"/>
      <c r="D169" s="53"/>
    </row>
    <row r="170" ht="15.75" customHeight="1">
      <c r="B170" s="53"/>
      <c r="C170" s="53"/>
      <c r="D170" s="53"/>
    </row>
    <row r="171" ht="15.75" customHeight="1">
      <c r="B171" s="53"/>
      <c r="C171" s="53"/>
      <c r="D171" s="53"/>
    </row>
    <row r="172" ht="15.75" customHeight="1">
      <c r="B172" s="53"/>
      <c r="C172" s="53"/>
      <c r="D172" s="53"/>
    </row>
    <row r="173" ht="15.75" customHeight="1">
      <c r="B173" s="53"/>
      <c r="C173" s="53"/>
      <c r="D173" s="53"/>
    </row>
    <row r="174" ht="15.75" customHeight="1">
      <c r="B174" s="53"/>
      <c r="C174" s="53"/>
      <c r="D174" s="53"/>
    </row>
    <row r="175" ht="15.75" customHeight="1">
      <c r="B175" s="53"/>
      <c r="C175" s="53"/>
      <c r="D175" s="53"/>
    </row>
    <row r="176" ht="15.75" customHeight="1">
      <c r="B176" s="53"/>
      <c r="C176" s="53"/>
      <c r="D176" s="53"/>
    </row>
    <row r="177" ht="15.75" customHeight="1">
      <c r="B177" s="53"/>
      <c r="C177" s="53"/>
      <c r="D177" s="53"/>
    </row>
    <row r="178" ht="15.75" customHeight="1">
      <c r="B178" s="53"/>
      <c r="C178" s="53"/>
      <c r="D178" s="53"/>
    </row>
    <row r="179" ht="15.75" customHeight="1">
      <c r="B179" s="53"/>
      <c r="C179" s="53"/>
      <c r="D179" s="53"/>
    </row>
    <row r="180" ht="15.75" customHeight="1">
      <c r="B180" s="53"/>
      <c r="C180" s="53"/>
      <c r="D180" s="53"/>
    </row>
    <row r="181" ht="15.75" customHeight="1">
      <c r="B181" s="53"/>
      <c r="C181" s="53"/>
      <c r="D181" s="53"/>
    </row>
    <row r="182" ht="15.75" customHeight="1">
      <c r="B182" s="53"/>
      <c r="C182" s="53"/>
      <c r="D182" s="53"/>
    </row>
    <row r="183" ht="15.75" customHeight="1">
      <c r="B183" s="53"/>
      <c r="C183" s="53"/>
      <c r="D183" s="53"/>
    </row>
    <row r="184" ht="15.75" customHeight="1">
      <c r="B184" s="53"/>
      <c r="C184" s="53"/>
      <c r="D184" s="53"/>
    </row>
    <row r="185" ht="15.75" customHeight="1">
      <c r="B185" s="53"/>
      <c r="C185" s="53"/>
      <c r="D185" s="53"/>
    </row>
    <row r="186" ht="15.75" customHeight="1">
      <c r="B186" s="53"/>
      <c r="C186" s="53"/>
      <c r="D186" s="53"/>
    </row>
    <row r="187" ht="15.75" customHeight="1">
      <c r="B187" s="53"/>
      <c r="C187" s="53"/>
      <c r="D187" s="53"/>
    </row>
    <row r="188" ht="15.75" customHeight="1">
      <c r="B188" s="53"/>
      <c r="C188" s="53"/>
      <c r="D188" s="53"/>
    </row>
    <row r="189" ht="15.75" customHeight="1">
      <c r="B189" s="53"/>
      <c r="C189" s="53"/>
      <c r="D189" s="53"/>
    </row>
    <row r="190" ht="15.75" customHeight="1">
      <c r="B190" s="53"/>
      <c r="C190" s="53"/>
      <c r="D190" s="53"/>
    </row>
    <row r="191" ht="15.75" customHeight="1">
      <c r="B191" s="53"/>
      <c r="C191" s="53"/>
      <c r="D191" s="53"/>
    </row>
    <row r="192" ht="15.75" customHeight="1">
      <c r="B192" s="53"/>
      <c r="C192" s="53"/>
      <c r="D192" s="53"/>
    </row>
    <row r="193" ht="15.75" customHeight="1">
      <c r="B193" s="53"/>
      <c r="C193" s="53"/>
      <c r="D193" s="53"/>
    </row>
    <row r="194" ht="15.75" customHeight="1">
      <c r="B194" s="53"/>
      <c r="C194" s="53"/>
      <c r="D194" s="53"/>
    </row>
    <row r="195" ht="15.75" customHeight="1">
      <c r="B195" s="53"/>
      <c r="C195" s="53"/>
      <c r="D195" s="53"/>
    </row>
    <row r="196" ht="15.75" customHeight="1">
      <c r="B196" s="53"/>
      <c r="C196" s="53"/>
      <c r="D196" s="53"/>
    </row>
    <row r="197" ht="15.75" customHeight="1">
      <c r="B197" s="53"/>
      <c r="C197" s="53"/>
      <c r="D197" s="53"/>
    </row>
    <row r="198" ht="15.75" customHeight="1">
      <c r="B198" s="53"/>
      <c r="C198" s="53"/>
      <c r="D198" s="53"/>
    </row>
    <row r="199" ht="15.75" customHeight="1">
      <c r="B199" s="53"/>
      <c r="C199" s="53"/>
      <c r="D199" s="53"/>
    </row>
    <row r="200" ht="15.75" customHeight="1">
      <c r="B200" s="53"/>
      <c r="C200" s="53"/>
      <c r="D200" s="53"/>
    </row>
    <row r="201" ht="15.75" customHeight="1">
      <c r="B201" s="53"/>
      <c r="C201" s="53"/>
      <c r="D201" s="53"/>
    </row>
    <row r="202" ht="15.75" customHeight="1">
      <c r="B202" s="53"/>
      <c r="C202" s="53"/>
      <c r="D202" s="53"/>
    </row>
    <row r="203" ht="15.75" customHeight="1">
      <c r="B203" s="53"/>
      <c r="C203" s="53"/>
      <c r="D203" s="53"/>
    </row>
    <row r="204" ht="15.75" customHeight="1">
      <c r="B204" s="53"/>
      <c r="C204" s="53"/>
      <c r="D204" s="53"/>
    </row>
    <row r="205" ht="15.75" customHeight="1">
      <c r="B205" s="53"/>
      <c r="C205" s="53"/>
      <c r="D205" s="53"/>
    </row>
    <row r="206" ht="15.75" customHeight="1">
      <c r="B206" s="53"/>
      <c r="C206" s="53"/>
      <c r="D206" s="53"/>
    </row>
    <row r="207" ht="15.75" customHeight="1">
      <c r="B207" s="53"/>
      <c r="C207" s="53"/>
      <c r="D207" s="53"/>
    </row>
    <row r="208" ht="15.75" customHeight="1">
      <c r="B208" s="53"/>
      <c r="C208" s="53"/>
      <c r="D208" s="53"/>
    </row>
    <row r="209" ht="15.75" customHeight="1">
      <c r="B209" s="53"/>
      <c r="C209" s="53"/>
      <c r="D209" s="53"/>
    </row>
    <row r="210" ht="15.75" customHeight="1">
      <c r="B210" s="53"/>
      <c r="C210" s="53"/>
      <c r="D210" s="53"/>
    </row>
    <row r="211" ht="15.75" customHeight="1">
      <c r="B211" s="53"/>
      <c r="C211" s="53"/>
      <c r="D211" s="53"/>
    </row>
    <row r="212" ht="15.75" customHeight="1">
      <c r="B212" s="53"/>
      <c r="C212" s="53"/>
      <c r="D212" s="53"/>
    </row>
    <row r="213" ht="15.75" customHeight="1">
      <c r="B213" s="53"/>
      <c r="C213" s="53"/>
      <c r="D213" s="53"/>
    </row>
    <row r="214" ht="15.75" customHeight="1">
      <c r="B214" s="53"/>
      <c r="C214" s="53"/>
      <c r="D214" s="53"/>
    </row>
    <row r="215" ht="15.75" customHeight="1">
      <c r="B215" s="53"/>
      <c r="C215" s="53"/>
      <c r="D215" s="53"/>
    </row>
    <row r="216" ht="15.75" customHeight="1">
      <c r="B216" s="53"/>
      <c r="C216" s="53"/>
      <c r="D216" s="53"/>
    </row>
    <row r="217" ht="15.75" customHeight="1">
      <c r="B217" s="53"/>
      <c r="C217" s="53"/>
      <c r="D217" s="53"/>
    </row>
    <row r="218" ht="15.75" customHeight="1">
      <c r="B218" s="53"/>
      <c r="C218" s="53"/>
      <c r="D218" s="53"/>
    </row>
    <row r="219" ht="15.75" customHeight="1">
      <c r="B219" s="53"/>
      <c r="C219" s="53"/>
      <c r="D219" s="53"/>
    </row>
    <row r="220" ht="15.75" customHeight="1">
      <c r="B220" s="53"/>
      <c r="C220" s="53"/>
      <c r="D220" s="53"/>
    </row>
    <row r="221" ht="15.75" customHeight="1">
      <c r="B221" s="53"/>
      <c r="C221" s="53"/>
      <c r="D221" s="53"/>
    </row>
    <row r="222" ht="15.75" customHeight="1">
      <c r="B222" s="53"/>
      <c r="C222" s="53"/>
      <c r="D222" s="53"/>
    </row>
    <row r="223" ht="15.75" customHeight="1">
      <c r="B223" s="53"/>
      <c r="C223" s="53"/>
      <c r="D223" s="53"/>
    </row>
    <row r="224" ht="15.75" customHeight="1">
      <c r="B224" s="53"/>
      <c r="C224" s="53"/>
      <c r="D224" s="53"/>
    </row>
    <row r="225" ht="15.75" customHeight="1">
      <c r="B225" s="53"/>
      <c r="C225" s="53"/>
      <c r="D225" s="53"/>
    </row>
    <row r="226" ht="15.75" customHeight="1">
      <c r="B226" s="53"/>
      <c r="C226" s="53"/>
      <c r="D226" s="53"/>
    </row>
    <row r="227" ht="15.75" customHeight="1">
      <c r="B227" s="53"/>
      <c r="C227" s="53"/>
      <c r="D227" s="53"/>
    </row>
    <row r="228" ht="15.75" customHeight="1">
      <c r="B228" s="53"/>
      <c r="C228" s="53"/>
      <c r="D228" s="53"/>
    </row>
    <row r="229" ht="15.75" customHeight="1">
      <c r="B229" s="53"/>
      <c r="C229" s="53"/>
      <c r="D229" s="53"/>
    </row>
    <row r="230" ht="15.75" customHeight="1">
      <c r="B230" s="53"/>
      <c r="C230" s="53"/>
      <c r="D230" s="53"/>
    </row>
    <row r="231" ht="15.75" customHeight="1">
      <c r="B231" s="53"/>
      <c r="C231" s="53"/>
      <c r="D231" s="53"/>
    </row>
    <row r="232" ht="15.75" customHeight="1">
      <c r="B232" s="53"/>
      <c r="C232" s="53"/>
      <c r="D232" s="53"/>
    </row>
    <row r="233" ht="15.75" customHeight="1">
      <c r="B233" s="53"/>
      <c r="C233" s="53"/>
      <c r="D233" s="53"/>
    </row>
    <row r="234" ht="15.75" customHeight="1">
      <c r="B234" s="53"/>
      <c r="C234" s="53"/>
      <c r="D234" s="53"/>
    </row>
    <row r="235" ht="15.75" customHeight="1">
      <c r="B235" s="53"/>
      <c r="C235" s="53"/>
      <c r="D235" s="53"/>
    </row>
    <row r="236" ht="15.75" customHeight="1">
      <c r="B236" s="53"/>
      <c r="C236" s="53"/>
      <c r="D236" s="53"/>
    </row>
    <row r="237" ht="15.75" customHeight="1">
      <c r="B237" s="53"/>
      <c r="C237" s="53"/>
      <c r="D237" s="53"/>
    </row>
    <row r="238" ht="15.75" customHeight="1">
      <c r="B238" s="53"/>
      <c r="C238" s="53"/>
      <c r="D238" s="53"/>
    </row>
    <row r="239" ht="15.75" customHeight="1">
      <c r="B239" s="53"/>
      <c r="C239" s="53"/>
      <c r="D239" s="53"/>
    </row>
    <row r="240" ht="15.75" customHeight="1">
      <c r="B240" s="53"/>
      <c r="C240" s="53"/>
      <c r="D240" s="53"/>
    </row>
    <row r="241" ht="15.75" customHeight="1">
      <c r="B241" s="53"/>
      <c r="C241" s="53"/>
      <c r="D241" s="53"/>
    </row>
    <row r="242" ht="15.75" customHeight="1">
      <c r="B242" s="53"/>
      <c r="C242" s="53"/>
      <c r="D242" s="53"/>
    </row>
    <row r="243" ht="15.75" customHeight="1">
      <c r="B243" s="53"/>
      <c r="C243" s="53"/>
      <c r="D243" s="53"/>
    </row>
    <row r="244" ht="15.75" customHeight="1">
      <c r="B244" s="53"/>
      <c r="C244" s="53"/>
      <c r="D244" s="53"/>
    </row>
    <row r="245" ht="15.75" customHeight="1">
      <c r="B245" s="53"/>
      <c r="C245" s="53"/>
      <c r="D245" s="53"/>
    </row>
    <row r="246" ht="15.75" customHeight="1">
      <c r="B246" s="53"/>
      <c r="C246" s="53"/>
      <c r="D246" s="53"/>
    </row>
    <row r="247" ht="15.75" customHeight="1">
      <c r="B247" s="53"/>
      <c r="C247" s="53"/>
      <c r="D247" s="53"/>
    </row>
    <row r="248" ht="15.75" customHeight="1">
      <c r="B248" s="53"/>
      <c r="C248" s="53"/>
      <c r="D248" s="53"/>
    </row>
    <row r="249" ht="15.75" customHeight="1">
      <c r="B249" s="53"/>
      <c r="C249" s="53"/>
      <c r="D249" s="53"/>
    </row>
    <row r="250" ht="15.75" customHeight="1">
      <c r="B250" s="53"/>
      <c r="C250" s="53"/>
      <c r="D250" s="53"/>
    </row>
    <row r="251" ht="15.75" customHeight="1">
      <c r="B251" s="53"/>
      <c r="C251" s="53"/>
      <c r="D251" s="53"/>
    </row>
    <row r="252" ht="15.75" customHeight="1">
      <c r="B252" s="53"/>
      <c r="C252" s="53"/>
      <c r="D252" s="53"/>
    </row>
    <row r="253" ht="15.75" customHeight="1">
      <c r="B253" s="53"/>
      <c r="C253" s="53"/>
      <c r="D253" s="53"/>
    </row>
    <row r="254" ht="15.75" customHeight="1">
      <c r="B254" s="53"/>
      <c r="C254" s="53"/>
      <c r="D254" s="53"/>
    </row>
    <row r="255" ht="15.75" customHeight="1">
      <c r="B255" s="53"/>
      <c r="C255" s="53"/>
      <c r="D255" s="53"/>
    </row>
    <row r="256" ht="15.75" customHeight="1">
      <c r="B256" s="53"/>
      <c r="C256" s="53"/>
      <c r="D256" s="53"/>
    </row>
    <row r="257" ht="15.75" customHeight="1">
      <c r="B257" s="53"/>
      <c r="C257" s="53"/>
      <c r="D257" s="53"/>
    </row>
    <row r="258" ht="15.75" customHeight="1">
      <c r="B258" s="53"/>
      <c r="C258" s="53"/>
      <c r="D258" s="53"/>
    </row>
    <row r="259" ht="15.75" customHeight="1">
      <c r="B259" s="53"/>
      <c r="C259" s="53"/>
      <c r="D259" s="53"/>
    </row>
    <row r="260" ht="15.75" customHeight="1">
      <c r="B260" s="53"/>
      <c r="C260" s="53"/>
      <c r="D260" s="53"/>
    </row>
    <row r="261" ht="15.75" customHeight="1">
      <c r="B261" s="53"/>
      <c r="C261" s="53"/>
      <c r="D261" s="53"/>
    </row>
    <row r="262" ht="15.75" customHeight="1">
      <c r="B262" s="53"/>
      <c r="C262" s="53"/>
      <c r="D262" s="53"/>
    </row>
    <row r="263" ht="15.75" customHeight="1">
      <c r="B263" s="53"/>
      <c r="C263" s="53"/>
      <c r="D263" s="53"/>
    </row>
    <row r="264" ht="15.75" customHeight="1">
      <c r="B264" s="53"/>
      <c r="C264" s="53"/>
      <c r="D264" s="53"/>
    </row>
    <row r="265" ht="15.75" customHeight="1">
      <c r="B265" s="53"/>
      <c r="C265" s="53"/>
      <c r="D265" s="53"/>
    </row>
    <row r="266" ht="15.75" customHeight="1">
      <c r="B266" s="53"/>
      <c r="C266" s="53"/>
      <c r="D266" s="53"/>
    </row>
    <row r="267" ht="15.75" customHeight="1">
      <c r="B267" s="53"/>
      <c r="C267" s="53"/>
      <c r="D267" s="53"/>
    </row>
    <row r="268" ht="15.75" customHeight="1">
      <c r="B268" s="53"/>
      <c r="C268" s="53"/>
      <c r="D268" s="53"/>
    </row>
    <row r="269" ht="15.75" customHeight="1">
      <c r="B269" s="53"/>
      <c r="C269" s="53"/>
      <c r="D269" s="53"/>
    </row>
    <row r="270" ht="15.75" customHeight="1">
      <c r="B270" s="53"/>
      <c r="C270" s="53"/>
      <c r="D270" s="53"/>
    </row>
    <row r="271" ht="15.75" customHeight="1">
      <c r="B271" s="53"/>
      <c r="C271" s="53"/>
      <c r="D271" s="53"/>
    </row>
    <row r="272" ht="15.75" customHeight="1">
      <c r="B272" s="53"/>
      <c r="C272" s="53"/>
      <c r="D272" s="53"/>
    </row>
    <row r="273" ht="15.75" customHeight="1">
      <c r="B273" s="53"/>
      <c r="C273" s="53"/>
      <c r="D273" s="53"/>
    </row>
    <row r="274" ht="15.75" customHeight="1">
      <c r="B274" s="53"/>
      <c r="C274" s="53"/>
      <c r="D274" s="53"/>
    </row>
    <row r="275" ht="15.75" customHeight="1">
      <c r="B275" s="53"/>
      <c r="C275" s="53"/>
      <c r="D275" s="53"/>
    </row>
    <row r="276" ht="15.75" customHeight="1">
      <c r="B276" s="53"/>
      <c r="C276" s="53"/>
      <c r="D276" s="53"/>
    </row>
    <row r="277" ht="15.75" customHeight="1">
      <c r="B277" s="53"/>
      <c r="C277" s="53"/>
      <c r="D277" s="53"/>
    </row>
    <row r="278" ht="15.75" customHeight="1">
      <c r="B278" s="53"/>
      <c r="C278" s="53"/>
      <c r="D278" s="53"/>
    </row>
    <row r="279" ht="15.75" customHeight="1">
      <c r="B279" s="53"/>
      <c r="C279" s="53"/>
      <c r="D279" s="53"/>
    </row>
    <row r="280" ht="15.75" customHeight="1">
      <c r="B280" s="53"/>
      <c r="C280" s="53"/>
      <c r="D280" s="53"/>
    </row>
    <row r="281" ht="15.75" customHeight="1">
      <c r="B281" s="53"/>
      <c r="C281" s="53"/>
      <c r="D281" s="53"/>
    </row>
    <row r="282" ht="15.75" customHeight="1">
      <c r="B282" s="53"/>
      <c r="C282" s="53"/>
      <c r="D282" s="53"/>
    </row>
    <row r="283" ht="15.75" customHeight="1">
      <c r="B283" s="53"/>
      <c r="C283" s="53"/>
      <c r="D283" s="53"/>
    </row>
    <row r="284" ht="15.75" customHeight="1">
      <c r="B284" s="53"/>
      <c r="C284" s="53"/>
      <c r="D284" s="53"/>
    </row>
    <row r="285" ht="15.75" customHeight="1">
      <c r="B285" s="53"/>
      <c r="C285" s="53"/>
      <c r="D285" s="53"/>
    </row>
    <row r="286" ht="15.75" customHeight="1">
      <c r="B286" s="53"/>
      <c r="C286" s="53"/>
      <c r="D286" s="53"/>
    </row>
    <row r="287" ht="15.75" customHeight="1">
      <c r="B287" s="53"/>
      <c r="C287" s="53"/>
      <c r="D287" s="53"/>
    </row>
    <row r="288" ht="15.75" customHeight="1">
      <c r="B288" s="53"/>
      <c r="C288" s="53"/>
      <c r="D288" s="53"/>
    </row>
    <row r="289" ht="15.75" customHeight="1">
      <c r="B289" s="53"/>
      <c r="C289" s="53"/>
      <c r="D289" s="53"/>
    </row>
    <row r="290" ht="15.75" customHeight="1">
      <c r="B290" s="53"/>
      <c r="C290" s="53"/>
      <c r="D290" s="53"/>
    </row>
    <row r="291" ht="15.75" customHeight="1">
      <c r="B291" s="53"/>
      <c r="C291" s="53"/>
      <c r="D291" s="53"/>
    </row>
    <row r="292" ht="15.75" customHeight="1">
      <c r="B292" s="53"/>
      <c r="C292" s="53"/>
      <c r="D292" s="53"/>
    </row>
    <row r="293" ht="15.75" customHeight="1">
      <c r="B293" s="53"/>
      <c r="C293" s="53"/>
      <c r="D293" s="53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D2"/>
    <mergeCell ref="A5:D5"/>
    <mergeCell ref="A14:D14"/>
    <mergeCell ref="A36:D36"/>
    <mergeCell ref="A42:D42"/>
    <mergeCell ref="A71:D71"/>
    <mergeCell ref="A79:D79"/>
  </mergeCells>
  <printOptions/>
  <pageMargins bottom="0.75" footer="0.0" header="0.0" left="0.7" right="0.7" top="0.75"/>
  <pageSetup fitToHeight="0"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17.38"/>
    <col customWidth="1" min="3" max="3" width="20.13"/>
    <col customWidth="1" min="4" max="4" width="12.63"/>
    <col customWidth="1" min="5" max="5" width="19.38"/>
    <col customWidth="1" min="6" max="6" width="12.63"/>
  </cols>
  <sheetData>
    <row r="1" ht="15.75" customHeight="1">
      <c r="A1" s="121" t="s">
        <v>1179</v>
      </c>
      <c r="B1" s="22"/>
      <c r="C1" s="22"/>
      <c r="D1" s="22"/>
      <c r="E1" s="2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ht="15.75" customHeight="1">
      <c r="A2" s="122" t="s">
        <v>1180</v>
      </c>
      <c r="B2" s="123" t="s">
        <v>1181</v>
      </c>
      <c r="C2" s="123" t="s">
        <v>1182</v>
      </c>
      <c r="D2" s="123" t="s">
        <v>11</v>
      </c>
      <c r="E2" s="122" t="s">
        <v>4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ht="15.75" customHeight="1">
      <c r="A3" s="100"/>
      <c r="B3" s="100"/>
      <c r="C3" s="100"/>
      <c r="D3" s="98"/>
      <c r="E3" s="100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15.75" customHeight="1">
      <c r="A4" s="6" t="s">
        <v>1183</v>
      </c>
      <c r="B4" s="43">
        <v>3.0</v>
      </c>
      <c r="C4" s="43">
        <v>3.0</v>
      </c>
      <c r="D4" s="124" t="s">
        <v>187</v>
      </c>
      <c r="E4" s="43" t="s">
        <v>301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15.75" customHeight="1">
      <c r="A5" s="46" t="s">
        <v>1184</v>
      </c>
      <c r="B5" s="43">
        <v>5.0</v>
      </c>
      <c r="C5" s="48">
        <v>5.0</v>
      </c>
      <c r="D5" s="124" t="s">
        <v>187</v>
      </c>
      <c r="E5" s="43" t="s">
        <v>301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5.75" customHeight="1">
      <c r="A6" s="46" t="s">
        <v>1185</v>
      </c>
      <c r="B6" s="43">
        <v>7.0</v>
      </c>
      <c r="C6" s="48">
        <v>7.0</v>
      </c>
      <c r="D6" s="124" t="s">
        <v>187</v>
      </c>
      <c r="E6" s="43" t="s">
        <v>301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5.75" customHeight="1">
      <c r="A7" s="46" t="s">
        <v>1186</v>
      </c>
      <c r="B7" s="43">
        <v>7.0</v>
      </c>
      <c r="C7" s="48">
        <v>7.0</v>
      </c>
      <c r="D7" s="124" t="s">
        <v>187</v>
      </c>
      <c r="E7" s="43" t="s">
        <v>301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ht="15.75" customHeight="1">
      <c r="A8" s="46" t="s">
        <v>1187</v>
      </c>
      <c r="B8" s="43">
        <v>11.0</v>
      </c>
      <c r="C8" s="48">
        <v>11.0</v>
      </c>
      <c r="D8" s="124" t="s">
        <v>187</v>
      </c>
      <c r="E8" s="43" t="s">
        <v>301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15.75" customHeight="1">
      <c r="A9" s="46" t="s">
        <v>1188</v>
      </c>
      <c r="B9" s="43">
        <v>3.0</v>
      </c>
      <c r="C9" s="48">
        <v>3.0</v>
      </c>
      <c r="D9" s="124" t="s">
        <v>187</v>
      </c>
      <c r="E9" s="43" t="s">
        <v>301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ht="15.75" customHeight="1">
      <c r="A10" s="46" t="s">
        <v>1189</v>
      </c>
      <c r="B10" s="43">
        <v>3.0</v>
      </c>
      <c r="C10" s="48">
        <v>3.0</v>
      </c>
      <c r="D10" s="124" t="s">
        <v>187</v>
      </c>
      <c r="E10" s="43" t="s">
        <v>301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ht="15.75" customHeight="1">
      <c r="A11" s="46" t="s">
        <v>1190</v>
      </c>
      <c r="B11" s="43">
        <v>1.0</v>
      </c>
      <c r="C11" s="48">
        <v>1.0</v>
      </c>
      <c r="D11" s="124" t="s">
        <v>187</v>
      </c>
      <c r="E11" s="43" t="s">
        <v>301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ht="15.75" customHeight="1">
      <c r="A12" s="46" t="s">
        <v>1191</v>
      </c>
      <c r="B12" s="43">
        <v>18.0</v>
      </c>
      <c r="C12" s="48">
        <v>18.0</v>
      </c>
      <c r="D12" s="124" t="s">
        <v>187</v>
      </c>
      <c r="E12" s="43" t="s">
        <v>301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ht="15.75" customHeight="1">
      <c r="A13" s="46" t="s">
        <v>1192</v>
      </c>
      <c r="B13" s="43">
        <v>3.0</v>
      </c>
      <c r="C13" s="48">
        <v>3.0</v>
      </c>
      <c r="D13" s="124" t="s">
        <v>187</v>
      </c>
      <c r="E13" s="43" t="s">
        <v>301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ht="15.75" customHeight="1">
      <c r="A14" s="46" t="s">
        <v>1193</v>
      </c>
      <c r="B14" s="43">
        <v>10.0</v>
      </c>
      <c r="C14" s="48">
        <v>10.0</v>
      </c>
      <c r="D14" s="124" t="s">
        <v>187</v>
      </c>
      <c r="E14" s="43" t="s">
        <v>301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ht="15.75" customHeight="1">
      <c r="A15" s="46" t="s">
        <v>1194</v>
      </c>
      <c r="B15" s="43">
        <v>2.0</v>
      </c>
      <c r="C15" s="48">
        <v>2.0</v>
      </c>
      <c r="D15" s="124" t="s">
        <v>187</v>
      </c>
      <c r="E15" s="43" t="s">
        <v>301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ht="15.75" customHeight="1">
      <c r="A16" s="46" t="s">
        <v>1195</v>
      </c>
      <c r="B16" s="43">
        <v>2.0</v>
      </c>
      <c r="C16" s="48">
        <v>2.0</v>
      </c>
      <c r="D16" s="124" t="s">
        <v>187</v>
      </c>
      <c r="E16" s="43" t="s">
        <v>301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15.75" customHeight="1">
      <c r="A17" s="46" t="s">
        <v>1196</v>
      </c>
      <c r="B17" s="43">
        <v>4.0</v>
      </c>
      <c r="C17" s="48">
        <v>4.0</v>
      </c>
      <c r="D17" s="124" t="s">
        <v>187</v>
      </c>
      <c r="E17" s="43" t="s">
        <v>301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 ht="15.75" customHeight="1">
      <c r="A18" s="46" t="s">
        <v>1197</v>
      </c>
      <c r="B18" s="43">
        <v>3.0</v>
      </c>
      <c r="C18" s="48">
        <v>2.0</v>
      </c>
      <c r="D18" s="124" t="s">
        <v>187</v>
      </c>
      <c r="E18" s="43" t="s">
        <v>301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ht="15.75" customHeight="1">
      <c r="A19" s="46" t="s">
        <v>1198</v>
      </c>
      <c r="B19" s="43">
        <v>5.0</v>
      </c>
      <c r="C19" s="48">
        <v>5.0</v>
      </c>
      <c r="D19" s="124" t="s">
        <v>187</v>
      </c>
      <c r="E19" s="43" t="s">
        <v>301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ht="15.75" customHeight="1">
      <c r="A20" s="46" t="s">
        <v>1199</v>
      </c>
      <c r="B20" s="43">
        <v>1.0</v>
      </c>
      <c r="C20" s="48">
        <v>1.0</v>
      </c>
      <c r="D20" s="124" t="s">
        <v>187</v>
      </c>
      <c r="E20" s="43" t="s">
        <v>301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ht="15.75" customHeight="1">
      <c r="A21" s="46" t="s">
        <v>1200</v>
      </c>
      <c r="B21" s="43">
        <v>14.0</v>
      </c>
      <c r="C21" s="48">
        <v>13.0</v>
      </c>
      <c r="D21" s="124" t="s">
        <v>187</v>
      </c>
      <c r="E21" s="43" t="s">
        <v>301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ht="15.75" customHeight="1">
      <c r="A22" s="46" t="s">
        <v>1201</v>
      </c>
      <c r="B22" s="43">
        <v>2.0</v>
      </c>
      <c r="C22" s="48">
        <v>2.0</v>
      </c>
      <c r="D22" s="124" t="s">
        <v>187</v>
      </c>
      <c r="E22" s="43" t="s">
        <v>301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15.75" customHeight="1">
      <c r="A23" s="46" t="s">
        <v>1202</v>
      </c>
      <c r="B23" s="43">
        <v>2.0</v>
      </c>
      <c r="C23" s="48">
        <v>2.0</v>
      </c>
      <c r="D23" s="124" t="s">
        <v>187</v>
      </c>
      <c r="E23" s="43" t="s">
        <v>301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ht="15.75" customHeight="1">
      <c r="A24" s="46" t="s">
        <v>1203</v>
      </c>
      <c r="B24" s="43">
        <v>2.0</v>
      </c>
      <c r="C24" s="48">
        <v>2.0</v>
      </c>
      <c r="D24" s="124" t="s">
        <v>187</v>
      </c>
      <c r="E24" s="43" t="s">
        <v>301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ht="15.75" customHeight="1">
      <c r="A25" s="46" t="s">
        <v>1204</v>
      </c>
      <c r="B25" s="43">
        <v>6.0</v>
      </c>
      <c r="C25" s="48">
        <v>5.0</v>
      </c>
      <c r="D25" s="124" t="s">
        <v>187</v>
      </c>
      <c r="E25" s="43" t="s">
        <v>301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ht="15.75" customHeight="1">
      <c r="A26" s="46" t="s">
        <v>1205</v>
      </c>
      <c r="B26" s="43">
        <v>3.0</v>
      </c>
      <c r="C26" s="48">
        <v>3.0</v>
      </c>
      <c r="D26" s="124" t="s">
        <v>187</v>
      </c>
      <c r="E26" s="43" t="s">
        <v>301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ht="15.75" customHeight="1">
      <c r="A27" s="46" t="s">
        <v>1206</v>
      </c>
      <c r="B27" s="43">
        <v>2.0</v>
      </c>
      <c r="C27" s="48">
        <v>2.0</v>
      </c>
      <c r="D27" s="124" t="s">
        <v>187</v>
      </c>
      <c r="E27" s="43" t="s">
        <v>301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ht="15.75" customHeight="1">
      <c r="A28" s="46" t="s">
        <v>1207</v>
      </c>
      <c r="B28" s="43">
        <v>2.0</v>
      </c>
      <c r="C28" s="48">
        <v>2.0</v>
      </c>
      <c r="D28" s="124" t="s">
        <v>187</v>
      </c>
      <c r="E28" s="43" t="s">
        <v>301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ht="15.75" customHeight="1">
      <c r="A29" s="46" t="s">
        <v>1208</v>
      </c>
      <c r="B29" s="43">
        <v>6.0</v>
      </c>
      <c r="C29" s="48">
        <v>6.0</v>
      </c>
      <c r="D29" s="124" t="s">
        <v>187</v>
      </c>
      <c r="E29" s="43" t="s">
        <v>301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ht="15.75" customHeight="1">
      <c r="A30" s="46" t="s">
        <v>1209</v>
      </c>
      <c r="B30" s="43">
        <v>5.0</v>
      </c>
      <c r="C30" s="48">
        <v>5.0</v>
      </c>
      <c r="D30" s="124" t="s">
        <v>187</v>
      </c>
      <c r="E30" s="43" t="s">
        <v>301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 ht="15.75" customHeight="1">
      <c r="A31" s="46" t="s">
        <v>1210</v>
      </c>
      <c r="B31" s="43">
        <v>2.0</v>
      </c>
      <c r="C31" s="48">
        <v>2.0</v>
      </c>
      <c r="D31" s="124" t="s">
        <v>187</v>
      </c>
      <c r="E31" s="43" t="s">
        <v>301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ht="15.75" customHeight="1">
      <c r="A32" s="6" t="s">
        <v>1211</v>
      </c>
      <c r="B32" s="43">
        <v>1.0</v>
      </c>
      <c r="C32" s="43">
        <v>1.0</v>
      </c>
      <c r="D32" s="124" t="s">
        <v>187</v>
      </c>
      <c r="E32" s="43" t="s">
        <v>301</v>
      </c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 ht="15.75" customHeight="1">
      <c r="A33" s="46" t="s">
        <v>1212</v>
      </c>
      <c r="B33" s="43">
        <v>2.0</v>
      </c>
      <c r="C33" s="48">
        <v>2.0</v>
      </c>
      <c r="D33" s="124" t="s">
        <v>187</v>
      </c>
      <c r="E33" s="43" t="s">
        <v>301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ht="15.75" customHeight="1">
      <c r="A34" s="46" t="s">
        <v>1213</v>
      </c>
      <c r="B34" s="43">
        <v>1.0</v>
      </c>
      <c r="C34" s="48">
        <v>1.0</v>
      </c>
      <c r="D34" s="124" t="s">
        <v>187</v>
      </c>
      <c r="E34" s="43" t="s">
        <v>301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 ht="15.75" customHeight="1">
      <c r="A35" s="46" t="s">
        <v>1214</v>
      </c>
      <c r="B35" s="43">
        <v>1.0</v>
      </c>
      <c r="C35" s="48">
        <v>2.0</v>
      </c>
      <c r="D35" s="124" t="s">
        <v>187</v>
      </c>
      <c r="E35" s="43" t="s">
        <v>301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ht="15.75" customHeight="1">
      <c r="A36" s="46" t="s">
        <v>1215</v>
      </c>
      <c r="B36" s="43">
        <v>1.0</v>
      </c>
      <c r="C36" s="48">
        <v>1.0</v>
      </c>
      <c r="D36" s="124" t="s">
        <v>187</v>
      </c>
      <c r="E36" s="43" t="s">
        <v>301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 ht="15.75" customHeight="1">
      <c r="A37" s="43" t="s">
        <v>1216</v>
      </c>
      <c r="B37" s="43">
        <v>3.0</v>
      </c>
      <c r="C37" s="43">
        <v>2.0</v>
      </c>
      <c r="D37" s="124" t="s">
        <v>187</v>
      </c>
      <c r="E37" s="43" t="s">
        <v>301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ht="15.75" customHeight="1">
      <c r="A38" s="43" t="s">
        <v>1217</v>
      </c>
      <c r="B38" s="43">
        <v>1.0</v>
      </c>
      <c r="C38" s="43">
        <v>1.0</v>
      </c>
      <c r="D38" s="124" t="s">
        <v>187</v>
      </c>
      <c r="E38" s="43" t="s">
        <v>301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 ht="15.75" customHeight="1">
      <c r="A39" s="43" t="s">
        <v>1218</v>
      </c>
      <c r="B39" s="43">
        <v>1.0</v>
      </c>
      <c r="C39" s="43">
        <v>1.0</v>
      </c>
      <c r="D39" s="124" t="s">
        <v>187</v>
      </c>
      <c r="E39" s="43" t="s">
        <v>301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ht="15.75" customHeight="1">
      <c r="D240" s="53"/>
    </row>
    <row r="241" ht="15.75" customHeight="1">
      <c r="D241" s="53"/>
    </row>
    <row r="242" ht="15.75" customHeight="1">
      <c r="D242" s="53"/>
    </row>
    <row r="243" ht="15.75" customHeight="1">
      <c r="D243" s="53"/>
    </row>
    <row r="244" ht="15.75" customHeight="1">
      <c r="D244" s="53"/>
    </row>
    <row r="245" ht="15.75" customHeight="1">
      <c r="D245" s="53"/>
    </row>
    <row r="246" ht="15.75" customHeight="1">
      <c r="D246" s="53"/>
    </row>
    <row r="247" ht="15.75" customHeight="1">
      <c r="D247" s="53"/>
    </row>
    <row r="248" ht="15.75" customHeight="1">
      <c r="D248" s="53"/>
    </row>
    <row r="249" ht="15.75" customHeight="1">
      <c r="D249" s="53"/>
    </row>
    <row r="250" ht="15.75" customHeight="1">
      <c r="D250" s="53"/>
    </row>
    <row r="251" ht="15.75" customHeight="1">
      <c r="D251" s="53"/>
    </row>
    <row r="252" ht="15.75" customHeight="1">
      <c r="D252" s="53"/>
    </row>
    <row r="253" ht="15.75" customHeight="1">
      <c r="D253" s="53"/>
    </row>
    <row r="254" ht="15.75" customHeight="1">
      <c r="D254" s="53"/>
    </row>
    <row r="255" ht="15.75" customHeight="1">
      <c r="D255" s="53"/>
    </row>
    <row r="256" ht="15.75" customHeight="1">
      <c r="D256" s="53"/>
    </row>
    <row r="257" ht="15.75" customHeight="1">
      <c r="D257" s="53"/>
    </row>
    <row r="258" ht="15.75" customHeight="1">
      <c r="D258" s="53"/>
    </row>
    <row r="259" ht="15.75" customHeight="1">
      <c r="D259" s="53"/>
    </row>
    <row r="260" ht="15.75" customHeight="1">
      <c r="D260" s="53"/>
    </row>
    <row r="261" ht="15.75" customHeight="1">
      <c r="D261" s="53"/>
    </row>
    <row r="262" ht="15.75" customHeight="1">
      <c r="D262" s="53"/>
    </row>
    <row r="263" ht="15.75" customHeight="1">
      <c r="D263" s="53"/>
    </row>
    <row r="264" ht="15.75" customHeight="1">
      <c r="D264" s="53"/>
    </row>
    <row r="265" ht="15.75" customHeight="1">
      <c r="D265" s="53"/>
    </row>
    <row r="266" ht="15.75" customHeight="1">
      <c r="D266" s="53"/>
    </row>
    <row r="267" ht="15.75" customHeight="1">
      <c r="D267" s="53"/>
    </row>
    <row r="268" ht="15.75" customHeight="1">
      <c r="D268" s="53"/>
    </row>
    <row r="269" ht="15.75" customHeight="1">
      <c r="D269" s="53"/>
    </row>
    <row r="270" ht="15.75" customHeight="1">
      <c r="D270" s="53"/>
    </row>
    <row r="271" ht="15.75" customHeight="1">
      <c r="D271" s="53"/>
    </row>
    <row r="272" ht="15.75" customHeight="1">
      <c r="D272" s="53"/>
    </row>
    <row r="273" ht="15.75" customHeight="1">
      <c r="D273" s="53"/>
    </row>
    <row r="274" ht="15.75" customHeight="1">
      <c r="D274" s="53"/>
    </row>
    <row r="275" ht="15.75" customHeight="1">
      <c r="D275" s="53"/>
    </row>
    <row r="276" ht="15.75" customHeight="1">
      <c r="D276" s="53"/>
    </row>
    <row r="277" ht="15.75" customHeight="1">
      <c r="D277" s="53"/>
    </row>
    <row r="278" ht="15.75" customHeight="1">
      <c r="D278" s="53"/>
    </row>
    <row r="279" ht="15.75" customHeight="1">
      <c r="D279" s="53"/>
    </row>
    <row r="280" ht="15.75" customHeight="1">
      <c r="D280" s="53"/>
    </row>
    <row r="281" ht="15.75" customHeight="1">
      <c r="D281" s="53"/>
    </row>
    <row r="282" ht="15.75" customHeight="1">
      <c r="D282" s="53"/>
    </row>
    <row r="283" ht="15.75" customHeight="1">
      <c r="D283" s="53"/>
    </row>
    <row r="284" ht="15.75" customHeight="1">
      <c r="D284" s="53"/>
    </row>
    <row r="285" ht="15.75" customHeight="1">
      <c r="D285" s="53"/>
    </row>
    <row r="286" ht="15.75" customHeight="1">
      <c r="D286" s="53"/>
    </row>
    <row r="287" ht="15.75" customHeight="1">
      <c r="D287" s="53"/>
    </row>
    <row r="288" ht="15.75" customHeight="1">
      <c r="D288" s="53"/>
    </row>
    <row r="289" ht="15.75" customHeight="1">
      <c r="D289" s="53"/>
    </row>
    <row r="290" ht="15.75" customHeight="1">
      <c r="D290" s="53"/>
    </row>
    <row r="291" ht="15.75" customHeight="1">
      <c r="D291" s="53"/>
    </row>
    <row r="292" ht="15.75" customHeight="1">
      <c r="D292" s="53"/>
    </row>
    <row r="293" ht="15.75" customHeight="1">
      <c r="D293" s="53"/>
    </row>
    <row r="294" ht="15.75" customHeight="1">
      <c r="D294" s="53"/>
    </row>
    <row r="295" ht="15.75" customHeight="1">
      <c r="D295" s="53"/>
    </row>
    <row r="296" ht="15.75" customHeight="1">
      <c r="D296" s="53"/>
    </row>
    <row r="297" ht="15.75" customHeight="1">
      <c r="D297" s="53"/>
    </row>
    <row r="298" ht="15.75" customHeight="1">
      <c r="D298" s="53"/>
    </row>
    <row r="299" ht="15.75" customHeight="1">
      <c r="D299" s="53"/>
    </row>
    <row r="300" ht="15.75" customHeight="1">
      <c r="D300" s="53"/>
    </row>
    <row r="301" ht="15.75" customHeight="1">
      <c r="D301" s="53"/>
    </row>
    <row r="302" ht="15.75" customHeight="1">
      <c r="D302" s="53"/>
    </row>
    <row r="303" ht="15.75" customHeight="1">
      <c r="D303" s="53"/>
    </row>
    <row r="304" ht="15.75" customHeight="1">
      <c r="D304" s="53"/>
    </row>
    <row r="305" ht="15.75" customHeight="1">
      <c r="D305" s="53"/>
    </row>
    <row r="306" ht="15.75" customHeight="1">
      <c r="D306" s="53"/>
    </row>
    <row r="307" ht="15.75" customHeight="1">
      <c r="D307" s="53"/>
    </row>
    <row r="308" ht="15.75" customHeight="1">
      <c r="D308" s="53"/>
    </row>
    <row r="309" ht="15.75" customHeight="1">
      <c r="D309" s="53"/>
    </row>
    <row r="310" ht="15.75" customHeight="1">
      <c r="D310" s="53"/>
    </row>
    <row r="311" ht="15.75" customHeight="1">
      <c r="D311" s="53"/>
    </row>
    <row r="312" ht="15.75" customHeight="1">
      <c r="D312" s="53"/>
    </row>
    <row r="313" ht="15.75" customHeight="1">
      <c r="D313" s="53"/>
    </row>
    <row r="314" ht="15.75" customHeight="1">
      <c r="D314" s="53"/>
    </row>
    <row r="315" ht="15.75" customHeight="1">
      <c r="D315" s="53"/>
    </row>
    <row r="316" ht="15.75" customHeight="1">
      <c r="D316" s="53"/>
    </row>
    <row r="317" ht="15.75" customHeight="1">
      <c r="D317" s="53"/>
    </row>
    <row r="318" ht="15.75" customHeight="1">
      <c r="D318" s="53"/>
    </row>
    <row r="319" ht="15.75" customHeight="1">
      <c r="D319" s="53"/>
    </row>
    <row r="320" ht="15.75" customHeight="1">
      <c r="D320" s="53"/>
    </row>
    <row r="321" ht="15.75" customHeight="1">
      <c r="D321" s="53"/>
    </row>
    <row r="322" ht="15.75" customHeight="1">
      <c r="D322" s="53"/>
    </row>
    <row r="323" ht="15.75" customHeight="1">
      <c r="D323" s="53"/>
    </row>
    <row r="324" ht="15.75" customHeight="1">
      <c r="D324" s="53"/>
    </row>
    <row r="325" ht="15.75" customHeight="1">
      <c r="D325" s="53"/>
    </row>
    <row r="326" ht="15.75" customHeight="1">
      <c r="D326" s="53"/>
    </row>
    <row r="327" ht="15.75" customHeight="1">
      <c r="D327" s="53"/>
    </row>
    <row r="328" ht="15.75" customHeight="1">
      <c r="D328" s="53"/>
    </row>
    <row r="329" ht="15.75" customHeight="1">
      <c r="D329" s="53"/>
    </row>
    <row r="330" ht="15.75" customHeight="1">
      <c r="D330" s="53"/>
    </row>
    <row r="331" ht="15.75" customHeight="1">
      <c r="D331" s="53"/>
    </row>
    <row r="332" ht="15.75" customHeight="1">
      <c r="D332" s="53"/>
    </row>
    <row r="333" ht="15.75" customHeight="1">
      <c r="D333" s="53"/>
    </row>
    <row r="334" ht="15.75" customHeight="1">
      <c r="D334" s="53"/>
    </row>
    <row r="335" ht="15.75" customHeight="1">
      <c r="D335" s="53"/>
    </row>
    <row r="336" ht="15.75" customHeight="1">
      <c r="D336" s="53"/>
    </row>
    <row r="337" ht="15.75" customHeight="1">
      <c r="D337" s="53"/>
    </row>
    <row r="338" ht="15.75" customHeight="1">
      <c r="D338" s="53"/>
    </row>
    <row r="339" ht="15.75" customHeight="1">
      <c r="D339" s="53"/>
    </row>
    <row r="340" ht="15.75" customHeight="1">
      <c r="D340" s="53"/>
    </row>
    <row r="341" ht="15.75" customHeight="1">
      <c r="D341" s="53"/>
    </row>
    <row r="342" ht="15.75" customHeight="1">
      <c r="D342" s="53"/>
    </row>
    <row r="343" ht="15.75" customHeight="1">
      <c r="D343" s="53"/>
    </row>
    <row r="344" ht="15.75" customHeight="1">
      <c r="D344" s="53"/>
    </row>
    <row r="345" ht="15.75" customHeight="1">
      <c r="D345" s="53"/>
    </row>
    <row r="346" ht="15.75" customHeight="1">
      <c r="D346" s="53"/>
    </row>
    <row r="347" ht="15.75" customHeight="1">
      <c r="D347" s="53"/>
    </row>
    <row r="348" ht="15.75" customHeight="1">
      <c r="D348" s="53"/>
    </row>
    <row r="349" ht="15.75" customHeight="1">
      <c r="D349" s="53"/>
    </row>
    <row r="350" ht="15.75" customHeight="1">
      <c r="D350" s="53"/>
    </row>
    <row r="351" ht="15.75" customHeight="1">
      <c r="D351" s="53"/>
    </row>
    <row r="352" ht="15.75" customHeight="1">
      <c r="D352" s="53"/>
    </row>
    <row r="353" ht="15.75" customHeight="1">
      <c r="D353" s="53"/>
    </row>
    <row r="354" ht="15.75" customHeight="1">
      <c r="D354" s="53"/>
    </row>
    <row r="355" ht="15.75" customHeight="1">
      <c r="D355" s="53"/>
    </row>
    <row r="356" ht="15.75" customHeight="1">
      <c r="D356" s="53"/>
    </row>
    <row r="357" ht="15.75" customHeight="1">
      <c r="D357" s="53"/>
    </row>
    <row r="358" ht="15.75" customHeight="1">
      <c r="D358" s="53"/>
    </row>
    <row r="359" ht="15.75" customHeight="1">
      <c r="D359" s="53"/>
    </row>
    <row r="360" ht="15.75" customHeight="1">
      <c r="D360" s="53"/>
    </row>
    <row r="361" ht="15.75" customHeight="1">
      <c r="D361" s="53"/>
    </row>
    <row r="362" ht="15.75" customHeight="1">
      <c r="D362" s="53"/>
    </row>
    <row r="363" ht="15.75" customHeight="1">
      <c r="D363" s="53"/>
    </row>
    <row r="364" ht="15.75" customHeight="1">
      <c r="D364" s="53"/>
    </row>
    <row r="365" ht="15.75" customHeight="1">
      <c r="D365" s="53"/>
    </row>
    <row r="366" ht="15.75" customHeight="1">
      <c r="D366" s="53"/>
    </row>
    <row r="367" ht="15.75" customHeight="1">
      <c r="D367" s="53"/>
    </row>
    <row r="368" ht="15.75" customHeight="1">
      <c r="D368" s="53"/>
    </row>
    <row r="369" ht="15.75" customHeight="1">
      <c r="D369" s="53"/>
    </row>
    <row r="370" ht="15.75" customHeight="1">
      <c r="D370" s="53"/>
    </row>
    <row r="371" ht="15.75" customHeight="1">
      <c r="D371" s="53"/>
    </row>
    <row r="372" ht="15.75" customHeight="1">
      <c r="D372" s="53"/>
    </row>
    <row r="373" ht="15.75" customHeight="1">
      <c r="D373" s="53"/>
    </row>
    <row r="374" ht="15.75" customHeight="1">
      <c r="D374" s="53"/>
    </row>
    <row r="375" ht="15.75" customHeight="1">
      <c r="D375" s="53"/>
    </row>
    <row r="376" ht="15.75" customHeight="1">
      <c r="D376" s="53"/>
    </row>
    <row r="377" ht="15.75" customHeight="1">
      <c r="D377" s="53"/>
    </row>
    <row r="378" ht="15.75" customHeight="1">
      <c r="D378" s="53"/>
    </row>
    <row r="379" ht="15.75" customHeight="1">
      <c r="D379" s="53"/>
    </row>
    <row r="380" ht="15.75" customHeight="1">
      <c r="D380" s="53"/>
    </row>
    <row r="381" ht="15.75" customHeight="1">
      <c r="D381" s="53"/>
    </row>
    <row r="382" ht="15.75" customHeight="1">
      <c r="D382" s="53"/>
    </row>
    <row r="383" ht="15.75" customHeight="1">
      <c r="D383" s="53"/>
    </row>
    <row r="384" ht="15.75" customHeight="1">
      <c r="D384" s="53"/>
    </row>
    <row r="385" ht="15.75" customHeight="1">
      <c r="D385" s="53"/>
    </row>
    <row r="386" ht="15.75" customHeight="1">
      <c r="D386" s="53"/>
    </row>
    <row r="387" ht="15.75" customHeight="1">
      <c r="D387" s="53"/>
    </row>
    <row r="388" ht="15.75" customHeight="1">
      <c r="D388" s="53"/>
    </row>
    <row r="389" ht="15.75" customHeight="1">
      <c r="D389" s="53"/>
    </row>
    <row r="390" ht="15.75" customHeight="1">
      <c r="D390" s="53"/>
    </row>
    <row r="391" ht="15.75" customHeight="1">
      <c r="D391" s="53"/>
    </row>
    <row r="392" ht="15.75" customHeight="1">
      <c r="D392" s="53"/>
    </row>
    <row r="393" ht="15.75" customHeight="1">
      <c r="D393" s="53"/>
    </row>
    <row r="394" ht="15.75" customHeight="1">
      <c r="D394" s="53"/>
    </row>
    <row r="395" ht="15.75" customHeight="1">
      <c r="D395" s="53"/>
    </row>
    <row r="396" ht="15.75" customHeight="1">
      <c r="D396" s="53"/>
    </row>
    <row r="397" ht="15.75" customHeight="1">
      <c r="D397" s="53"/>
    </row>
    <row r="398" ht="15.75" customHeight="1">
      <c r="D398" s="53"/>
    </row>
    <row r="399" ht="15.75" customHeight="1">
      <c r="D399" s="53"/>
    </row>
    <row r="400" ht="15.75" customHeight="1">
      <c r="D400" s="53"/>
    </row>
    <row r="401" ht="15.75" customHeight="1">
      <c r="D401" s="53"/>
    </row>
    <row r="402" ht="15.75" customHeight="1">
      <c r="D402" s="53"/>
    </row>
    <row r="403" ht="15.75" customHeight="1">
      <c r="D403" s="53"/>
    </row>
    <row r="404" ht="15.75" customHeight="1">
      <c r="D404" s="53"/>
    </row>
    <row r="405" ht="15.75" customHeight="1">
      <c r="D405" s="53"/>
    </row>
    <row r="406" ht="15.75" customHeight="1">
      <c r="D406" s="53"/>
    </row>
    <row r="407" ht="15.75" customHeight="1">
      <c r="D407" s="53"/>
    </row>
    <row r="408" ht="15.75" customHeight="1">
      <c r="D408" s="53"/>
    </row>
    <row r="409" ht="15.75" customHeight="1">
      <c r="D409" s="53"/>
    </row>
    <row r="410" ht="15.75" customHeight="1">
      <c r="D410" s="53"/>
    </row>
    <row r="411" ht="15.75" customHeight="1">
      <c r="D411" s="53"/>
    </row>
    <row r="412" ht="15.75" customHeight="1">
      <c r="D412" s="53"/>
    </row>
    <row r="413" ht="15.75" customHeight="1">
      <c r="D413" s="53"/>
    </row>
    <row r="414" ht="15.75" customHeight="1">
      <c r="D414" s="53"/>
    </row>
    <row r="415" ht="15.75" customHeight="1">
      <c r="D415" s="53"/>
    </row>
    <row r="416" ht="15.75" customHeight="1">
      <c r="D416" s="53"/>
    </row>
    <row r="417" ht="15.75" customHeight="1">
      <c r="D417" s="53"/>
    </row>
    <row r="418" ht="15.75" customHeight="1">
      <c r="D418" s="53"/>
    </row>
    <row r="419" ht="15.75" customHeight="1">
      <c r="D419" s="53"/>
    </row>
    <row r="420" ht="15.75" customHeight="1">
      <c r="D420" s="53"/>
    </row>
    <row r="421" ht="15.75" customHeight="1">
      <c r="D421" s="53"/>
    </row>
    <row r="422" ht="15.75" customHeight="1">
      <c r="D422" s="53"/>
    </row>
    <row r="423" ht="15.75" customHeight="1">
      <c r="D423" s="53"/>
    </row>
    <row r="424" ht="15.75" customHeight="1">
      <c r="D424" s="53"/>
    </row>
    <row r="425" ht="15.75" customHeight="1">
      <c r="D425" s="53"/>
    </row>
    <row r="426" ht="15.75" customHeight="1">
      <c r="D426" s="53"/>
    </row>
    <row r="427" ht="15.75" customHeight="1">
      <c r="D427" s="53"/>
    </row>
    <row r="428" ht="15.75" customHeight="1">
      <c r="D428" s="53"/>
    </row>
    <row r="429" ht="15.75" customHeight="1">
      <c r="D429" s="53"/>
    </row>
    <row r="430" ht="15.75" customHeight="1">
      <c r="D430" s="53"/>
    </row>
    <row r="431" ht="15.75" customHeight="1">
      <c r="D431" s="53"/>
    </row>
    <row r="432" ht="15.75" customHeight="1">
      <c r="D432" s="53"/>
    </row>
    <row r="433" ht="15.75" customHeight="1">
      <c r="D433" s="53"/>
    </row>
    <row r="434" ht="15.75" customHeight="1">
      <c r="D434" s="53"/>
    </row>
    <row r="435" ht="15.75" customHeight="1">
      <c r="D435" s="53"/>
    </row>
    <row r="436" ht="15.75" customHeight="1">
      <c r="D436" s="53"/>
    </row>
    <row r="437" ht="15.75" customHeight="1">
      <c r="D437" s="53"/>
    </row>
    <row r="438" ht="15.75" customHeight="1">
      <c r="D438" s="53"/>
    </row>
    <row r="439" ht="15.75" customHeight="1">
      <c r="D439" s="53"/>
    </row>
    <row r="440" ht="15.75" customHeight="1">
      <c r="D440" s="53"/>
    </row>
    <row r="441" ht="15.75" customHeight="1">
      <c r="D441" s="53"/>
    </row>
    <row r="442" ht="15.75" customHeight="1">
      <c r="D442" s="53"/>
    </row>
    <row r="443" ht="15.75" customHeight="1">
      <c r="D443" s="53"/>
    </row>
    <row r="444" ht="15.75" customHeight="1">
      <c r="D444" s="53"/>
    </row>
    <row r="445" ht="15.75" customHeight="1">
      <c r="D445" s="53"/>
    </row>
    <row r="446" ht="15.75" customHeight="1">
      <c r="D446" s="53"/>
    </row>
    <row r="447" ht="15.75" customHeight="1">
      <c r="D447" s="53"/>
    </row>
    <row r="448" ht="15.75" customHeight="1">
      <c r="D448" s="53"/>
    </row>
    <row r="449" ht="15.75" customHeight="1">
      <c r="D449" s="53"/>
    </row>
    <row r="450" ht="15.75" customHeight="1">
      <c r="D450" s="53"/>
    </row>
    <row r="451" ht="15.75" customHeight="1">
      <c r="D451" s="53"/>
    </row>
    <row r="452" ht="15.75" customHeight="1">
      <c r="D452" s="53"/>
    </row>
    <row r="453" ht="15.75" customHeight="1">
      <c r="D453" s="53"/>
    </row>
    <row r="454" ht="15.75" customHeight="1">
      <c r="D454" s="53"/>
    </row>
    <row r="455" ht="15.75" customHeight="1">
      <c r="D455" s="53"/>
    </row>
    <row r="456" ht="15.75" customHeight="1">
      <c r="D456" s="53"/>
    </row>
    <row r="457" ht="15.75" customHeight="1">
      <c r="D457" s="53"/>
    </row>
    <row r="458" ht="15.75" customHeight="1">
      <c r="D458" s="53"/>
    </row>
    <row r="459" ht="15.75" customHeight="1">
      <c r="D459" s="53"/>
    </row>
    <row r="460" ht="15.75" customHeight="1">
      <c r="D460" s="53"/>
    </row>
    <row r="461" ht="15.75" customHeight="1">
      <c r="D461" s="53"/>
    </row>
    <row r="462" ht="15.75" customHeight="1">
      <c r="D462" s="53"/>
    </row>
    <row r="463" ht="15.75" customHeight="1">
      <c r="D463" s="53"/>
    </row>
    <row r="464" ht="15.75" customHeight="1">
      <c r="D464" s="53"/>
    </row>
    <row r="465" ht="15.75" customHeight="1">
      <c r="D465" s="53"/>
    </row>
    <row r="466" ht="15.75" customHeight="1">
      <c r="D466" s="53"/>
    </row>
    <row r="467" ht="15.75" customHeight="1">
      <c r="D467" s="53"/>
    </row>
    <row r="468" ht="15.75" customHeight="1">
      <c r="D468" s="53"/>
    </row>
    <row r="469" ht="15.75" customHeight="1">
      <c r="D469" s="53"/>
    </row>
    <row r="470" ht="15.75" customHeight="1">
      <c r="D470" s="53"/>
    </row>
    <row r="471" ht="15.75" customHeight="1">
      <c r="D471" s="53"/>
    </row>
    <row r="472" ht="15.75" customHeight="1">
      <c r="D472" s="53"/>
    </row>
    <row r="473" ht="15.75" customHeight="1">
      <c r="D473" s="53"/>
    </row>
    <row r="474" ht="15.75" customHeight="1">
      <c r="D474" s="53"/>
    </row>
    <row r="475" ht="15.75" customHeight="1">
      <c r="D475" s="53"/>
    </row>
    <row r="476" ht="15.75" customHeight="1">
      <c r="D476" s="53"/>
    </row>
    <row r="477" ht="15.75" customHeight="1">
      <c r="D477" s="53"/>
    </row>
    <row r="478" ht="15.75" customHeight="1">
      <c r="D478" s="53"/>
    </row>
    <row r="479" ht="15.75" customHeight="1">
      <c r="D479" s="53"/>
    </row>
    <row r="480" ht="15.75" customHeight="1">
      <c r="D480" s="53"/>
    </row>
    <row r="481" ht="15.75" customHeight="1">
      <c r="D481" s="53"/>
    </row>
    <row r="482" ht="15.75" customHeight="1">
      <c r="D482" s="53"/>
    </row>
    <row r="483" ht="15.75" customHeight="1">
      <c r="D483" s="53"/>
    </row>
    <row r="484" ht="15.75" customHeight="1">
      <c r="D484" s="53"/>
    </row>
    <row r="485" ht="15.75" customHeight="1">
      <c r="D485" s="53"/>
    </row>
    <row r="486" ht="15.75" customHeight="1">
      <c r="D486" s="53"/>
    </row>
    <row r="487" ht="15.75" customHeight="1">
      <c r="D487" s="53"/>
    </row>
    <row r="488" ht="15.75" customHeight="1">
      <c r="D488" s="53"/>
    </row>
    <row r="489" ht="15.75" customHeight="1">
      <c r="D489" s="53"/>
    </row>
    <row r="490" ht="15.75" customHeight="1">
      <c r="D490" s="53"/>
    </row>
    <row r="491" ht="15.75" customHeight="1">
      <c r="D491" s="53"/>
    </row>
    <row r="492" ht="15.75" customHeight="1">
      <c r="D492" s="53"/>
    </row>
    <row r="493" ht="15.75" customHeight="1">
      <c r="D493" s="53"/>
    </row>
    <row r="494" ht="15.75" customHeight="1">
      <c r="D494" s="53"/>
    </row>
    <row r="495" ht="15.75" customHeight="1">
      <c r="D495" s="53"/>
    </row>
    <row r="496" ht="15.75" customHeight="1">
      <c r="D496" s="53"/>
    </row>
    <row r="497" ht="15.75" customHeight="1">
      <c r="D497" s="53"/>
    </row>
    <row r="498" ht="15.75" customHeight="1">
      <c r="D498" s="53"/>
    </row>
    <row r="499" ht="15.75" customHeight="1">
      <c r="D499" s="53"/>
    </row>
    <row r="500" ht="15.75" customHeight="1">
      <c r="D500" s="53"/>
    </row>
    <row r="501" ht="15.75" customHeight="1">
      <c r="D501" s="53"/>
    </row>
    <row r="502" ht="15.75" customHeight="1">
      <c r="D502" s="53"/>
    </row>
    <row r="503" ht="15.75" customHeight="1">
      <c r="D503" s="53"/>
    </row>
    <row r="504" ht="15.75" customHeight="1">
      <c r="D504" s="53"/>
    </row>
    <row r="505" ht="15.75" customHeight="1">
      <c r="D505" s="53"/>
    </row>
    <row r="506" ht="15.75" customHeight="1">
      <c r="D506" s="53"/>
    </row>
    <row r="507" ht="15.75" customHeight="1">
      <c r="D507" s="53"/>
    </row>
    <row r="508" ht="15.75" customHeight="1">
      <c r="D508" s="53"/>
    </row>
    <row r="509" ht="15.75" customHeight="1">
      <c r="D509" s="53"/>
    </row>
    <row r="510" ht="15.75" customHeight="1">
      <c r="D510" s="53"/>
    </row>
    <row r="511" ht="15.75" customHeight="1">
      <c r="D511" s="53"/>
    </row>
    <row r="512" ht="15.75" customHeight="1">
      <c r="D512" s="53"/>
    </row>
    <row r="513" ht="15.75" customHeight="1">
      <c r="D513" s="53"/>
    </row>
    <row r="514" ht="15.75" customHeight="1">
      <c r="D514" s="53"/>
    </row>
    <row r="515" ht="15.75" customHeight="1">
      <c r="D515" s="53"/>
    </row>
    <row r="516" ht="15.75" customHeight="1">
      <c r="D516" s="53"/>
    </row>
    <row r="517" ht="15.75" customHeight="1">
      <c r="D517" s="53"/>
    </row>
    <row r="518" ht="15.75" customHeight="1">
      <c r="D518" s="53"/>
    </row>
    <row r="519" ht="15.75" customHeight="1">
      <c r="D519" s="53"/>
    </row>
    <row r="520" ht="15.75" customHeight="1">
      <c r="D520" s="53"/>
    </row>
    <row r="521" ht="15.75" customHeight="1">
      <c r="D521" s="53"/>
    </row>
    <row r="522" ht="15.75" customHeight="1">
      <c r="D522" s="53"/>
    </row>
    <row r="523" ht="15.75" customHeight="1">
      <c r="D523" s="53"/>
    </row>
    <row r="524" ht="15.75" customHeight="1">
      <c r="D524" s="53"/>
    </row>
    <row r="525" ht="15.75" customHeight="1">
      <c r="D525" s="53"/>
    </row>
    <row r="526" ht="15.75" customHeight="1">
      <c r="D526" s="53"/>
    </row>
    <row r="527" ht="15.75" customHeight="1">
      <c r="D527" s="53"/>
    </row>
    <row r="528" ht="15.75" customHeight="1">
      <c r="D528" s="53"/>
    </row>
    <row r="529" ht="15.75" customHeight="1">
      <c r="D529" s="53"/>
    </row>
    <row r="530" ht="15.75" customHeight="1">
      <c r="D530" s="53"/>
    </row>
    <row r="531" ht="15.75" customHeight="1">
      <c r="D531" s="53"/>
    </row>
    <row r="532" ht="15.75" customHeight="1">
      <c r="D532" s="53"/>
    </row>
    <row r="533" ht="15.75" customHeight="1">
      <c r="D533" s="53"/>
    </row>
    <row r="534" ht="15.75" customHeight="1">
      <c r="D534" s="53"/>
    </row>
    <row r="535" ht="15.75" customHeight="1">
      <c r="D535" s="53"/>
    </row>
    <row r="536" ht="15.75" customHeight="1">
      <c r="D536" s="53"/>
    </row>
    <row r="537" ht="15.75" customHeight="1">
      <c r="D537" s="53"/>
    </row>
    <row r="538" ht="15.75" customHeight="1">
      <c r="D538" s="53"/>
    </row>
    <row r="539" ht="15.75" customHeight="1">
      <c r="D539" s="53"/>
    </row>
    <row r="540" ht="15.75" customHeight="1">
      <c r="D540" s="53"/>
    </row>
    <row r="541" ht="15.75" customHeight="1">
      <c r="D541" s="53"/>
    </row>
    <row r="542" ht="15.75" customHeight="1">
      <c r="D542" s="53"/>
    </row>
    <row r="543" ht="15.75" customHeight="1">
      <c r="D543" s="53"/>
    </row>
    <row r="544" ht="15.75" customHeight="1">
      <c r="D544" s="53"/>
    </row>
    <row r="545" ht="15.75" customHeight="1">
      <c r="D545" s="53"/>
    </row>
    <row r="546" ht="15.75" customHeight="1">
      <c r="D546" s="53"/>
    </row>
    <row r="547" ht="15.75" customHeight="1">
      <c r="D547" s="53"/>
    </row>
    <row r="548" ht="15.75" customHeight="1">
      <c r="D548" s="53"/>
    </row>
    <row r="549" ht="15.75" customHeight="1">
      <c r="D549" s="53"/>
    </row>
    <row r="550" ht="15.75" customHeight="1">
      <c r="D550" s="53"/>
    </row>
    <row r="551" ht="15.75" customHeight="1">
      <c r="D551" s="53"/>
    </row>
    <row r="552" ht="15.75" customHeight="1">
      <c r="D552" s="53"/>
    </row>
    <row r="553" ht="15.75" customHeight="1">
      <c r="D553" s="53"/>
    </row>
    <row r="554" ht="15.75" customHeight="1">
      <c r="D554" s="53"/>
    </row>
    <row r="555" ht="15.75" customHeight="1">
      <c r="D555" s="53"/>
    </row>
    <row r="556" ht="15.75" customHeight="1">
      <c r="D556" s="53"/>
    </row>
    <row r="557" ht="15.75" customHeight="1">
      <c r="D557" s="53"/>
    </row>
    <row r="558" ht="15.75" customHeight="1">
      <c r="D558" s="53"/>
    </row>
    <row r="559" ht="15.75" customHeight="1">
      <c r="D559" s="53"/>
    </row>
    <row r="560" ht="15.75" customHeight="1">
      <c r="D560" s="53"/>
    </row>
    <row r="561" ht="15.75" customHeight="1">
      <c r="D561" s="53"/>
    </row>
    <row r="562" ht="15.75" customHeight="1">
      <c r="D562" s="53"/>
    </row>
    <row r="563" ht="15.75" customHeight="1">
      <c r="D563" s="53"/>
    </row>
    <row r="564" ht="15.75" customHeight="1">
      <c r="D564" s="53"/>
    </row>
    <row r="565" ht="15.75" customHeight="1">
      <c r="D565" s="53"/>
    </row>
    <row r="566" ht="15.75" customHeight="1">
      <c r="D566" s="53"/>
    </row>
    <row r="567" ht="15.75" customHeight="1">
      <c r="D567" s="53"/>
    </row>
    <row r="568" ht="15.75" customHeight="1">
      <c r="D568" s="53"/>
    </row>
    <row r="569" ht="15.75" customHeight="1">
      <c r="D569" s="53"/>
    </row>
    <row r="570" ht="15.75" customHeight="1">
      <c r="D570" s="53"/>
    </row>
    <row r="571" ht="15.75" customHeight="1">
      <c r="D571" s="53"/>
    </row>
    <row r="572" ht="15.75" customHeight="1">
      <c r="D572" s="53"/>
    </row>
    <row r="573" ht="15.75" customHeight="1">
      <c r="D573" s="53"/>
    </row>
    <row r="574" ht="15.75" customHeight="1">
      <c r="D574" s="53"/>
    </row>
    <row r="575" ht="15.75" customHeight="1">
      <c r="D575" s="53"/>
    </row>
    <row r="576" ht="15.75" customHeight="1">
      <c r="D576" s="53"/>
    </row>
    <row r="577" ht="15.75" customHeight="1">
      <c r="D577" s="53"/>
    </row>
    <row r="578" ht="15.75" customHeight="1">
      <c r="D578" s="53"/>
    </row>
    <row r="579" ht="15.75" customHeight="1">
      <c r="D579" s="53"/>
    </row>
    <row r="580" ht="15.75" customHeight="1">
      <c r="D580" s="53"/>
    </row>
    <row r="581" ht="15.75" customHeight="1">
      <c r="D581" s="53"/>
    </row>
    <row r="582" ht="15.75" customHeight="1">
      <c r="D582" s="53"/>
    </row>
    <row r="583" ht="15.75" customHeight="1">
      <c r="D583" s="53"/>
    </row>
    <row r="584" ht="15.75" customHeight="1">
      <c r="D584" s="53"/>
    </row>
    <row r="585" ht="15.75" customHeight="1">
      <c r="D585" s="53"/>
    </row>
    <row r="586" ht="15.75" customHeight="1">
      <c r="D586" s="53"/>
    </row>
    <row r="587" ht="15.75" customHeight="1">
      <c r="D587" s="53"/>
    </row>
    <row r="588" ht="15.75" customHeight="1">
      <c r="D588" s="53"/>
    </row>
    <row r="589" ht="15.75" customHeight="1">
      <c r="D589" s="53"/>
    </row>
    <row r="590" ht="15.75" customHeight="1">
      <c r="D590" s="53"/>
    </row>
    <row r="591" ht="15.75" customHeight="1">
      <c r="D591" s="53"/>
    </row>
    <row r="592" ht="15.75" customHeight="1">
      <c r="D592" s="53"/>
    </row>
    <row r="593" ht="15.75" customHeight="1">
      <c r="D593" s="53"/>
    </row>
    <row r="594" ht="15.75" customHeight="1">
      <c r="D594" s="53"/>
    </row>
    <row r="595" ht="15.75" customHeight="1">
      <c r="D595" s="53"/>
    </row>
    <row r="596" ht="15.75" customHeight="1">
      <c r="D596" s="53"/>
    </row>
    <row r="597" ht="15.75" customHeight="1">
      <c r="D597" s="53"/>
    </row>
    <row r="598" ht="15.75" customHeight="1">
      <c r="D598" s="53"/>
    </row>
    <row r="599" ht="15.75" customHeight="1">
      <c r="D599" s="53"/>
    </row>
    <row r="600" ht="15.75" customHeight="1">
      <c r="D600" s="53"/>
    </row>
    <row r="601" ht="15.75" customHeight="1">
      <c r="D601" s="53"/>
    </row>
    <row r="602" ht="15.75" customHeight="1">
      <c r="D602" s="53"/>
    </row>
    <row r="603" ht="15.75" customHeight="1">
      <c r="D603" s="53"/>
    </row>
    <row r="604" ht="15.75" customHeight="1">
      <c r="D604" s="53"/>
    </row>
    <row r="605" ht="15.75" customHeight="1">
      <c r="D605" s="53"/>
    </row>
    <row r="606" ht="15.75" customHeight="1">
      <c r="D606" s="53"/>
    </row>
    <row r="607" ht="15.75" customHeight="1">
      <c r="D607" s="53"/>
    </row>
    <row r="608" ht="15.75" customHeight="1">
      <c r="D608" s="53"/>
    </row>
    <row r="609" ht="15.75" customHeight="1">
      <c r="D609" s="53"/>
    </row>
    <row r="610" ht="15.75" customHeight="1">
      <c r="D610" s="53"/>
    </row>
    <row r="611" ht="15.75" customHeight="1">
      <c r="D611" s="53"/>
    </row>
    <row r="612" ht="15.75" customHeight="1">
      <c r="D612" s="53"/>
    </row>
    <row r="613" ht="15.75" customHeight="1">
      <c r="D613" s="53"/>
    </row>
    <row r="614" ht="15.75" customHeight="1">
      <c r="D614" s="53"/>
    </row>
    <row r="615" ht="15.75" customHeight="1">
      <c r="D615" s="53"/>
    </row>
    <row r="616" ht="15.75" customHeight="1">
      <c r="D616" s="53"/>
    </row>
    <row r="617" ht="15.75" customHeight="1">
      <c r="D617" s="53"/>
    </row>
    <row r="618" ht="15.75" customHeight="1">
      <c r="D618" s="53"/>
    </row>
    <row r="619" ht="15.75" customHeight="1">
      <c r="D619" s="53"/>
    </row>
    <row r="620" ht="15.75" customHeight="1">
      <c r="D620" s="53"/>
    </row>
    <row r="621" ht="15.75" customHeight="1">
      <c r="D621" s="53"/>
    </row>
    <row r="622" ht="15.75" customHeight="1">
      <c r="D622" s="53"/>
    </row>
    <row r="623" ht="15.75" customHeight="1">
      <c r="D623" s="53"/>
    </row>
    <row r="624" ht="15.75" customHeight="1">
      <c r="D624" s="53"/>
    </row>
    <row r="625" ht="15.75" customHeight="1">
      <c r="D625" s="53"/>
    </row>
    <row r="626" ht="15.75" customHeight="1">
      <c r="D626" s="53"/>
    </row>
    <row r="627" ht="15.75" customHeight="1">
      <c r="D627" s="53"/>
    </row>
    <row r="628" ht="15.75" customHeight="1">
      <c r="D628" s="53"/>
    </row>
    <row r="629" ht="15.75" customHeight="1">
      <c r="D629" s="53"/>
    </row>
    <row r="630" ht="15.75" customHeight="1">
      <c r="D630" s="53"/>
    </row>
    <row r="631" ht="15.75" customHeight="1">
      <c r="D631" s="53"/>
    </row>
    <row r="632" ht="15.75" customHeight="1">
      <c r="D632" s="53"/>
    </row>
    <row r="633" ht="15.75" customHeight="1">
      <c r="D633" s="53"/>
    </row>
    <row r="634" ht="15.75" customHeight="1">
      <c r="D634" s="53"/>
    </row>
    <row r="635" ht="15.75" customHeight="1">
      <c r="D635" s="53"/>
    </row>
    <row r="636" ht="15.75" customHeight="1">
      <c r="D636" s="53"/>
    </row>
    <row r="637" ht="15.75" customHeight="1">
      <c r="D637" s="53"/>
    </row>
    <row r="638" ht="15.75" customHeight="1">
      <c r="D638" s="53"/>
    </row>
    <row r="639" ht="15.75" customHeight="1">
      <c r="D639" s="53"/>
    </row>
    <row r="640" ht="15.75" customHeight="1">
      <c r="D640" s="53"/>
    </row>
    <row r="641" ht="15.75" customHeight="1">
      <c r="D641" s="53"/>
    </row>
    <row r="642" ht="15.75" customHeight="1">
      <c r="D642" s="53"/>
    </row>
    <row r="643" ht="15.75" customHeight="1">
      <c r="D643" s="53"/>
    </row>
    <row r="644" ht="15.75" customHeight="1">
      <c r="D644" s="53"/>
    </row>
    <row r="645" ht="15.75" customHeight="1">
      <c r="D645" s="53"/>
    </row>
    <row r="646" ht="15.75" customHeight="1">
      <c r="D646" s="53"/>
    </row>
    <row r="647" ht="15.75" customHeight="1">
      <c r="D647" s="53"/>
    </row>
    <row r="648" ht="15.75" customHeight="1">
      <c r="D648" s="53"/>
    </row>
    <row r="649" ht="15.75" customHeight="1">
      <c r="D649" s="53"/>
    </row>
    <row r="650" ht="15.75" customHeight="1">
      <c r="D650" s="53"/>
    </row>
    <row r="651" ht="15.75" customHeight="1">
      <c r="D651" s="53"/>
    </row>
    <row r="652" ht="15.75" customHeight="1">
      <c r="D652" s="53"/>
    </row>
    <row r="653" ht="15.75" customHeight="1">
      <c r="D653" s="53"/>
    </row>
    <row r="654" ht="15.75" customHeight="1">
      <c r="D654" s="53"/>
    </row>
    <row r="655" ht="15.75" customHeight="1">
      <c r="D655" s="53"/>
    </row>
    <row r="656" ht="15.75" customHeight="1">
      <c r="D656" s="53"/>
    </row>
    <row r="657" ht="15.75" customHeight="1">
      <c r="D657" s="53"/>
    </row>
    <row r="658" ht="15.75" customHeight="1">
      <c r="D658" s="53"/>
    </row>
    <row r="659" ht="15.75" customHeight="1">
      <c r="D659" s="53"/>
    </row>
    <row r="660" ht="15.75" customHeight="1">
      <c r="D660" s="53"/>
    </row>
    <row r="661" ht="15.75" customHeight="1">
      <c r="D661" s="53"/>
    </row>
    <row r="662" ht="15.75" customHeight="1">
      <c r="D662" s="53"/>
    </row>
    <row r="663" ht="15.75" customHeight="1">
      <c r="D663" s="53"/>
    </row>
    <row r="664" ht="15.75" customHeight="1">
      <c r="D664" s="53"/>
    </row>
    <row r="665" ht="15.75" customHeight="1">
      <c r="D665" s="53"/>
    </row>
    <row r="666" ht="15.75" customHeight="1">
      <c r="D666" s="53"/>
    </row>
    <row r="667" ht="15.75" customHeight="1">
      <c r="D667" s="53"/>
    </row>
    <row r="668" ht="15.75" customHeight="1">
      <c r="D668" s="53"/>
    </row>
    <row r="669" ht="15.75" customHeight="1">
      <c r="D669" s="53"/>
    </row>
    <row r="670" ht="15.75" customHeight="1">
      <c r="D670" s="53"/>
    </row>
    <row r="671" ht="15.75" customHeight="1">
      <c r="D671" s="53"/>
    </row>
    <row r="672" ht="15.75" customHeight="1">
      <c r="D672" s="53"/>
    </row>
    <row r="673" ht="15.75" customHeight="1">
      <c r="D673" s="53"/>
    </row>
    <row r="674" ht="15.75" customHeight="1">
      <c r="D674" s="53"/>
    </row>
    <row r="675" ht="15.75" customHeight="1">
      <c r="D675" s="53"/>
    </row>
    <row r="676" ht="15.75" customHeight="1">
      <c r="D676" s="53"/>
    </row>
    <row r="677" ht="15.75" customHeight="1">
      <c r="D677" s="53"/>
    </row>
    <row r="678" ht="15.75" customHeight="1">
      <c r="D678" s="53"/>
    </row>
    <row r="679" ht="15.75" customHeight="1">
      <c r="D679" s="53"/>
    </row>
    <row r="680" ht="15.75" customHeight="1">
      <c r="D680" s="53"/>
    </row>
    <row r="681" ht="15.75" customHeight="1">
      <c r="D681" s="53"/>
    </row>
    <row r="682" ht="15.75" customHeight="1">
      <c r="D682" s="53"/>
    </row>
    <row r="683" ht="15.75" customHeight="1">
      <c r="D683" s="53"/>
    </row>
    <row r="684" ht="15.75" customHeight="1">
      <c r="D684" s="53"/>
    </row>
    <row r="685" ht="15.75" customHeight="1">
      <c r="D685" s="53"/>
    </row>
    <row r="686" ht="15.75" customHeight="1">
      <c r="D686" s="53"/>
    </row>
    <row r="687" ht="15.75" customHeight="1">
      <c r="D687" s="53"/>
    </row>
    <row r="688" ht="15.75" customHeight="1">
      <c r="D688" s="53"/>
    </row>
    <row r="689" ht="15.75" customHeight="1">
      <c r="D689" s="53"/>
    </row>
    <row r="690" ht="15.75" customHeight="1">
      <c r="D690" s="53"/>
    </row>
    <row r="691" ht="15.75" customHeight="1">
      <c r="D691" s="53"/>
    </row>
    <row r="692" ht="15.75" customHeight="1">
      <c r="D692" s="53"/>
    </row>
    <row r="693" ht="15.75" customHeight="1">
      <c r="D693" s="53"/>
    </row>
    <row r="694" ht="15.75" customHeight="1">
      <c r="D694" s="53"/>
    </row>
    <row r="695" ht="15.75" customHeight="1">
      <c r="D695" s="53"/>
    </row>
    <row r="696" ht="15.75" customHeight="1">
      <c r="D696" s="53"/>
    </row>
    <row r="697" ht="15.75" customHeight="1">
      <c r="D697" s="53"/>
    </row>
    <row r="698" ht="15.75" customHeight="1">
      <c r="D698" s="53"/>
    </row>
    <row r="699" ht="15.75" customHeight="1">
      <c r="D699" s="53"/>
    </row>
    <row r="700" ht="15.75" customHeight="1">
      <c r="D700" s="53"/>
    </row>
    <row r="701" ht="15.75" customHeight="1">
      <c r="D701" s="53"/>
    </row>
    <row r="702" ht="15.75" customHeight="1">
      <c r="D702" s="53"/>
    </row>
    <row r="703" ht="15.75" customHeight="1">
      <c r="D703" s="53"/>
    </row>
    <row r="704" ht="15.75" customHeight="1">
      <c r="D704" s="53"/>
    </row>
    <row r="705" ht="15.75" customHeight="1">
      <c r="D705" s="53"/>
    </row>
    <row r="706" ht="15.75" customHeight="1">
      <c r="D706" s="53"/>
    </row>
    <row r="707" ht="15.75" customHeight="1">
      <c r="D707" s="53"/>
    </row>
    <row r="708" ht="15.75" customHeight="1">
      <c r="D708" s="53"/>
    </row>
    <row r="709" ht="15.75" customHeight="1">
      <c r="D709" s="53"/>
    </row>
    <row r="710" ht="15.75" customHeight="1">
      <c r="D710" s="53"/>
    </row>
    <row r="711" ht="15.75" customHeight="1">
      <c r="D711" s="53"/>
    </row>
    <row r="712" ht="15.75" customHeight="1">
      <c r="D712" s="53"/>
    </row>
    <row r="713" ht="15.75" customHeight="1">
      <c r="D713" s="53"/>
    </row>
    <row r="714" ht="15.75" customHeight="1">
      <c r="D714" s="53"/>
    </row>
    <row r="715" ht="15.75" customHeight="1">
      <c r="D715" s="53"/>
    </row>
    <row r="716" ht="15.75" customHeight="1">
      <c r="D716" s="53"/>
    </row>
    <row r="717" ht="15.75" customHeight="1">
      <c r="D717" s="53"/>
    </row>
    <row r="718" ht="15.75" customHeight="1">
      <c r="D718" s="53"/>
    </row>
    <row r="719" ht="15.75" customHeight="1">
      <c r="D719" s="53"/>
    </row>
    <row r="720" ht="15.75" customHeight="1">
      <c r="D720" s="53"/>
    </row>
    <row r="721" ht="15.75" customHeight="1">
      <c r="D721" s="53"/>
    </row>
    <row r="722" ht="15.75" customHeight="1">
      <c r="D722" s="53"/>
    </row>
    <row r="723" ht="15.75" customHeight="1">
      <c r="D723" s="53"/>
    </row>
    <row r="724" ht="15.75" customHeight="1">
      <c r="D724" s="53"/>
    </row>
    <row r="725" ht="15.75" customHeight="1">
      <c r="D725" s="53"/>
    </row>
    <row r="726" ht="15.75" customHeight="1">
      <c r="D726" s="53"/>
    </row>
    <row r="727" ht="15.75" customHeight="1">
      <c r="D727" s="53"/>
    </row>
    <row r="728" ht="15.75" customHeight="1">
      <c r="D728" s="53"/>
    </row>
    <row r="729" ht="15.75" customHeight="1">
      <c r="D729" s="53"/>
    </row>
    <row r="730" ht="15.75" customHeight="1">
      <c r="D730" s="53"/>
    </row>
    <row r="731" ht="15.75" customHeight="1">
      <c r="D731" s="53"/>
    </row>
    <row r="732" ht="15.75" customHeight="1">
      <c r="D732" s="53"/>
    </row>
    <row r="733" ht="15.75" customHeight="1">
      <c r="D733" s="53"/>
    </row>
    <row r="734" ht="15.75" customHeight="1">
      <c r="D734" s="53"/>
    </row>
    <row r="735" ht="15.75" customHeight="1">
      <c r="D735" s="53"/>
    </row>
    <row r="736" ht="15.75" customHeight="1">
      <c r="D736" s="53"/>
    </row>
    <row r="737" ht="15.75" customHeight="1">
      <c r="D737" s="53"/>
    </row>
    <row r="738" ht="15.75" customHeight="1">
      <c r="D738" s="53"/>
    </row>
    <row r="739" ht="15.75" customHeight="1">
      <c r="D739" s="53"/>
    </row>
    <row r="740" ht="15.75" customHeight="1">
      <c r="D740" s="53"/>
    </row>
    <row r="741" ht="15.75" customHeight="1">
      <c r="D741" s="53"/>
    </row>
    <row r="742" ht="15.75" customHeight="1">
      <c r="D742" s="53"/>
    </row>
    <row r="743" ht="15.75" customHeight="1">
      <c r="D743" s="53"/>
    </row>
    <row r="744" ht="15.75" customHeight="1">
      <c r="D744" s="53"/>
    </row>
    <row r="745" ht="15.75" customHeight="1">
      <c r="D745" s="53"/>
    </row>
    <row r="746" ht="15.75" customHeight="1">
      <c r="D746" s="53"/>
    </row>
    <row r="747" ht="15.75" customHeight="1">
      <c r="D747" s="53"/>
    </row>
    <row r="748" ht="15.75" customHeight="1">
      <c r="D748" s="53"/>
    </row>
    <row r="749" ht="15.75" customHeight="1">
      <c r="D749" s="53"/>
    </row>
    <row r="750" ht="15.75" customHeight="1">
      <c r="D750" s="53"/>
    </row>
    <row r="751" ht="15.75" customHeight="1">
      <c r="D751" s="53"/>
    </row>
    <row r="752" ht="15.75" customHeight="1">
      <c r="D752" s="53"/>
    </row>
    <row r="753" ht="15.75" customHeight="1">
      <c r="D753" s="53"/>
    </row>
    <row r="754" ht="15.75" customHeight="1">
      <c r="D754" s="53"/>
    </row>
    <row r="755" ht="15.75" customHeight="1">
      <c r="D755" s="53"/>
    </row>
    <row r="756" ht="15.75" customHeight="1">
      <c r="D756" s="53"/>
    </row>
    <row r="757" ht="15.75" customHeight="1">
      <c r="D757" s="53"/>
    </row>
    <row r="758" ht="15.75" customHeight="1">
      <c r="D758" s="53"/>
    </row>
    <row r="759" ht="15.75" customHeight="1">
      <c r="D759" s="53"/>
    </row>
    <row r="760" ht="15.75" customHeight="1">
      <c r="D760" s="53"/>
    </row>
    <row r="761" ht="15.75" customHeight="1">
      <c r="D761" s="53"/>
    </row>
    <row r="762" ht="15.75" customHeight="1">
      <c r="D762" s="53"/>
    </row>
    <row r="763" ht="15.75" customHeight="1">
      <c r="D763" s="53"/>
    </row>
    <row r="764" ht="15.75" customHeight="1">
      <c r="D764" s="53"/>
    </row>
    <row r="765" ht="15.75" customHeight="1">
      <c r="D765" s="53"/>
    </row>
    <row r="766" ht="15.75" customHeight="1">
      <c r="D766" s="53"/>
    </row>
    <row r="767" ht="15.75" customHeight="1">
      <c r="D767" s="53"/>
    </row>
    <row r="768" ht="15.75" customHeight="1">
      <c r="D768" s="53"/>
    </row>
    <row r="769" ht="15.75" customHeight="1">
      <c r="D769" s="53"/>
    </row>
    <row r="770" ht="15.75" customHeight="1">
      <c r="D770" s="53"/>
    </row>
    <row r="771" ht="15.75" customHeight="1">
      <c r="D771" s="53"/>
    </row>
    <row r="772" ht="15.75" customHeight="1">
      <c r="D772" s="53"/>
    </row>
    <row r="773" ht="15.75" customHeight="1">
      <c r="D773" s="53"/>
    </row>
    <row r="774" ht="15.75" customHeight="1">
      <c r="D774" s="53"/>
    </row>
    <row r="775" ht="15.75" customHeight="1">
      <c r="D775" s="53"/>
    </row>
    <row r="776" ht="15.75" customHeight="1">
      <c r="D776" s="53"/>
    </row>
    <row r="777" ht="15.75" customHeight="1">
      <c r="D777" s="53"/>
    </row>
    <row r="778" ht="15.75" customHeight="1">
      <c r="D778" s="53"/>
    </row>
    <row r="779" ht="15.75" customHeight="1">
      <c r="D779" s="53"/>
    </row>
    <row r="780" ht="15.75" customHeight="1">
      <c r="D780" s="53"/>
    </row>
    <row r="781" ht="15.75" customHeight="1">
      <c r="D781" s="53"/>
    </row>
    <row r="782" ht="15.75" customHeight="1">
      <c r="D782" s="53"/>
    </row>
    <row r="783" ht="15.75" customHeight="1">
      <c r="D783" s="53"/>
    </row>
    <row r="784" ht="15.75" customHeight="1">
      <c r="D784" s="53"/>
    </row>
    <row r="785" ht="15.75" customHeight="1">
      <c r="D785" s="53"/>
    </row>
    <row r="786" ht="15.75" customHeight="1">
      <c r="D786" s="53"/>
    </row>
    <row r="787" ht="15.75" customHeight="1">
      <c r="D787" s="53"/>
    </row>
    <row r="788" ht="15.75" customHeight="1">
      <c r="D788" s="53"/>
    </row>
    <row r="789" ht="15.75" customHeight="1">
      <c r="D789" s="53"/>
    </row>
    <row r="790" ht="15.75" customHeight="1">
      <c r="D790" s="53"/>
    </row>
    <row r="791" ht="15.75" customHeight="1">
      <c r="D791" s="53"/>
    </row>
    <row r="792" ht="15.75" customHeight="1">
      <c r="D792" s="53"/>
    </row>
    <row r="793" ht="15.75" customHeight="1">
      <c r="D793" s="53"/>
    </row>
    <row r="794" ht="15.75" customHeight="1">
      <c r="D794" s="53"/>
    </row>
    <row r="795" ht="15.75" customHeight="1">
      <c r="D795" s="53"/>
    </row>
    <row r="796" ht="15.75" customHeight="1">
      <c r="D796" s="53"/>
    </row>
    <row r="797" ht="15.75" customHeight="1">
      <c r="D797" s="53"/>
    </row>
    <row r="798" ht="15.75" customHeight="1">
      <c r="D798" s="53"/>
    </row>
    <row r="799" ht="15.75" customHeight="1">
      <c r="D799" s="53"/>
    </row>
    <row r="800" ht="15.75" customHeight="1">
      <c r="D800" s="53"/>
    </row>
    <row r="801" ht="15.75" customHeight="1">
      <c r="D801" s="53"/>
    </row>
    <row r="802" ht="15.75" customHeight="1">
      <c r="D802" s="53"/>
    </row>
    <row r="803" ht="15.75" customHeight="1">
      <c r="D803" s="53"/>
    </row>
    <row r="804" ht="15.75" customHeight="1">
      <c r="D804" s="53"/>
    </row>
    <row r="805" ht="15.75" customHeight="1">
      <c r="D805" s="53"/>
    </row>
    <row r="806" ht="15.75" customHeight="1">
      <c r="D806" s="53"/>
    </row>
    <row r="807" ht="15.75" customHeight="1">
      <c r="D807" s="53"/>
    </row>
    <row r="808" ht="15.75" customHeight="1">
      <c r="D808" s="53"/>
    </row>
    <row r="809" ht="15.75" customHeight="1">
      <c r="D809" s="53"/>
    </row>
    <row r="810" ht="15.75" customHeight="1">
      <c r="D810" s="53"/>
    </row>
    <row r="811" ht="15.75" customHeight="1">
      <c r="D811" s="53"/>
    </row>
    <row r="812" ht="15.75" customHeight="1">
      <c r="D812" s="53"/>
    </row>
    <row r="813" ht="15.75" customHeight="1">
      <c r="D813" s="53"/>
    </row>
    <row r="814" ht="15.75" customHeight="1">
      <c r="D814" s="53"/>
    </row>
    <row r="815" ht="15.75" customHeight="1">
      <c r="D815" s="53"/>
    </row>
    <row r="816" ht="15.75" customHeight="1">
      <c r="D816" s="53"/>
    </row>
    <row r="817" ht="15.75" customHeight="1">
      <c r="D817" s="53"/>
    </row>
    <row r="818" ht="15.75" customHeight="1">
      <c r="D818" s="53"/>
    </row>
    <row r="819" ht="15.75" customHeight="1">
      <c r="D819" s="53"/>
    </row>
    <row r="820" ht="15.75" customHeight="1">
      <c r="D820" s="53"/>
    </row>
    <row r="821" ht="15.75" customHeight="1">
      <c r="D821" s="53"/>
    </row>
    <row r="822" ht="15.75" customHeight="1">
      <c r="D822" s="53"/>
    </row>
    <row r="823" ht="15.75" customHeight="1">
      <c r="D823" s="53"/>
    </row>
    <row r="824" ht="15.75" customHeight="1">
      <c r="D824" s="53"/>
    </row>
    <row r="825" ht="15.75" customHeight="1">
      <c r="D825" s="53"/>
    </row>
    <row r="826" ht="15.75" customHeight="1">
      <c r="D826" s="53"/>
    </row>
    <row r="827" ht="15.75" customHeight="1">
      <c r="D827" s="53"/>
    </row>
    <row r="828" ht="15.75" customHeight="1">
      <c r="D828" s="53"/>
    </row>
    <row r="829" ht="15.75" customHeight="1">
      <c r="D829" s="53"/>
    </row>
    <row r="830" ht="15.75" customHeight="1">
      <c r="D830" s="53"/>
    </row>
    <row r="831" ht="15.75" customHeight="1">
      <c r="D831" s="53"/>
    </row>
    <row r="832" ht="15.75" customHeight="1">
      <c r="D832" s="53"/>
    </row>
    <row r="833" ht="15.75" customHeight="1">
      <c r="D833" s="53"/>
    </row>
    <row r="834" ht="15.75" customHeight="1">
      <c r="D834" s="53"/>
    </row>
    <row r="835" ht="15.75" customHeight="1">
      <c r="D835" s="53"/>
    </row>
    <row r="836" ht="15.75" customHeight="1">
      <c r="D836" s="53"/>
    </row>
    <row r="837" ht="15.75" customHeight="1">
      <c r="D837" s="53"/>
    </row>
    <row r="838" ht="15.75" customHeight="1">
      <c r="D838" s="53"/>
    </row>
    <row r="839" ht="15.75" customHeight="1">
      <c r="D839" s="53"/>
    </row>
    <row r="840" ht="15.75" customHeight="1">
      <c r="D840" s="53"/>
    </row>
    <row r="841" ht="15.75" customHeight="1">
      <c r="D841" s="53"/>
    </row>
    <row r="842" ht="15.75" customHeight="1">
      <c r="D842" s="53"/>
    </row>
    <row r="843" ht="15.75" customHeight="1">
      <c r="D843" s="53"/>
    </row>
    <row r="844" ht="15.75" customHeight="1">
      <c r="D844" s="53"/>
    </row>
    <row r="845" ht="15.75" customHeight="1">
      <c r="D845" s="53"/>
    </row>
    <row r="846" ht="15.75" customHeight="1">
      <c r="D846" s="53"/>
    </row>
    <row r="847" ht="15.75" customHeight="1">
      <c r="D847" s="53"/>
    </row>
    <row r="848" ht="15.75" customHeight="1">
      <c r="D848" s="53"/>
    </row>
    <row r="849" ht="15.75" customHeight="1">
      <c r="D849" s="53"/>
    </row>
    <row r="850" ht="15.75" customHeight="1">
      <c r="D850" s="53"/>
    </row>
    <row r="851" ht="15.75" customHeight="1">
      <c r="D851" s="53"/>
    </row>
    <row r="852" ht="15.75" customHeight="1">
      <c r="D852" s="53"/>
    </row>
    <row r="853" ht="15.75" customHeight="1">
      <c r="D853" s="53"/>
    </row>
    <row r="854" ht="15.75" customHeight="1">
      <c r="D854" s="53"/>
    </row>
    <row r="855" ht="15.75" customHeight="1">
      <c r="D855" s="53"/>
    </row>
    <row r="856" ht="15.75" customHeight="1">
      <c r="D856" s="53"/>
    </row>
    <row r="857" ht="15.75" customHeight="1">
      <c r="D857" s="53"/>
    </row>
    <row r="858" ht="15.75" customHeight="1">
      <c r="D858" s="53"/>
    </row>
    <row r="859" ht="15.75" customHeight="1">
      <c r="D859" s="53"/>
    </row>
    <row r="860" ht="15.75" customHeight="1">
      <c r="D860" s="53"/>
    </row>
    <row r="861" ht="15.75" customHeight="1">
      <c r="D861" s="53"/>
    </row>
    <row r="862" ht="15.75" customHeight="1">
      <c r="D862" s="53"/>
    </row>
    <row r="863" ht="15.75" customHeight="1">
      <c r="D863" s="53"/>
    </row>
    <row r="864" ht="15.75" customHeight="1">
      <c r="D864" s="53"/>
    </row>
    <row r="865" ht="15.75" customHeight="1">
      <c r="D865" s="53"/>
    </row>
    <row r="866" ht="15.75" customHeight="1">
      <c r="D866" s="53"/>
    </row>
    <row r="867" ht="15.75" customHeight="1">
      <c r="D867" s="53"/>
    </row>
    <row r="868" ht="15.75" customHeight="1">
      <c r="D868" s="53"/>
    </row>
    <row r="869" ht="15.75" customHeight="1">
      <c r="D869" s="53"/>
    </row>
    <row r="870" ht="15.75" customHeight="1">
      <c r="D870" s="53"/>
    </row>
    <row r="871" ht="15.75" customHeight="1">
      <c r="D871" s="53"/>
    </row>
    <row r="872" ht="15.75" customHeight="1">
      <c r="D872" s="53"/>
    </row>
    <row r="873" ht="15.75" customHeight="1">
      <c r="D873" s="53"/>
    </row>
    <row r="874" ht="15.75" customHeight="1">
      <c r="D874" s="53"/>
    </row>
    <row r="875" ht="15.75" customHeight="1">
      <c r="D875" s="53"/>
    </row>
    <row r="876" ht="15.75" customHeight="1">
      <c r="D876" s="53"/>
    </row>
    <row r="877" ht="15.75" customHeight="1">
      <c r="D877" s="53"/>
    </row>
    <row r="878" ht="15.75" customHeight="1">
      <c r="D878" s="53"/>
    </row>
    <row r="879" ht="15.75" customHeight="1">
      <c r="D879" s="53"/>
    </row>
    <row r="880" ht="15.75" customHeight="1">
      <c r="D880" s="53"/>
    </row>
    <row r="881" ht="15.75" customHeight="1">
      <c r="D881" s="53"/>
    </row>
    <row r="882" ht="15.75" customHeight="1">
      <c r="D882" s="53"/>
    </row>
    <row r="883" ht="15.75" customHeight="1">
      <c r="D883" s="53"/>
    </row>
    <row r="884" ht="15.75" customHeight="1">
      <c r="D884" s="53"/>
    </row>
    <row r="885" ht="15.75" customHeight="1">
      <c r="D885" s="53"/>
    </row>
    <row r="886" ht="15.75" customHeight="1">
      <c r="D886" s="53"/>
    </row>
    <row r="887" ht="15.75" customHeight="1">
      <c r="D887" s="53"/>
    </row>
    <row r="888" ht="15.75" customHeight="1">
      <c r="D888" s="53"/>
    </row>
    <row r="889" ht="15.75" customHeight="1">
      <c r="D889" s="53"/>
    </row>
    <row r="890" ht="15.75" customHeight="1">
      <c r="D890" s="53"/>
    </row>
    <row r="891" ht="15.75" customHeight="1">
      <c r="D891" s="53"/>
    </row>
    <row r="892" ht="15.75" customHeight="1">
      <c r="D892" s="53"/>
    </row>
    <row r="893" ht="15.75" customHeight="1">
      <c r="D893" s="53"/>
    </row>
    <row r="894" ht="15.75" customHeight="1">
      <c r="D894" s="53"/>
    </row>
    <row r="895" ht="15.75" customHeight="1">
      <c r="D895" s="53"/>
    </row>
    <row r="896" ht="15.75" customHeight="1">
      <c r="D896" s="53"/>
    </row>
    <row r="897" ht="15.75" customHeight="1">
      <c r="D897" s="53"/>
    </row>
    <row r="898" ht="15.75" customHeight="1">
      <c r="D898" s="53"/>
    </row>
    <row r="899" ht="15.75" customHeight="1">
      <c r="D899" s="53"/>
    </row>
    <row r="900" ht="15.75" customHeight="1">
      <c r="D900" s="53"/>
    </row>
    <row r="901" ht="15.75" customHeight="1">
      <c r="D901" s="53"/>
    </row>
    <row r="902" ht="15.75" customHeight="1">
      <c r="D902" s="53"/>
    </row>
    <row r="903" ht="15.75" customHeight="1">
      <c r="D903" s="53"/>
    </row>
    <row r="904" ht="15.75" customHeight="1">
      <c r="D904" s="53"/>
    </row>
    <row r="905" ht="15.75" customHeight="1">
      <c r="D905" s="53"/>
    </row>
    <row r="906" ht="15.75" customHeight="1">
      <c r="D906" s="53"/>
    </row>
    <row r="907" ht="15.75" customHeight="1">
      <c r="D907" s="53"/>
    </row>
    <row r="908" ht="15.75" customHeight="1">
      <c r="D908" s="53"/>
    </row>
    <row r="909" ht="15.75" customHeight="1">
      <c r="D909" s="53"/>
    </row>
    <row r="910" ht="15.75" customHeight="1">
      <c r="D910" s="53"/>
    </row>
    <row r="911" ht="15.75" customHeight="1">
      <c r="D911" s="53"/>
    </row>
    <row r="912" ht="15.75" customHeight="1">
      <c r="D912" s="53"/>
    </row>
    <row r="913" ht="15.75" customHeight="1">
      <c r="D913" s="53"/>
    </row>
    <row r="914" ht="15.75" customHeight="1">
      <c r="D914" s="53"/>
    </row>
    <row r="915" ht="15.75" customHeight="1">
      <c r="D915" s="53"/>
    </row>
    <row r="916" ht="15.75" customHeight="1">
      <c r="D916" s="53"/>
    </row>
    <row r="917" ht="15.75" customHeight="1">
      <c r="D917" s="53"/>
    </row>
    <row r="918" ht="15.75" customHeight="1">
      <c r="D918" s="53"/>
    </row>
    <row r="919" ht="15.75" customHeight="1">
      <c r="D919" s="53"/>
    </row>
    <row r="920" ht="15.75" customHeight="1">
      <c r="D920" s="53"/>
    </row>
    <row r="921" ht="15.75" customHeight="1">
      <c r="D921" s="53"/>
    </row>
    <row r="922" ht="15.75" customHeight="1">
      <c r="D922" s="53"/>
    </row>
    <row r="923" ht="15.75" customHeight="1">
      <c r="D923" s="53"/>
    </row>
    <row r="924" ht="15.75" customHeight="1">
      <c r="D924" s="53"/>
    </row>
    <row r="925" ht="15.75" customHeight="1">
      <c r="D925" s="53"/>
    </row>
    <row r="926" ht="15.75" customHeight="1">
      <c r="D926" s="53"/>
    </row>
    <row r="927" ht="15.75" customHeight="1">
      <c r="D927" s="53"/>
    </row>
    <row r="928" ht="15.75" customHeight="1">
      <c r="D928" s="53"/>
    </row>
    <row r="929" ht="15.75" customHeight="1">
      <c r="D929" s="53"/>
    </row>
    <row r="930" ht="15.75" customHeight="1">
      <c r="D930" s="53"/>
    </row>
    <row r="931" ht="15.75" customHeight="1">
      <c r="D931" s="53"/>
    </row>
    <row r="932" ht="15.75" customHeight="1">
      <c r="D932" s="53"/>
    </row>
    <row r="933" ht="15.75" customHeight="1">
      <c r="D933" s="53"/>
    </row>
    <row r="934" ht="15.75" customHeight="1">
      <c r="D934" s="53"/>
    </row>
    <row r="935" ht="15.75" customHeight="1">
      <c r="D935" s="53"/>
    </row>
    <row r="936" ht="15.75" customHeight="1">
      <c r="D936" s="53"/>
    </row>
    <row r="937" ht="15.75" customHeight="1">
      <c r="D937" s="53"/>
    </row>
    <row r="938" ht="15.75" customHeight="1">
      <c r="D938" s="53"/>
    </row>
    <row r="939" ht="15.75" customHeight="1">
      <c r="D939" s="53"/>
    </row>
    <row r="940" ht="15.75" customHeight="1">
      <c r="D940" s="53"/>
    </row>
    <row r="941" ht="15.75" customHeight="1">
      <c r="D941" s="53"/>
    </row>
    <row r="942" ht="15.75" customHeight="1">
      <c r="D942" s="53"/>
    </row>
    <row r="943" ht="15.75" customHeight="1">
      <c r="D943" s="53"/>
    </row>
    <row r="944" ht="15.75" customHeight="1">
      <c r="D944" s="53"/>
    </row>
    <row r="945" ht="15.75" customHeight="1">
      <c r="D945" s="53"/>
    </row>
    <row r="946" ht="15.75" customHeight="1">
      <c r="D946" s="53"/>
    </row>
    <row r="947" ht="15.75" customHeight="1">
      <c r="D947" s="53"/>
    </row>
    <row r="948" ht="15.75" customHeight="1">
      <c r="D948" s="53"/>
    </row>
    <row r="949" ht="15.75" customHeight="1">
      <c r="D949" s="53"/>
    </row>
    <row r="950" ht="15.75" customHeight="1">
      <c r="D950" s="53"/>
    </row>
    <row r="951" ht="15.75" customHeight="1">
      <c r="D951" s="53"/>
    </row>
    <row r="952" ht="15.75" customHeight="1">
      <c r="D952" s="53"/>
    </row>
    <row r="953" ht="15.75" customHeight="1">
      <c r="D953" s="53"/>
    </row>
    <row r="954" ht="15.75" customHeight="1">
      <c r="D954" s="53"/>
    </row>
    <row r="955" ht="15.75" customHeight="1">
      <c r="D955" s="53"/>
    </row>
    <row r="956" ht="15.75" customHeight="1">
      <c r="D956" s="53"/>
    </row>
    <row r="957" ht="15.75" customHeight="1">
      <c r="D957" s="53"/>
    </row>
    <row r="958" ht="15.75" customHeight="1">
      <c r="D958" s="53"/>
    </row>
    <row r="959" ht="15.75" customHeight="1">
      <c r="D959" s="53"/>
    </row>
    <row r="960" ht="15.75" customHeight="1">
      <c r="D960" s="53"/>
    </row>
    <row r="961" ht="15.75" customHeight="1">
      <c r="D961" s="53"/>
    </row>
    <row r="962" ht="15.75" customHeight="1">
      <c r="D962" s="53"/>
    </row>
    <row r="963" ht="15.75" customHeight="1">
      <c r="D963" s="53"/>
    </row>
    <row r="964" ht="15.75" customHeight="1">
      <c r="D964" s="53"/>
    </row>
    <row r="965" ht="15.75" customHeight="1">
      <c r="D965" s="53"/>
    </row>
    <row r="966" ht="15.75" customHeight="1">
      <c r="D966" s="53"/>
    </row>
    <row r="967" ht="15.75" customHeight="1">
      <c r="D967" s="53"/>
    </row>
    <row r="968" ht="15.75" customHeight="1">
      <c r="D968" s="53"/>
    </row>
    <row r="969" ht="15.75" customHeight="1">
      <c r="D969" s="53"/>
    </row>
    <row r="970" ht="15.75" customHeight="1">
      <c r="D970" s="53"/>
    </row>
    <row r="971" ht="15.75" customHeight="1">
      <c r="D971" s="53"/>
    </row>
    <row r="972" ht="15.75" customHeight="1">
      <c r="D972" s="53"/>
    </row>
    <row r="973" ht="15.75" customHeight="1">
      <c r="D973" s="53"/>
    </row>
    <row r="974" ht="15.75" customHeight="1">
      <c r="D974" s="53"/>
    </row>
    <row r="975" ht="15.75" customHeight="1">
      <c r="D975" s="53"/>
    </row>
    <row r="976" ht="15.75" customHeight="1">
      <c r="D976" s="53"/>
    </row>
    <row r="977" ht="15.75" customHeight="1">
      <c r="D977" s="53"/>
    </row>
    <row r="978" ht="15.75" customHeight="1">
      <c r="D978" s="53"/>
    </row>
    <row r="979" ht="15.75" customHeight="1">
      <c r="D979" s="53"/>
    </row>
    <row r="980" ht="15.75" customHeight="1">
      <c r="D980" s="53"/>
    </row>
    <row r="981" ht="15.75" customHeight="1">
      <c r="D981" s="53"/>
    </row>
    <row r="982" ht="15.75" customHeight="1">
      <c r="D982" s="53"/>
    </row>
    <row r="983" ht="15.75" customHeight="1">
      <c r="D983" s="53"/>
    </row>
    <row r="984" ht="15.75" customHeight="1">
      <c r="D984" s="53"/>
    </row>
    <row r="985" ht="15.75" customHeight="1">
      <c r="D985" s="53"/>
    </row>
    <row r="986" ht="15.75" customHeight="1">
      <c r="D986" s="53"/>
    </row>
    <row r="987" ht="15.75" customHeight="1">
      <c r="D987" s="53"/>
    </row>
    <row r="988" ht="15.75" customHeight="1">
      <c r="D988" s="53"/>
    </row>
    <row r="989" ht="15.75" customHeight="1">
      <c r="D989" s="53"/>
    </row>
    <row r="990" ht="15.75" customHeight="1">
      <c r="D990" s="53"/>
    </row>
    <row r="991" ht="15.75" customHeight="1">
      <c r="D991" s="53"/>
    </row>
    <row r="992" ht="15.75" customHeight="1">
      <c r="D992" s="53"/>
    </row>
    <row r="993" ht="15.75" customHeight="1">
      <c r="D993" s="53"/>
    </row>
    <row r="994" ht="15.75" customHeight="1">
      <c r="D994" s="53"/>
    </row>
    <row r="995" ht="15.75" customHeight="1">
      <c r="D995" s="53"/>
    </row>
    <row r="996" ht="15.75" customHeight="1">
      <c r="D996" s="53"/>
    </row>
    <row r="997" ht="15.75" customHeight="1">
      <c r="D997" s="53"/>
    </row>
    <row r="998" ht="15.75" customHeight="1">
      <c r="D998" s="53"/>
    </row>
    <row r="999" ht="15.75" customHeight="1">
      <c r="D999" s="53"/>
    </row>
    <row r="1000" ht="15.75" customHeight="1">
      <c r="D1000" s="53"/>
    </row>
  </sheetData>
  <mergeCells count="6">
    <mergeCell ref="A1:E1"/>
    <mergeCell ref="A2:A3"/>
    <mergeCell ref="B2:B3"/>
    <mergeCell ref="C2:C3"/>
    <mergeCell ref="D2:D3"/>
    <mergeCell ref="E2:E3"/>
  </mergeCells>
  <printOptions/>
  <pageMargins bottom="0.75" footer="0.0" header="0.0" left="0.170138888888889" right="0.170138888888889" top="0.309722222222222"/>
  <pageSetup fitToHeight="0"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3.13"/>
    <col customWidth="1" min="3" max="4" width="12.63"/>
    <col customWidth="1" min="5" max="5" width="13.38"/>
    <col customWidth="1" min="6" max="6" width="12.63"/>
  </cols>
  <sheetData>
    <row r="1" ht="15.75" customHeight="1">
      <c r="A1" s="1" t="s">
        <v>1219</v>
      </c>
      <c r="E1" s="2" t="s">
        <v>1</v>
      </c>
    </row>
    <row r="2" ht="15.75" customHeight="1">
      <c r="A2" s="125" t="s">
        <v>2</v>
      </c>
      <c r="B2" s="4" t="s">
        <v>3</v>
      </c>
      <c r="C2" s="126" t="s">
        <v>1220</v>
      </c>
      <c r="D2" s="126" t="s">
        <v>11</v>
      </c>
      <c r="E2" s="4" t="s">
        <v>4</v>
      </c>
    </row>
    <row r="3" ht="15.75" customHeight="1">
      <c r="A3" s="13" t="s">
        <v>271</v>
      </c>
      <c r="B3" s="127"/>
      <c r="C3" s="128" t="s">
        <v>1221</v>
      </c>
      <c r="D3" s="129"/>
      <c r="E3" s="18"/>
    </row>
    <row r="4" ht="15.75" customHeight="1">
      <c r="A4" s="13" t="s">
        <v>274</v>
      </c>
      <c r="B4" s="127"/>
      <c r="C4" s="130"/>
      <c r="D4" s="131"/>
      <c r="E4" s="18" t="str">
        <f t="shared" ref="E4:E26" si="1">E3</f>
        <v/>
      </c>
    </row>
    <row r="5" ht="15.75" customHeight="1">
      <c r="A5" s="13" t="s">
        <v>112</v>
      </c>
      <c r="B5" s="127"/>
      <c r="C5" s="130"/>
      <c r="D5" s="131"/>
      <c r="E5" s="18" t="str">
        <f t="shared" si="1"/>
        <v/>
      </c>
    </row>
    <row r="6" ht="15.75" customHeight="1">
      <c r="A6" s="13" t="s">
        <v>276</v>
      </c>
      <c r="B6" s="127"/>
      <c r="C6" s="130"/>
      <c r="D6" s="131"/>
      <c r="E6" s="18" t="str">
        <f t="shared" si="1"/>
        <v/>
      </c>
    </row>
    <row r="7" ht="15.75" customHeight="1">
      <c r="A7" s="13" t="s">
        <v>277</v>
      </c>
      <c r="B7" s="127"/>
      <c r="C7" s="130"/>
      <c r="D7" s="131"/>
      <c r="E7" s="18" t="str">
        <f t="shared" si="1"/>
        <v/>
      </c>
    </row>
    <row r="8" ht="15.75" customHeight="1">
      <c r="A8" s="13" t="s">
        <v>278</v>
      </c>
      <c r="B8" s="127"/>
      <c r="C8" s="130"/>
      <c r="D8" s="131"/>
      <c r="E8" s="18" t="str">
        <f t="shared" si="1"/>
        <v/>
      </c>
    </row>
    <row r="9" ht="15.75" customHeight="1">
      <c r="A9" s="13" t="s">
        <v>279</v>
      </c>
      <c r="B9" s="127"/>
      <c r="C9" s="130"/>
      <c r="D9" s="131"/>
      <c r="E9" s="18" t="str">
        <f t="shared" si="1"/>
        <v/>
      </c>
    </row>
    <row r="10" ht="15.75" customHeight="1">
      <c r="A10" s="13" t="s">
        <v>280</v>
      </c>
      <c r="B10" s="127"/>
      <c r="C10" s="130"/>
      <c r="D10" s="131"/>
      <c r="E10" s="18" t="str">
        <f t="shared" si="1"/>
        <v/>
      </c>
    </row>
    <row r="11" ht="15.75" customHeight="1">
      <c r="A11" s="13" t="s">
        <v>282</v>
      </c>
      <c r="B11" s="127"/>
      <c r="C11" s="130"/>
      <c r="D11" s="131"/>
      <c r="E11" s="18" t="str">
        <f t="shared" si="1"/>
        <v/>
      </c>
    </row>
    <row r="12" ht="15.75" customHeight="1">
      <c r="A12" s="13" t="s">
        <v>283</v>
      </c>
      <c r="B12" s="127"/>
      <c r="C12" s="130"/>
      <c r="D12" s="131"/>
      <c r="E12" s="18" t="str">
        <f t="shared" si="1"/>
        <v/>
      </c>
    </row>
    <row r="13" ht="15.75" customHeight="1">
      <c r="A13" s="13" t="s">
        <v>111</v>
      </c>
      <c r="B13" s="127"/>
      <c r="C13" s="130"/>
      <c r="D13" s="131"/>
      <c r="E13" s="18" t="str">
        <f t="shared" si="1"/>
        <v/>
      </c>
    </row>
    <row r="14" ht="15.75" customHeight="1">
      <c r="A14" s="13" t="s">
        <v>284</v>
      </c>
      <c r="B14" s="127"/>
      <c r="C14" s="130"/>
      <c r="D14" s="131"/>
      <c r="E14" s="18" t="str">
        <f t="shared" si="1"/>
        <v/>
      </c>
    </row>
    <row r="15" ht="15.75" customHeight="1">
      <c r="A15" s="13" t="s">
        <v>285</v>
      </c>
      <c r="B15" s="127"/>
      <c r="C15" s="132"/>
      <c r="D15" s="133"/>
      <c r="E15" s="18" t="str">
        <f t="shared" si="1"/>
        <v/>
      </c>
    </row>
    <row r="16" ht="15.75" customHeight="1">
      <c r="A16" s="13" t="s">
        <v>268</v>
      </c>
      <c r="B16" s="6"/>
      <c r="C16" s="122" t="s">
        <v>269</v>
      </c>
      <c r="D16" s="46" t="s">
        <v>270</v>
      </c>
      <c r="E16" s="15" t="str">
        <f t="shared" si="1"/>
        <v/>
      </c>
    </row>
    <row r="17" ht="15.75" customHeight="1">
      <c r="A17" s="134" t="s">
        <v>980</v>
      </c>
      <c r="B17" s="135"/>
      <c r="C17" s="136" t="s">
        <v>1221</v>
      </c>
      <c r="D17" s="43" t="s">
        <v>1222</v>
      </c>
      <c r="E17" s="15" t="str">
        <f t="shared" si="1"/>
        <v/>
      </c>
    </row>
    <row r="18" ht="15.75" customHeight="1">
      <c r="A18" s="134" t="s">
        <v>981</v>
      </c>
      <c r="B18" s="135"/>
      <c r="C18" s="137"/>
      <c r="D18" s="43" t="s">
        <v>1222</v>
      </c>
      <c r="E18" s="15" t="str">
        <f t="shared" si="1"/>
        <v/>
      </c>
    </row>
    <row r="19" ht="15.75" customHeight="1">
      <c r="A19" s="134" t="s">
        <v>982</v>
      </c>
      <c r="B19" s="135"/>
      <c r="C19" s="137"/>
      <c r="D19" s="43" t="s">
        <v>1222</v>
      </c>
      <c r="E19" s="15" t="str">
        <f t="shared" si="1"/>
        <v/>
      </c>
    </row>
    <row r="20" ht="15.75" customHeight="1">
      <c r="A20" s="134" t="s">
        <v>983</v>
      </c>
      <c r="B20" s="135"/>
      <c r="C20" s="137"/>
      <c r="D20" s="43" t="s">
        <v>1222</v>
      </c>
      <c r="E20" s="15" t="str">
        <f t="shared" si="1"/>
        <v/>
      </c>
    </row>
    <row r="21" ht="15.75" customHeight="1">
      <c r="A21" s="134" t="s">
        <v>984</v>
      </c>
      <c r="B21" s="135"/>
      <c r="C21" s="137"/>
      <c r="D21" s="43" t="s">
        <v>1222</v>
      </c>
      <c r="E21" s="15" t="str">
        <f t="shared" si="1"/>
        <v/>
      </c>
    </row>
    <row r="22" ht="15.75" customHeight="1">
      <c r="A22" s="134" t="s">
        <v>985</v>
      </c>
      <c r="B22" s="135"/>
      <c r="C22" s="137"/>
      <c r="D22" s="43" t="s">
        <v>1222</v>
      </c>
      <c r="E22" s="15" t="str">
        <f t="shared" si="1"/>
        <v/>
      </c>
    </row>
    <row r="23" ht="15.75" customHeight="1">
      <c r="A23" s="134" t="s">
        <v>986</v>
      </c>
      <c r="B23" s="135"/>
      <c r="C23" s="137"/>
      <c r="D23" s="43" t="s">
        <v>1222</v>
      </c>
      <c r="E23" s="15" t="str">
        <f t="shared" si="1"/>
        <v/>
      </c>
    </row>
    <row r="24" ht="15.75" customHeight="1">
      <c r="A24" s="134" t="s">
        <v>987</v>
      </c>
      <c r="B24" s="135"/>
      <c r="C24" s="137"/>
      <c r="D24" s="43" t="s">
        <v>1222</v>
      </c>
      <c r="E24" s="15" t="str">
        <f t="shared" si="1"/>
        <v/>
      </c>
    </row>
    <row r="25" ht="15.75" customHeight="1">
      <c r="A25" s="134" t="s">
        <v>1001</v>
      </c>
      <c r="B25" s="135"/>
      <c r="C25" s="137"/>
      <c r="D25" s="43" t="s">
        <v>1002</v>
      </c>
      <c r="E25" s="15" t="str">
        <f t="shared" si="1"/>
        <v/>
      </c>
    </row>
    <row r="26" ht="15.75" customHeight="1">
      <c r="A26" s="13" t="s">
        <v>370</v>
      </c>
      <c r="B26" s="127"/>
      <c r="C26" s="138"/>
      <c r="D26" s="43" t="s">
        <v>41</v>
      </c>
      <c r="E26" s="15" t="str">
        <f t="shared" si="1"/>
        <v/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D15"/>
    <mergeCell ref="C17:C26"/>
  </mergeCells>
  <hyperlinks>
    <hyperlink display="VOLVER A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6" width="12.63"/>
  </cols>
  <sheetData>
    <row r="1" ht="15.75" customHeight="1">
      <c r="A1" s="1" t="s">
        <v>1223</v>
      </c>
      <c r="E1" s="2" t="s">
        <v>1</v>
      </c>
    </row>
    <row r="2" ht="15.75" customHeight="1">
      <c r="A2" s="3" t="s">
        <v>2</v>
      </c>
      <c r="B2" s="4" t="s">
        <v>9</v>
      </c>
      <c r="C2" s="4" t="s">
        <v>1220</v>
      </c>
      <c r="D2" s="4" t="s">
        <v>11</v>
      </c>
      <c r="E2" s="4" t="s">
        <v>4</v>
      </c>
    </row>
    <row r="3" ht="15.75" customHeight="1">
      <c r="A3" s="10" t="s">
        <v>314</v>
      </c>
      <c r="B3" s="48"/>
      <c r="C3" s="48">
        <v>2602.0</v>
      </c>
      <c r="D3" s="48" t="s">
        <v>315</v>
      </c>
      <c r="E3" s="15"/>
    </row>
    <row r="4" ht="15.75" customHeight="1">
      <c r="A4" s="10" t="s">
        <v>263</v>
      </c>
      <c r="B4" s="48"/>
      <c r="C4" s="48" t="s">
        <v>264</v>
      </c>
      <c r="D4" s="48" t="s">
        <v>265</v>
      </c>
      <c r="E4" s="15" t="str">
        <f t="shared" ref="E4:E40" si="1">E3</f>
        <v/>
      </c>
    </row>
    <row r="5" ht="15.75" customHeight="1">
      <c r="A5" s="10" t="s">
        <v>287</v>
      </c>
      <c r="B5" s="48"/>
      <c r="C5" s="48" t="s">
        <v>288</v>
      </c>
      <c r="D5" s="48" t="s">
        <v>289</v>
      </c>
      <c r="E5" s="15" t="str">
        <f t="shared" si="1"/>
        <v/>
      </c>
    </row>
    <row r="6" ht="15.75" customHeight="1">
      <c r="A6" s="10" t="s">
        <v>333</v>
      </c>
      <c r="B6" s="48"/>
      <c r="C6" s="48" t="s">
        <v>334</v>
      </c>
      <c r="D6" s="48" t="s">
        <v>335</v>
      </c>
      <c r="E6" s="15" t="str">
        <f t="shared" si="1"/>
        <v/>
      </c>
    </row>
    <row r="7" ht="15.75" customHeight="1">
      <c r="A7" s="10" t="s">
        <v>336</v>
      </c>
      <c r="B7" s="48"/>
      <c r="C7" s="48" t="s">
        <v>337</v>
      </c>
      <c r="D7" s="48" t="s">
        <v>335</v>
      </c>
      <c r="E7" s="15" t="str">
        <f t="shared" si="1"/>
        <v/>
      </c>
    </row>
    <row r="8" ht="15.75" customHeight="1">
      <c r="A8" s="10" t="s">
        <v>338</v>
      </c>
      <c r="B8" s="48"/>
      <c r="C8" s="48" t="s">
        <v>339</v>
      </c>
      <c r="D8" s="48" t="s">
        <v>335</v>
      </c>
      <c r="E8" s="15" t="str">
        <f t="shared" si="1"/>
        <v/>
      </c>
    </row>
    <row r="9" ht="15.75" customHeight="1">
      <c r="A9" s="10" t="s">
        <v>340</v>
      </c>
      <c r="B9" s="48"/>
      <c r="C9" s="48" t="s">
        <v>341</v>
      </c>
      <c r="D9" s="48" t="s">
        <v>335</v>
      </c>
      <c r="E9" s="15" t="str">
        <f t="shared" si="1"/>
        <v/>
      </c>
    </row>
    <row r="10" ht="15.75" customHeight="1">
      <c r="A10" s="10" t="s">
        <v>290</v>
      </c>
      <c r="B10" s="48"/>
      <c r="C10" s="48" t="s">
        <v>291</v>
      </c>
      <c r="D10" s="48" t="s">
        <v>289</v>
      </c>
      <c r="E10" s="15" t="str">
        <f t="shared" si="1"/>
        <v/>
      </c>
    </row>
    <row r="11" ht="15.75" customHeight="1">
      <c r="A11" s="10" t="s">
        <v>292</v>
      </c>
      <c r="B11" s="48"/>
      <c r="C11" s="48" t="s">
        <v>293</v>
      </c>
      <c r="D11" s="48" t="s">
        <v>289</v>
      </c>
      <c r="E11" s="15" t="str">
        <f t="shared" si="1"/>
        <v/>
      </c>
    </row>
    <row r="12" ht="15.75" customHeight="1">
      <c r="A12" s="10" t="s">
        <v>342</v>
      </c>
      <c r="B12" s="48"/>
      <c r="C12" s="48" t="s">
        <v>343</v>
      </c>
      <c r="D12" s="48" t="s">
        <v>335</v>
      </c>
      <c r="E12" s="15" t="str">
        <f t="shared" si="1"/>
        <v/>
      </c>
    </row>
    <row r="13" ht="15.75" customHeight="1">
      <c r="A13" s="10" t="s">
        <v>316</v>
      </c>
      <c r="B13" s="48"/>
      <c r="C13" s="48" t="s">
        <v>308</v>
      </c>
      <c r="D13" s="48" t="s">
        <v>315</v>
      </c>
      <c r="E13" s="15" t="str">
        <f t="shared" si="1"/>
        <v/>
      </c>
    </row>
    <row r="14" ht="15.75" customHeight="1">
      <c r="A14" s="10" t="s">
        <v>266</v>
      </c>
      <c r="B14" s="48"/>
      <c r="C14" s="48" t="s">
        <v>267</v>
      </c>
      <c r="D14" s="48" t="s">
        <v>265</v>
      </c>
      <c r="E14" s="15" t="str">
        <f t="shared" si="1"/>
        <v/>
      </c>
    </row>
    <row r="15" ht="15.75" customHeight="1">
      <c r="A15" s="10" t="s">
        <v>317</v>
      </c>
      <c r="B15" s="48"/>
      <c r="C15" s="48" t="s">
        <v>318</v>
      </c>
      <c r="D15" s="48" t="s">
        <v>319</v>
      </c>
      <c r="E15" s="15" t="str">
        <f t="shared" si="1"/>
        <v/>
      </c>
    </row>
    <row r="16" ht="15.75" customHeight="1">
      <c r="A16" s="10" t="s">
        <v>320</v>
      </c>
      <c r="B16" s="48"/>
      <c r="C16" s="48" t="s">
        <v>321</v>
      </c>
      <c r="D16" s="48" t="s">
        <v>319</v>
      </c>
      <c r="E16" s="15" t="str">
        <f t="shared" si="1"/>
        <v/>
      </c>
    </row>
    <row r="17" ht="15.75" customHeight="1">
      <c r="A17" s="10" t="s">
        <v>322</v>
      </c>
      <c r="B17" s="48"/>
      <c r="C17" s="48" t="s">
        <v>323</v>
      </c>
      <c r="D17" s="48" t="s">
        <v>319</v>
      </c>
      <c r="E17" s="15" t="str">
        <f t="shared" si="1"/>
        <v/>
      </c>
    </row>
    <row r="18" ht="15.75" customHeight="1">
      <c r="A18" s="10" t="s">
        <v>324</v>
      </c>
      <c r="B18" s="48"/>
      <c r="C18" s="48" t="s">
        <v>325</v>
      </c>
      <c r="D18" s="48" t="s">
        <v>319</v>
      </c>
      <c r="E18" s="15" t="str">
        <f t="shared" si="1"/>
        <v/>
      </c>
    </row>
    <row r="19" ht="15.75" customHeight="1">
      <c r="A19" s="10" t="s">
        <v>294</v>
      </c>
      <c r="B19" s="48"/>
      <c r="C19" s="48" t="s">
        <v>295</v>
      </c>
      <c r="D19" s="48" t="s">
        <v>289</v>
      </c>
      <c r="E19" s="15" t="str">
        <f t="shared" si="1"/>
        <v/>
      </c>
    </row>
    <row r="20" ht="15.75" customHeight="1">
      <c r="A20" s="10" t="s">
        <v>296</v>
      </c>
      <c r="B20" s="48"/>
      <c r="C20" s="48" t="s">
        <v>297</v>
      </c>
      <c r="D20" s="48" t="s">
        <v>289</v>
      </c>
      <c r="E20" s="15" t="str">
        <f t="shared" si="1"/>
        <v/>
      </c>
    </row>
    <row r="21" ht="15.75" customHeight="1">
      <c r="A21" s="10" t="s">
        <v>287</v>
      </c>
      <c r="B21" s="48"/>
      <c r="C21" s="48" t="s">
        <v>288</v>
      </c>
      <c r="D21" s="48" t="s">
        <v>289</v>
      </c>
      <c r="E21" s="15" t="str">
        <f t="shared" si="1"/>
        <v/>
      </c>
    </row>
    <row r="22" ht="15.75" customHeight="1">
      <c r="A22" s="10" t="s">
        <v>344</v>
      </c>
      <c r="B22" s="48"/>
      <c r="C22" s="48" t="s">
        <v>345</v>
      </c>
      <c r="D22" s="48" t="s">
        <v>335</v>
      </c>
      <c r="E22" s="15" t="str">
        <f t="shared" si="1"/>
        <v/>
      </c>
    </row>
    <row r="23" ht="15.75" customHeight="1">
      <c r="A23" s="10" t="s">
        <v>346</v>
      </c>
      <c r="B23" s="48"/>
      <c r="C23" s="48" t="s">
        <v>347</v>
      </c>
      <c r="D23" s="48" t="s">
        <v>335</v>
      </c>
      <c r="E23" s="15" t="str">
        <f t="shared" si="1"/>
        <v/>
      </c>
    </row>
    <row r="24" ht="15.75" customHeight="1">
      <c r="A24" s="10" t="s">
        <v>348</v>
      </c>
      <c r="B24" s="48"/>
      <c r="C24" s="48" t="s">
        <v>349</v>
      </c>
      <c r="D24" s="48" t="s">
        <v>335</v>
      </c>
      <c r="E24" s="15" t="str">
        <f t="shared" si="1"/>
        <v/>
      </c>
    </row>
    <row r="25" ht="15.75" customHeight="1">
      <c r="A25" s="10" t="s">
        <v>326</v>
      </c>
      <c r="B25" s="48"/>
      <c r="C25" s="48" t="s">
        <v>327</v>
      </c>
      <c r="D25" s="48" t="s">
        <v>319</v>
      </c>
      <c r="E25" s="15" t="str">
        <f t="shared" si="1"/>
        <v/>
      </c>
    </row>
    <row r="26" ht="15.75" customHeight="1">
      <c r="A26" s="10" t="s">
        <v>328</v>
      </c>
      <c r="B26" s="48"/>
      <c r="C26" s="48" t="s">
        <v>329</v>
      </c>
      <c r="D26" s="48" t="s">
        <v>319</v>
      </c>
      <c r="E26" s="15" t="str">
        <f t="shared" si="1"/>
        <v/>
      </c>
    </row>
    <row r="27" ht="15.75" customHeight="1">
      <c r="A27" s="10" t="s">
        <v>350</v>
      </c>
      <c r="B27" s="48"/>
      <c r="C27" s="48" t="s">
        <v>351</v>
      </c>
      <c r="D27" s="48" t="s">
        <v>335</v>
      </c>
      <c r="E27" s="15" t="str">
        <f t="shared" si="1"/>
        <v/>
      </c>
    </row>
    <row r="28" ht="15.75" customHeight="1">
      <c r="A28" s="10" t="s">
        <v>352</v>
      </c>
      <c r="B28" s="48"/>
      <c r="C28" s="48" t="s">
        <v>353</v>
      </c>
      <c r="D28" s="48" t="s">
        <v>335</v>
      </c>
      <c r="E28" s="15" t="str">
        <f t="shared" si="1"/>
        <v/>
      </c>
    </row>
    <row r="29" ht="15.75" customHeight="1">
      <c r="A29" s="139" t="s">
        <v>901</v>
      </c>
      <c r="B29" s="48"/>
      <c r="C29" s="140"/>
      <c r="D29" s="48" t="s">
        <v>902</v>
      </c>
      <c r="E29" s="15" t="str">
        <f t="shared" si="1"/>
        <v/>
      </c>
    </row>
    <row r="30" ht="15.75" customHeight="1">
      <c r="A30" s="10" t="s">
        <v>194</v>
      </c>
      <c r="B30" s="48"/>
      <c r="C30" s="140"/>
      <c r="D30" s="48" t="s">
        <v>246</v>
      </c>
      <c r="E30" s="15" t="str">
        <f t="shared" si="1"/>
        <v/>
      </c>
    </row>
    <row r="31" ht="15.75" customHeight="1">
      <c r="A31" s="10" t="s">
        <v>356</v>
      </c>
      <c r="B31" s="48"/>
      <c r="C31" s="140"/>
      <c r="D31" s="48" t="s">
        <v>1224</v>
      </c>
      <c r="E31" s="15" t="str">
        <f t="shared" si="1"/>
        <v/>
      </c>
    </row>
    <row r="32" ht="15.75" customHeight="1">
      <c r="A32" s="139" t="s">
        <v>1000</v>
      </c>
      <c r="B32" s="50"/>
      <c r="C32" s="9"/>
      <c r="D32" s="48" t="s">
        <v>908</v>
      </c>
      <c r="E32" s="15" t="str">
        <f t="shared" si="1"/>
        <v/>
      </c>
    </row>
    <row r="33" ht="15.75" customHeight="1">
      <c r="A33" s="139" t="s">
        <v>903</v>
      </c>
      <c r="B33" s="50"/>
      <c r="C33" s="9"/>
      <c r="D33" s="48" t="s">
        <v>904</v>
      </c>
      <c r="E33" s="15" t="str">
        <f t="shared" si="1"/>
        <v/>
      </c>
    </row>
    <row r="34" ht="15.75" customHeight="1">
      <c r="A34" s="139" t="s">
        <v>905</v>
      </c>
      <c r="B34" s="50"/>
      <c r="C34" s="9"/>
      <c r="D34" s="48" t="s">
        <v>904</v>
      </c>
      <c r="E34" s="15" t="str">
        <f t="shared" si="1"/>
        <v/>
      </c>
    </row>
    <row r="35" ht="15.75" customHeight="1">
      <c r="A35" s="139" t="s">
        <v>906</v>
      </c>
      <c r="B35" s="50"/>
      <c r="C35" s="9"/>
      <c r="D35" s="48" t="s">
        <v>904</v>
      </c>
      <c r="E35" s="15" t="str">
        <f t="shared" si="1"/>
        <v/>
      </c>
    </row>
    <row r="36" ht="15.75" customHeight="1">
      <c r="A36" s="139" t="s">
        <v>907</v>
      </c>
      <c r="B36" s="50"/>
      <c r="C36" s="9"/>
      <c r="D36" s="48" t="s">
        <v>904</v>
      </c>
      <c r="E36" s="15" t="str">
        <f t="shared" si="1"/>
        <v/>
      </c>
    </row>
    <row r="37" ht="15.75" customHeight="1">
      <c r="A37" s="139" t="s">
        <v>909</v>
      </c>
      <c r="B37" s="50"/>
      <c r="C37" s="9"/>
      <c r="D37" s="48" t="s">
        <v>904</v>
      </c>
      <c r="E37" s="15" t="str">
        <f t="shared" si="1"/>
        <v/>
      </c>
    </row>
    <row r="38" ht="15.75" customHeight="1">
      <c r="A38" s="139" t="s">
        <v>910</v>
      </c>
      <c r="B38" s="50"/>
      <c r="C38" s="9"/>
      <c r="D38" s="48" t="s">
        <v>904</v>
      </c>
      <c r="E38" s="15" t="str">
        <f t="shared" si="1"/>
        <v/>
      </c>
    </row>
    <row r="39" ht="15.75" customHeight="1">
      <c r="A39" s="139" t="s">
        <v>911</v>
      </c>
      <c r="B39" s="50"/>
      <c r="C39" s="9"/>
      <c r="D39" s="48" t="s">
        <v>904</v>
      </c>
      <c r="E39" s="15" t="str">
        <f t="shared" si="1"/>
        <v/>
      </c>
    </row>
    <row r="40" ht="15.75" customHeight="1">
      <c r="A40" s="139" t="s">
        <v>912</v>
      </c>
      <c r="B40" s="50"/>
      <c r="C40" s="9"/>
      <c r="D40" s="48" t="s">
        <v>904</v>
      </c>
      <c r="E40" s="15" t="str">
        <f t="shared" si="1"/>
        <v/>
      </c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4" width="12.63"/>
    <col customWidth="1" min="5" max="5" width="13.38"/>
    <col customWidth="1" min="6" max="6" width="12.63"/>
  </cols>
  <sheetData>
    <row r="1" ht="15.75" customHeight="1">
      <c r="A1" s="1" t="s">
        <v>1225</v>
      </c>
      <c r="B1" s="24"/>
      <c r="C1" s="24"/>
      <c r="D1" s="24"/>
      <c r="E1" s="141" t="s">
        <v>8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ht="15.75" customHeight="1">
      <c r="A2" s="8" t="s">
        <v>2</v>
      </c>
      <c r="B2" s="4" t="s">
        <v>9</v>
      </c>
      <c r="C2" s="4" t="s">
        <v>1220</v>
      </c>
      <c r="D2" s="4" t="s">
        <v>11</v>
      </c>
      <c r="E2" s="4" t="s">
        <v>4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15.75" customHeight="1">
      <c r="A3" s="5" t="s">
        <v>263</v>
      </c>
      <c r="B3" s="43"/>
      <c r="C3" s="43" t="s">
        <v>264</v>
      </c>
      <c r="D3" s="142"/>
      <c r="E3" s="6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15.75" customHeight="1">
      <c r="A4" s="143" t="s">
        <v>1226</v>
      </c>
      <c r="B4" s="48"/>
      <c r="C4" s="140"/>
      <c r="D4" s="140"/>
      <c r="E4" s="6" t="str">
        <f t="shared" ref="E4:E5" si="1">E3</f>
        <v/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15.75" customHeight="1">
      <c r="A5" s="144" t="s">
        <v>361</v>
      </c>
      <c r="B5" s="48"/>
      <c r="C5" s="48" t="s">
        <v>362</v>
      </c>
      <c r="D5" s="48" t="s">
        <v>936</v>
      </c>
      <c r="E5" s="6" t="str">
        <f t="shared" si="1"/>
        <v/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ht="15.75" customHeight="1">
      <c r="A6" s="143" t="s">
        <v>363</v>
      </c>
      <c r="B6" s="48"/>
      <c r="C6" s="140"/>
      <c r="D6" s="140"/>
      <c r="E6" s="6" t="str">
        <f>E4</f>
        <v/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ht="15.75" customHeight="1">
      <c r="A7" s="143" t="s">
        <v>364</v>
      </c>
      <c r="B7" s="48"/>
      <c r="C7" s="140"/>
      <c r="D7" s="140"/>
      <c r="E7" s="6" t="str">
        <f t="shared" ref="E7:E11" si="2">E6</f>
        <v/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15.75" customHeight="1">
      <c r="A8" s="143" t="s">
        <v>365</v>
      </c>
      <c r="B8" s="48"/>
      <c r="C8" s="140"/>
      <c r="D8" s="140"/>
      <c r="E8" s="6" t="str">
        <f t="shared" si="2"/>
        <v/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15.75" customHeight="1">
      <c r="A9" s="143" t="s">
        <v>366</v>
      </c>
      <c r="B9" s="48"/>
      <c r="C9" s="140"/>
      <c r="D9" s="140"/>
      <c r="E9" s="6" t="str">
        <f t="shared" si="2"/>
        <v/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15.75" customHeight="1">
      <c r="A10" s="143" t="s">
        <v>1227</v>
      </c>
      <c r="B10" s="48"/>
      <c r="C10" s="140"/>
      <c r="D10" s="140"/>
      <c r="E10" s="6" t="str">
        <f t="shared" si="2"/>
        <v/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15.75" customHeight="1">
      <c r="A11" s="145" t="s">
        <v>935</v>
      </c>
      <c r="B11" s="50"/>
      <c r="C11" s="146"/>
      <c r="D11" s="48" t="s">
        <v>936</v>
      </c>
      <c r="E11" s="6" t="str">
        <f t="shared" si="2"/>
        <v/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ht="15.75" customHeight="1">
      <c r="A12" s="56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15.75" customHeight="1">
      <c r="A13" s="56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15.75" customHeight="1">
      <c r="A14" s="5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ht="15.75" customHeight="1">
      <c r="A15" s="5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15.75" customHeight="1">
      <c r="A16" s="5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15.75" customHeight="1">
      <c r="A17" s="5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ht="15.75" customHeight="1">
      <c r="A18" s="5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15.75" customHeight="1">
      <c r="A19" s="5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15.75" customHeight="1">
      <c r="A20" s="5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ht="15.75" customHeight="1">
      <c r="A21" s="5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ht="15.75" customHeight="1">
      <c r="A22" s="5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15.75" customHeight="1">
      <c r="A23" s="5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ht="15.75" customHeight="1">
      <c r="A24" s="5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ht="15.75" customHeight="1">
      <c r="A25" s="5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ht="15.75" customHeight="1">
      <c r="A26" s="5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ht="15.75" customHeight="1">
      <c r="A27" s="5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15.75" customHeight="1">
      <c r="A28" s="5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ht="15.75" customHeight="1">
      <c r="A29" s="5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ht="15.75" customHeight="1">
      <c r="A30" s="5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15.75" customHeight="1">
      <c r="A31" s="5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ht="15.75" customHeight="1">
      <c r="A32" s="5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15.75" customHeight="1">
      <c r="A33" s="5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ht="15.75" customHeight="1">
      <c r="A34" s="5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15.75" customHeight="1">
      <c r="A35" s="5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ht="15.75" customHeight="1">
      <c r="A36" s="5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ht="15.75" customHeight="1">
      <c r="A37" s="5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ht="15.75" customHeight="1">
      <c r="A38" s="5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ht="15.75" customHeight="1">
      <c r="A39" s="5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ht="15.75" customHeight="1">
      <c r="A40" s="5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ht="15.75" customHeight="1">
      <c r="A41" s="5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ht="15.75" customHeight="1">
      <c r="A42" s="5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ht="15.75" customHeight="1">
      <c r="A43" s="5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ht="15.75" customHeight="1">
      <c r="A44" s="5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ht="15.75" customHeight="1">
      <c r="A45" s="56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ht="15.75" customHeight="1">
      <c r="A46" s="5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ht="15.75" customHeight="1">
      <c r="A47" s="5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ht="15.75" customHeight="1">
      <c r="A48" s="5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ht="15.75" customHeight="1">
      <c r="A49" s="5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ht="15.75" customHeight="1">
      <c r="A50" s="5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ht="15.75" customHeight="1">
      <c r="A51" s="5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ht="15.75" customHeight="1">
      <c r="A52" s="56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ht="15.75" customHeight="1">
      <c r="A53" s="56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15.75" customHeight="1">
      <c r="A54" s="56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ht="15.75" customHeight="1">
      <c r="A55" s="56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ht="15.75" customHeight="1">
      <c r="A56" s="56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ht="15.75" customHeight="1">
      <c r="A57" s="56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ht="15.75" customHeight="1">
      <c r="A58" s="56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ht="15.75" customHeight="1">
      <c r="A59" s="56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ht="15.75" customHeight="1">
      <c r="A60" s="56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ht="15.75" customHeight="1">
      <c r="A61" s="56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ht="15.75" customHeight="1">
      <c r="A62" s="56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ht="15.75" customHeight="1">
      <c r="A63" s="56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ht="15.75" customHeight="1">
      <c r="A64" s="56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ht="15.75" customHeight="1">
      <c r="A65" s="56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15.75" customHeight="1">
      <c r="A66" s="56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ht="15.75" customHeight="1">
      <c r="A67" s="56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ht="15.75" customHeight="1">
      <c r="A68" s="56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ht="15.75" customHeight="1">
      <c r="A69" s="56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ht="15.75" customHeight="1">
      <c r="A70" s="56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ht="15.75" customHeight="1">
      <c r="A71" s="56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ht="15.75" customHeight="1">
      <c r="A72" s="56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ht="15.75" customHeight="1">
      <c r="A73" s="56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ht="15.75" customHeight="1">
      <c r="A74" s="56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ht="15.75" customHeight="1">
      <c r="A75" s="56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ht="15.75" customHeight="1">
      <c r="A76" s="56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ht="15.75" customHeight="1">
      <c r="A77" s="56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ht="15.75" customHeight="1">
      <c r="A78" s="56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ht="15.75" customHeight="1">
      <c r="A79" s="56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ht="15.75" customHeight="1">
      <c r="A80" s="56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ht="15.75" customHeight="1">
      <c r="A81" s="56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ht="15.75" customHeight="1">
      <c r="A82" s="56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ht="15.75" customHeight="1">
      <c r="A83" s="56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ht="15.75" customHeight="1">
      <c r="A84" s="56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ht="15.75" customHeight="1">
      <c r="A85" s="56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ht="15.75" customHeight="1">
      <c r="A86" s="56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ht="15.75" customHeight="1">
      <c r="A87" s="56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ht="15.75" customHeight="1">
      <c r="A88" s="56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ht="15.75" customHeight="1">
      <c r="A89" s="56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ht="15.75" customHeight="1">
      <c r="A90" s="56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ht="15.75" customHeight="1">
      <c r="A91" s="56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ht="15.75" customHeight="1">
      <c r="A92" s="56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ht="15.75" customHeight="1">
      <c r="A93" s="56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ht="15.75" customHeight="1">
      <c r="A94" s="56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ht="15.75" customHeight="1">
      <c r="A95" s="56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ht="15.75" customHeight="1">
      <c r="A96" s="56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ht="15.75" customHeight="1">
      <c r="A97" s="56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ht="15.75" customHeight="1">
      <c r="A98" s="56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ht="15.75" customHeight="1">
      <c r="A99" s="56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ht="15.75" customHeight="1">
      <c r="A100" s="56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ht="15.75" customHeight="1">
      <c r="A101" s="56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ht="15.75" customHeight="1">
      <c r="A102" s="56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ht="15.75" customHeight="1">
      <c r="A103" s="56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ht="15.75" customHeight="1">
      <c r="A104" s="56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ht="15.75" customHeight="1">
      <c r="A105" s="56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ht="15.75" customHeight="1">
      <c r="A106" s="56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ht="15.75" customHeight="1">
      <c r="A107" s="56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ht="15.75" customHeight="1">
      <c r="A108" s="56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ht="15.75" customHeight="1">
      <c r="A109" s="5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ht="15.75" customHeight="1">
      <c r="A110" s="56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ht="15.75" customHeight="1">
      <c r="A111" s="56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ht="15.75" customHeight="1">
      <c r="A112" s="56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ht="15.75" customHeight="1">
      <c r="A113" s="56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ht="15.75" customHeight="1">
      <c r="A114" s="56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ht="15.75" customHeight="1">
      <c r="A115" s="56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ht="15.75" customHeight="1">
      <c r="A116" s="56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ht="15.75" customHeight="1">
      <c r="A117" s="56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ht="15.75" customHeight="1">
      <c r="A118" s="56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ht="15.75" customHeight="1">
      <c r="A119" s="56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ht="15.75" customHeight="1">
      <c r="A120" s="56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ht="15.75" customHeight="1">
      <c r="A121" s="56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ht="15.75" customHeight="1">
      <c r="A122" s="56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ht="15.75" customHeight="1">
      <c r="A123" s="56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15.75" customHeight="1">
      <c r="A124" s="56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ht="15.75" customHeight="1">
      <c r="A125" s="56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ht="15.75" customHeight="1">
      <c r="A126" s="56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15.75" customHeight="1">
      <c r="A127" s="56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ht="15.75" customHeight="1">
      <c r="A128" s="56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ht="15.75" customHeight="1">
      <c r="A129" s="56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15.75" customHeight="1">
      <c r="A130" s="56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ht="15.75" customHeight="1">
      <c r="A131" s="56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ht="15.75" customHeight="1">
      <c r="A132" s="56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ht="15.75" customHeight="1">
      <c r="A133" s="56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15.75" customHeight="1">
      <c r="A134" s="56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ht="15.75" customHeight="1">
      <c r="A135" s="56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ht="15.75" customHeight="1">
      <c r="A136" s="56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ht="15.75" customHeight="1">
      <c r="A137" s="56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15.75" customHeight="1">
      <c r="A138" s="56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ht="15.75" customHeight="1">
      <c r="A139" s="56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ht="15.75" customHeight="1">
      <c r="A140" s="56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ht="15.75" customHeight="1">
      <c r="A141" s="56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ht="15.75" customHeight="1">
      <c r="A142" s="56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ht="15.75" customHeight="1">
      <c r="A143" s="56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15.75" customHeight="1">
      <c r="A144" s="56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ht="15.75" customHeight="1">
      <c r="A145" s="56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ht="15.75" customHeight="1">
      <c r="A146" s="56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15.75" customHeight="1">
      <c r="A147" s="56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ht="15.75" customHeight="1">
      <c r="A148" s="56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ht="15.75" customHeight="1">
      <c r="A149" s="56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15.75" customHeight="1">
      <c r="A150" s="56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ht="15.75" customHeight="1">
      <c r="A151" s="56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ht="15.75" customHeight="1">
      <c r="A152" s="56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15.75" customHeight="1">
      <c r="A153" s="56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ht="15.75" customHeight="1">
      <c r="A154" s="56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ht="15.75" customHeight="1">
      <c r="A155" s="56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15.75" customHeight="1">
      <c r="A156" s="56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ht="15.75" customHeight="1">
      <c r="A157" s="56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ht="15.75" customHeight="1">
      <c r="A158" s="56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ht="15.75" customHeight="1">
      <c r="A159" s="56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15.75" customHeight="1">
      <c r="A160" s="56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ht="15.75" customHeight="1">
      <c r="A161" s="56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ht="15.75" customHeight="1">
      <c r="A162" s="56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ht="15.75" customHeight="1">
      <c r="A163" s="56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15.75" customHeight="1">
      <c r="A164" s="56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ht="15.75" customHeight="1">
      <c r="A165" s="56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ht="15.75" customHeight="1">
      <c r="A166" s="56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15.75" customHeight="1">
      <c r="A167" s="56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ht="15.75" customHeight="1">
      <c r="A168" s="56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ht="15.75" customHeight="1">
      <c r="A169" s="56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15.75" customHeight="1">
      <c r="A170" s="56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ht="15.75" customHeight="1">
      <c r="A171" s="56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ht="15.75" customHeight="1">
      <c r="A172" s="56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15.75" customHeight="1">
      <c r="A173" s="56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ht="15.75" customHeight="1">
      <c r="A174" s="56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ht="15.75" customHeight="1">
      <c r="A175" s="56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ht="15.75" customHeight="1">
      <c r="A176" s="56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ht="15.75" customHeight="1">
      <c r="A177" s="56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ht="15.75" customHeight="1">
      <c r="A178" s="56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ht="15.75" customHeight="1">
      <c r="A179" s="56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ht="15.75" customHeight="1">
      <c r="A180" s="56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ht="15.75" customHeight="1">
      <c r="A181" s="56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ht="15.75" customHeight="1">
      <c r="A182" s="56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ht="15.75" customHeight="1">
      <c r="A183" s="56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ht="15.75" customHeight="1">
      <c r="A184" s="56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ht="15.75" customHeight="1">
      <c r="A185" s="56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ht="15.75" customHeight="1">
      <c r="A186" s="56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ht="15.75" customHeight="1">
      <c r="A187" s="56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ht="15.75" customHeight="1">
      <c r="A188" s="56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ht="15.75" customHeight="1">
      <c r="A189" s="56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ht="15.75" customHeight="1">
      <c r="A190" s="56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ht="15.75" customHeight="1">
      <c r="A191" s="56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ht="15.75" customHeight="1">
      <c r="A192" s="56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ht="15.75" customHeight="1">
      <c r="A193" s="56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ht="15.75" customHeight="1">
      <c r="A194" s="56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ht="15.75" customHeight="1">
      <c r="A195" s="56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ht="15.75" customHeight="1">
      <c r="A196" s="56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15.75" customHeight="1">
      <c r="A197" s="56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ht="15.75" customHeight="1">
      <c r="A198" s="56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15.75" customHeight="1">
      <c r="A199" s="56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ht="15.75" customHeight="1">
      <c r="A200" s="56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15.75" customHeight="1">
      <c r="A201" s="56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ht="15.75" customHeight="1">
      <c r="A202" s="56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15.75" customHeight="1">
      <c r="A203" s="56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ht="15.75" customHeight="1">
      <c r="A204" s="56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ht="15.75" customHeight="1">
      <c r="A205" s="56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ht="15.75" customHeight="1">
      <c r="A206" s="56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ht="15.75" customHeight="1">
      <c r="A207" s="56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ht="15.75" customHeight="1">
      <c r="A208" s="56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ht="15.75" customHeight="1">
      <c r="A209" s="56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ht="15.75" customHeight="1">
      <c r="A210" s="56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ht="15.75" customHeight="1">
      <c r="A211" s="56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ht="15.75" customHeight="1">
      <c r="A212" s="56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ht="15.75" customHeight="1">
      <c r="A213" s="56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ht="15.75" customHeight="1">
      <c r="A214" s="56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ht="15.75" customHeight="1">
      <c r="A215" s="56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15.75" customHeight="1">
      <c r="A216" s="56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ht="15.75" customHeight="1">
      <c r="A217" s="56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15.75" customHeight="1">
      <c r="A218" s="56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ht="15.75" customHeight="1">
      <c r="A219" s="56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ht="15.75" customHeight="1">
      <c r="A220" s="56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15.88"/>
    <col customWidth="1" min="3" max="4" width="12.63"/>
    <col customWidth="1" min="5" max="5" width="13.38"/>
    <col customWidth="1" min="6" max="6" width="12.63"/>
  </cols>
  <sheetData>
    <row r="1" ht="15.75" customHeight="1">
      <c r="A1" s="1" t="s">
        <v>1228</v>
      </c>
      <c r="E1" s="2" t="s">
        <v>8</v>
      </c>
    </row>
    <row r="2" ht="15.75" customHeight="1">
      <c r="A2" s="3" t="s">
        <v>2</v>
      </c>
      <c r="B2" s="125" t="s">
        <v>9</v>
      </c>
      <c r="C2" s="125" t="s">
        <v>1220</v>
      </c>
      <c r="D2" s="125" t="s">
        <v>11</v>
      </c>
      <c r="E2" s="4" t="s">
        <v>4</v>
      </c>
    </row>
    <row r="3" ht="15.75" customHeight="1">
      <c r="A3" s="13" t="s">
        <v>302</v>
      </c>
      <c r="B3" s="6"/>
      <c r="C3" s="9"/>
      <c r="D3" s="6" t="s">
        <v>303</v>
      </c>
      <c r="E3" s="6"/>
    </row>
    <row r="4" ht="15.75" customHeight="1">
      <c r="A4" s="13" t="s">
        <v>249</v>
      </c>
      <c r="B4" s="6"/>
      <c r="C4" s="9"/>
      <c r="D4" s="6" t="s">
        <v>303</v>
      </c>
      <c r="E4" s="6" t="str">
        <f t="shared" ref="E4:E13" si="1">E3</f>
        <v/>
      </c>
    </row>
    <row r="5" ht="15.75" customHeight="1">
      <c r="A5" s="13" t="s">
        <v>311</v>
      </c>
      <c r="B5" s="6"/>
      <c r="C5" s="6" t="s">
        <v>312</v>
      </c>
      <c r="D5" s="6" t="s">
        <v>1229</v>
      </c>
      <c r="E5" s="6" t="str">
        <f t="shared" si="1"/>
        <v/>
      </c>
    </row>
    <row r="6" ht="15.75" customHeight="1">
      <c r="A6" s="13" t="s">
        <v>311</v>
      </c>
      <c r="B6" s="6"/>
      <c r="C6" s="6" t="s">
        <v>357</v>
      </c>
      <c r="D6" s="6" t="s">
        <v>1230</v>
      </c>
      <c r="E6" s="6" t="str">
        <f t="shared" si="1"/>
        <v/>
      </c>
    </row>
    <row r="7" ht="15.75" customHeight="1">
      <c r="A7" s="13" t="s">
        <v>298</v>
      </c>
      <c r="B7" s="6"/>
      <c r="C7" s="6" t="s">
        <v>299</v>
      </c>
      <c r="D7" s="6" t="s">
        <v>1231</v>
      </c>
      <c r="E7" s="6" t="str">
        <f t="shared" si="1"/>
        <v/>
      </c>
    </row>
    <row r="8" ht="15.75" customHeight="1">
      <c r="A8" s="13" t="s">
        <v>330</v>
      </c>
      <c r="B8" s="6"/>
      <c r="C8" s="6" t="s">
        <v>331</v>
      </c>
      <c r="D8" s="6" t="s">
        <v>335</v>
      </c>
      <c r="E8" s="6" t="str">
        <f t="shared" si="1"/>
        <v/>
      </c>
    </row>
    <row r="9" ht="15.75" customHeight="1">
      <c r="A9" s="13" t="s">
        <v>298</v>
      </c>
      <c r="B9" s="6"/>
      <c r="C9" s="6" t="s">
        <v>354</v>
      </c>
      <c r="D9" s="6" t="s">
        <v>1232</v>
      </c>
      <c r="E9" s="6" t="str">
        <f t="shared" si="1"/>
        <v/>
      </c>
    </row>
    <row r="10" ht="15.75" customHeight="1">
      <c r="A10" s="13" t="s">
        <v>304</v>
      </c>
      <c r="B10" s="6"/>
      <c r="C10" s="9"/>
      <c r="D10" s="6" t="s">
        <v>303</v>
      </c>
      <c r="E10" s="6" t="str">
        <f t="shared" si="1"/>
        <v/>
      </c>
    </row>
    <row r="11" ht="15.75" customHeight="1">
      <c r="A11" s="13" t="s">
        <v>305</v>
      </c>
      <c r="B11" s="6"/>
      <c r="C11" s="6" t="s">
        <v>306</v>
      </c>
      <c r="D11" s="6" t="s">
        <v>303</v>
      </c>
      <c r="E11" s="6" t="str">
        <f t="shared" si="1"/>
        <v/>
      </c>
    </row>
    <row r="12" ht="15.75" customHeight="1">
      <c r="A12" s="13" t="s">
        <v>307</v>
      </c>
      <c r="B12" s="6"/>
      <c r="C12" s="6" t="s">
        <v>308</v>
      </c>
      <c r="D12" s="6" t="s">
        <v>303</v>
      </c>
      <c r="E12" s="6" t="str">
        <f t="shared" si="1"/>
        <v/>
      </c>
    </row>
    <row r="13" ht="15.75" customHeight="1">
      <c r="A13" s="13" t="s">
        <v>309</v>
      </c>
      <c r="B13" s="6"/>
      <c r="C13" s="6" t="s">
        <v>310</v>
      </c>
      <c r="D13" s="6" t="s">
        <v>303</v>
      </c>
      <c r="E13" s="6" t="str">
        <f t="shared" si="1"/>
        <v/>
      </c>
    </row>
    <row r="14" ht="15.75" customHeight="1">
      <c r="A14" s="7"/>
      <c r="B14" s="53"/>
      <c r="C14" s="53"/>
      <c r="D14" s="53"/>
      <c r="E14" s="53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5.88"/>
    <col customWidth="1" min="3" max="6" width="12.63"/>
  </cols>
  <sheetData>
    <row r="1" ht="15.75" customHeight="1">
      <c r="A1" s="1" t="s">
        <v>1233</v>
      </c>
      <c r="E1" s="2" t="s">
        <v>8</v>
      </c>
    </row>
    <row r="2" ht="15.75" customHeight="1">
      <c r="A2" s="3" t="s">
        <v>2</v>
      </c>
      <c r="B2" s="125" t="s">
        <v>9</v>
      </c>
      <c r="C2" s="125" t="s">
        <v>1220</v>
      </c>
      <c r="D2" s="4" t="s">
        <v>4</v>
      </c>
    </row>
    <row r="3" ht="15.75" customHeight="1">
      <c r="A3" s="13" t="s">
        <v>192</v>
      </c>
      <c r="B3" s="6"/>
      <c r="C3" s="9"/>
      <c r="D3" s="15"/>
    </row>
    <row r="4" ht="15.75" customHeight="1">
      <c r="A4" s="13" t="s">
        <v>1234</v>
      </c>
      <c r="B4" s="6"/>
      <c r="C4" s="9"/>
      <c r="D4" s="15" t="str">
        <f t="shared" ref="D4:D6" si="1">D3</f>
        <v/>
      </c>
    </row>
    <row r="5" ht="15.75" customHeight="1">
      <c r="A5" s="13" t="s">
        <v>263</v>
      </c>
      <c r="B5" s="6"/>
      <c r="C5" s="6" t="s">
        <v>264</v>
      </c>
      <c r="D5" s="15" t="str">
        <f t="shared" si="1"/>
        <v/>
      </c>
    </row>
    <row r="6" ht="15.75" customHeight="1">
      <c r="A6" s="13" t="s">
        <v>1235</v>
      </c>
      <c r="B6" s="15"/>
      <c r="C6" s="147"/>
      <c r="D6" s="15" t="str">
        <f t="shared" si="1"/>
        <v/>
      </c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2.63"/>
    <col customWidth="1" min="3" max="3" width="18.75"/>
    <col customWidth="1" min="4" max="6" width="12.63"/>
  </cols>
  <sheetData>
    <row r="1" ht="15.75" customHeight="1">
      <c r="A1" s="1" t="s">
        <v>7</v>
      </c>
      <c r="C1" s="2" t="s">
        <v>8</v>
      </c>
    </row>
    <row r="2" ht="15.75" customHeight="1">
      <c r="A2" s="8" t="s">
        <v>2</v>
      </c>
      <c r="B2" s="8" t="s">
        <v>9</v>
      </c>
      <c r="C2" s="8" t="s">
        <v>10</v>
      </c>
      <c r="D2" s="8" t="s">
        <v>11</v>
      </c>
      <c r="E2" s="4" t="s">
        <v>4</v>
      </c>
    </row>
    <row r="3" ht="15.75" customHeight="1">
      <c r="A3" s="5" t="s">
        <v>12</v>
      </c>
      <c r="B3" s="6"/>
      <c r="C3" s="6" t="s">
        <v>13</v>
      </c>
      <c r="D3" s="5" t="s">
        <v>14</v>
      </c>
      <c r="E3" s="5"/>
    </row>
    <row r="4" ht="15.75" customHeight="1">
      <c r="A4" s="5" t="s">
        <v>12</v>
      </c>
      <c r="B4" s="6"/>
      <c r="C4" s="6" t="s">
        <v>15</v>
      </c>
      <c r="D4" s="5" t="s">
        <v>14</v>
      </c>
      <c r="E4" s="5" t="str">
        <f t="shared" ref="E4:E32" si="1">E3</f>
        <v/>
      </c>
    </row>
    <row r="5" ht="15.75" customHeight="1">
      <c r="A5" s="5" t="s">
        <v>16</v>
      </c>
      <c r="B5" s="6"/>
      <c r="C5" s="6" t="s">
        <v>17</v>
      </c>
      <c r="D5" s="5" t="s">
        <v>14</v>
      </c>
      <c r="E5" s="5" t="str">
        <f t="shared" si="1"/>
        <v/>
      </c>
    </row>
    <row r="6" ht="15.75" customHeight="1">
      <c r="A6" s="5" t="s">
        <v>18</v>
      </c>
      <c r="B6" s="6"/>
      <c r="C6" s="6" t="s">
        <v>19</v>
      </c>
      <c r="D6" s="5" t="s">
        <v>14</v>
      </c>
      <c r="E6" s="5" t="str">
        <f t="shared" si="1"/>
        <v/>
      </c>
    </row>
    <row r="7" ht="15.75" customHeight="1">
      <c r="A7" s="5" t="s">
        <v>20</v>
      </c>
      <c r="B7" s="6"/>
      <c r="C7" s="6" t="s">
        <v>21</v>
      </c>
      <c r="D7" s="5" t="s">
        <v>14</v>
      </c>
      <c r="E7" s="5" t="str">
        <f t="shared" si="1"/>
        <v/>
      </c>
    </row>
    <row r="8" ht="15.75" customHeight="1">
      <c r="A8" s="5" t="s">
        <v>22</v>
      </c>
      <c r="B8" s="6"/>
      <c r="C8" s="6" t="s">
        <v>23</v>
      </c>
      <c r="D8" s="5" t="s">
        <v>14</v>
      </c>
      <c r="E8" s="5" t="str">
        <f t="shared" si="1"/>
        <v/>
      </c>
    </row>
    <row r="9" ht="15.75" customHeight="1">
      <c r="A9" s="5" t="s">
        <v>22</v>
      </c>
      <c r="B9" s="6"/>
      <c r="C9" s="6" t="s">
        <v>24</v>
      </c>
      <c r="D9" s="5" t="s">
        <v>14</v>
      </c>
      <c r="E9" s="5" t="str">
        <f t="shared" si="1"/>
        <v/>
      </c>
    </row>
    <row r="10" ht="15.75" customHeight="1">
      <c r="A10" s="5" t="s">
        <v>25</v>
      </c>
      <c r="B10" s="6"/>
      <c r="C10" s="6" t="s">
        <v>26</v>
      </c>
      <c r="D10" s="5" t="s">
        <v>14</v>
      </c>
      <c r="E10" s="5" t="str">
        <f t="shared" si="1"/>
        <v/>
      </c>
    </row>
    <row r="11" ht="15.75" customHeight="1">
      <c r="A11" s="5" t="s">
        <v>25</v>
      </c>
      <c r="B11" s="6"/>
      <c r="C11" s="6" t="s">
        <v>27</v>
      </c>
      <c r="D11" s="5" t="s">
        <v>14</v>
      </c>
      <c r="E11" s="5" t="str">
        <f t="shared" si="1"/>
        <v/>
      </c>
    </row>
    <row r="12" ht="15.75" customHeight="1">
      <c r="A12" s="5" t="s">
        <v>25</v>
      </c>
      <c r="B12" s="6"/>
      <c r="C12" s="6" t="s">
        <v>28</v>
      </c>
      <c r="D12" s="5" t="s">
        <v>14</v>
      </c>
      <c r="E12" s="5" t="str">
        <f t="shared" si="1"/>
        <v/>
      </c>
    </row>
    <row r="13" ht="15.75" customHeight="1">
      <c r="A13" s="5" t="s">
        <v>29</v>
      </c>
      <c r="B13" s="6"/>
      <c r="C13" s="6" t="s">
        <v>30</v>
      </c>
      <c r="D13" s="5" t="s">
        <v>14</v>
      </c>
      <c r="E13" s="5" t="str">
        <f t="shared" si="1"/>
        <v/>
      </c>
    </row>
    <row r="14" ht="15.75" customHeight="1">
      <c r="A14" s="5" t="s">
        <v>31</v>
      </c>
      <c r="B14" s="6"/>
      <c r="C14" s="6" t="s">
        <v>32</v>
      </c>
      <c r="D14" s="5" t="s">
        <v>33</v>
      </c>
      <c r="E14" s="5" t="str">
        <f t="shared" si="1"/>
        <v/>
      </c>
    </row>
    <row r="15" ht="15.75" customHeight="1">
      <c r="A15" s="5" t="s">
        <v>34</v>
      </c>
      <c r="B15" s="6"/>
      <c r="C15" s="6" t="s">
        <v>35</v>
      </c>
      <c r="D15" s="5" t="s">
        <v>33</v>
      </c>
      <c r="E15" s="5" t="str">
        <f t="shared" si="1"/>
        <v/>
      </c>
    </row>
    <row r="16" ht="15.75" customHeight="1">
      <c r="A16" s="5" t="s">
        <v>36</v>
      </c>
      <c r="B16" s="6"/>
      <c r="C16" s="6" t="s">
        <v>37</v>
      </c>
      <c r="D16" s="5" t="s">
        <v>33</v>
      </c>
      <c r="E16" s="5" t="str">
        <f t="shared" si="1"/>
        <v/>
      </c>
    </row>
    <row r="17" ht="15.75" customHeight="1">
      <c r="A17" s="5" t="s">
        <v>38</v>
      </c>
      <c r="B17" s="6"/>
      <c r="C17" s="6"/>
      <c r="D17" s="5" t="s">
        <v>33</v>
      </c>
      <c r="E17" s="5" t="str">
        <f t="shared" si="1"/>
        <v/>
      </c>
    </row>
    <row r="18" ht="15.75" customHeight="1">
      <c r="A18" s="5" t="s">
        <v>39</v>
      </c>
      <c r="B18" s="6"/>
      <c r="C18" s="6" t="s">
        <v>40</v>
      </c>
      <c r="D18" s="5" t="s">
        <v>41</v>
      </c>
      <c r="E18" s="5" t="str">
        <f t="shared" si="1"/>
        <v/>
      </c>
    </row>
    <row r="19" ht="15.75" customHeight="1">
      <c r="A19" s="5" t="s">
        <v>42</v>
      </c>
      <c r="B19" s="6"/>
      <c r="C19" s="6" t="s">
        <v>43</v>
      </c>
      <c r="D19" s="5" t="s">
        <v>41</v>
      </c>
      <c r="E19" s="5" t="str">
        <f t="shared" si="1"/>
        <v/>
      </c>
    </row>
    <row r="20" ht="15.75" customHeight="1">
      <c r="A20" s="5" t="s">
        <v>44</v>
      </c>
      <c r="B20" s="6"/>
      <c r="C20" s="6"/>
      <c r="D20" s="5" t="s">
        <v>41</v>
      </c>
      <c r="E20" s="5" t="str">
        <f t="shared" si="1"/>
        <v/>
      </c>
    </row>
    <row r="21" ht="15.75" customHeight="1">
      <c r="A21" s="5" t="s">
        <v>45</v>
      </c>
      <c r="B21" s="6"/>
      <c r="C21" s="6" t="s">
        <v>46</v>
      </c>
      <c r="D21" s="5" t="s">
        <v>41</v>
      </c>
      <c r="E21" s="5" t="str">
        <f t="shared" si="1"/>
        <v/>
      </c>
    </row>
    <row r="22" ht="15.75" customHeight="1">
      <c r="A22" s="5" t="s">
        <v>45</v>
      </c>
      <c r="B22" s="6"/>
      <c r="C22" s="6" t="s">
        <v>47</v>
      </c>
      <c r="D22" s="5" t="s">
        <v>41</v>
      </c>
      <c r="E22" s="5" t="str">
        <f t="shared" si="1"/>
        <v/>
      </c>
    </row>
    <row r="23" ht="15.75" customHeight="1">
      <c r="A23" s="5" t="s">
        <v>45</v>
      </c>
      <c r="B23" s="6"/>
      <c r="C23" s="6" t="s">
        <v>48</v>
      </c>
      <c r="D23" s="5" t="s">
        <v>41</v>
      </c>
      <c r="E23" s="5" t="str">
        <f t="shared" si="1"/>
        <v/>
      </c>
    </row>
    <row r="24" ht="15.75" customHeight="1">
      <c r="A24" s="5" t="s">
        <v>49</v>
      </c>
      <c r="B24" s="6"/>
      <c r="C24" s="9"/>
      <c r="D24" s="5" t="s">
        <v>41</v>
      </c>
      <c r="E24" s="5" t="str">
        <f t="shared" si="1"/>
        <v/>
      </c>
    </row>
    <row r="25" ht="15.75" customHeight="1">
      <c r="A25" s="5" t="s">
        <v>50</v>
      </c>
      <c r="B25" s="6"/>
      <c r="C25" s="9"/>
      <c r="D25" s="5" t="s">
        <v>41</v>
      </c>
      <c r="E25" s="5" t="str">
        <f t="shared" si="1"/>
        <v/>
      </c>
    </row>
    <row r="26" ht="15.75" customHeight="1">
      <c r="A26" s="5" t="s">
        <v>51</v>
      </c>
      <c r="B26" s="6"/>
      <c r="C26" s="9"/>
      <c r="D26" s="5" t="s">
        <v>41</v>
      </c>
      <c r="E26" s="5" t="str">
        <f t="shared" si="1"/>
        <v/>
      </c>
    </row>
    <row r="27" ht="15.75" customHeight="1">
      <c r="A27" s="5" t="s">
        <v>52</v>
      </c>
      <c r="B27" s="6"/>
      <c r="C27" s="9"/>
      <c r="D27" s="5" t="s">
        <v>41</v>
      </c>
      <c r="E27" s="5" t="str">
        <f t="shared" si="1"/>
        <v/>
      </c>
    </row>
    <row r="28" ht="15.75" customHeight="1">
      <c r="A28" s="10" t="s">
        <v>53</v>
      </c>
      <c r="B28" s="11"/>
      <c r="C28" s="9"/>
      <c r="D28" s="12" t="s">
        <v>41</v>
      </c>
      <c r="E28" s="5" t="str">
        <f t="shared" si="1"/>
        <v/>
      </c>
    </row>
    <row r="29" ht="15.75" customHeight="1">
      <c r="A29" s="5" t="s">
        <v>54</v>
      </c>
      <c r="B29" s="6"/>
      <c r="C29" s="9"/>
      <c r="D29" s="5" t="s">
        <v>55</v>
      </c>
      <c r="E29" s="5" t="str">
        <f t="shared" si="1"/>
        <v/>
      </c>
    </row>
    <row r="30" ht="15.75" customHeight="1">
      <c r="A30" s="5" t="s">
        <v>56</v>
      </c>
      <c r="B30" s="6"/>
      <c r="C30" s="9"/>
      <c r="D30" s="5" t="s">
        <v>55</v>
      </c>
      <c r="E30" s="5" t="str">
        <f t="shared" si="1"/>
        <v/>
      </c>
    </row>
    <row r="31" ht="15.75" customHeight="1">
      <c r="A31" s="5" t="s">
        <v>57</v>
      </c>
      <c r="B31" s="6"/>
      <c r="C31" s="9"/>
      <c r="D31" s="5" t="s">
        <v>55</v>
      </c>
      <c r="E31" s="5" t="str">
        <f t="shared" si="1"/>
        <v/>
      </c>
    </row>
    <row r="32" ht="15.75" customHeight="1">
      <c r="A32" s="5" t="s">
        <v>58</v>
      </c>
      <c r="B32" s="6"/>
      <c r="C32" s="9"/>
      <c r="D32" s="5" t="s">
        <v>55</v>
      </c>
      <c r="E32" s="5" t="str">
        <f t="shared" si="1"/>
        <v/>
      </c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6" width="12.63"/>
  </cols>
  <sheetData>
    <row r="1" ht="15.75" customHeight="1">
      <c r="A1" s="1" t="s">
        <v>1236</v>
      </c>
      <c r="C1" s="2" t="s">
        <v>8</v>
      </c>
    </row>
    <row r="2" ht="15.75" customHeight="1">
      <c r="A2" s="3" t="s">
        <v>2</v>
      </c>
      <c r="B2" s="125" t="s">
        <v>9</v>
      </c>
      <c r="C2" s="4" t="s">
        <v>4</v>
      </c>
    </row>
    <row r="3" ht="15.75" customHeight="1">
      <c r="A3" s="148" t="s">
        <v>415</v>
      </c>
      <c r="B3" s="149"/>
      <c r="C3" s="15"/>
    </row>
    <row r="4" ht="15.75" customHeight="1">
      <c r="A4" s="148" t="s">
        <v>418</v>
      </c>
      <c r="B4" s="149"/>
      <c r="C4" s="15" t="str">
        <f t="shared" ref="C4:C33" si="1">C3</f>
        <v/>
      </c>
    </row>
    <row r="5" ht="15.75" customHeight="1">
      <c r="A5" s="139" t="s">
        <v>1237</v>
      </c>
      <c r="B5" s="149"/>
      <c r="C5" s="15" t="str">
        <f t="shared" si="1"/>
        <v/>
      </c>
    </row>
    <row r="6" ht="15.75" customHeight="1">
      <c r="A6" s="139" t="s">
        <v>1238</v>
      </c>
      <c r="B6" s="149"/>
      <c r="C6" s="15" t="str">
        <f t="shared" si="1"/>
        <v/>
      </c>
    </row>
    <row r="7" ht="15.75" customHeight="1">
      <c r="A7" s="139" t="s">
        <v>1239</v>
      </c>
      <c r="B7" s="149"/>
      <c r="C7" s="15" t="str">
        <f t="shared" si="1"/>
        <v/>
      </c>
    </row>
    <row r="8" ht="15.75" customHeight="1">
      <c r="A8" s="139" t="s">
        <v>1240</v>
      </c>
      <c r="B8" s="149"/>
      <c r="C8" s="15" t="str">
        <f t="shared" si="1"/>
        <v/>
      </c>
    </row>
    <row r="9" ht="15.75" customHeight="1">
      <c r="A9" s="139" t="s">
        <v>1241</v>
      </c>
      <c r="B9" s="149"/>
      <c r="C9" s="15" t="str">
        <f t="shared" si="1"/>
        <v/>
      </c>
    </row>
    <row r="10" ht="15.75" customHeight="1">
      <c r="A10" s="139" t="s">
        <v>1242</v>
      </c>
      <c r="B10" s="149"/>
      <c r="C10" s="15" t="str">
        <f t="shared" si="1"/>
        <v/>
      </c>
    </row>
    <row r="11" ht="15.75" customHeight="1">
      <c r="A11" s="139" t="s">
        <v>1243</v>
      </c>
      <c r="B11" s="149"/>
      <c r="C11" s="15" t="str">
        <f t="shared" si="1"/>
        <v/>
      </c>
    </row>
    <row r="12" ht="15.75" customHeight="1">
      <c r="A12" s="139" t="s">
        <v>1244</v>
      </c>
      <c r="B12" s="149"/>
      <c r="C12" s="15" t="str">
        <f t="shared" si="1"/>
        <v/>
      </c>
    </row>
    <row r="13" ht="15.75" customHeight="1">
      <c r="A13" s="139" t="s">
        <v>1245</v>
      </c>
      <c r="B13" s="149"/>
      <c r="C13" s="15" t="str">
        <f t="shared" si="1"/>
        <v/>
      </c>
    </row>
    <row r="14" ht="15.75" customHeight="1">
      <c r="A14" s="139" t="s">
        <v>1246</v>
      </c>
      <c r="B14" s="149"/>
      <c r="C14" s="15" t="str">
        <f t="shared" si="1"/>
        <v/>
      </c>
    </row>
    <row r="15" ht="15.75" customHeight="1">
      <c r="A15" s="139" t="s">
        <v>1247</v>
      </c>
      <c r="B15" s="149"/>
      <c r="C15" s="15" t="str">
        <f t="shared" si="1"/>
        <v/>
      </c>
    </row>
    <row r="16" ht="15.75" customHeight="1">
      <c r="A16" s="139" t="s">
        <v>1248</v>
      </c>
      <c r="B16" s="149"/>
      <c r="C16" s="15" t="str">
        <f t="shared" si="1"/>
        <v/>
      </c>
    </row>
    <row r="17" ht="15.75" customHeight="1">
      <c r="A17" s="139" t="s">
        <v>1249</v>
      </c>
      <c r="B17" s="149"/>
      <c r="C17" s="15" t="str">
        <f t="shared" si="1"/>
        <v/>
      </c>
    </row>
    <row r="18" ht="15.75" customHeight="1">
      <c r="A18" s="139" t="s">
        <v>1250</v>
      </c>
      <c r="B18" s="149"/>
      <c r="C18" s="15" t="str">
        <f t="shared" si="1"/>
        <v/>
      </c>
    </row>
    <row r="19" ht="15.75" customHeight="1">
      <c r="A19" s="139" t="s">
        <v>1251</v>
      </c>
      <c r="B19" s="149"/>
      <c r="C19" s="15" t="str">
        <f t="shared" si="1"/>
        <v/>
      </c>
    </row>
    <row r="20" ht="15.75" customHeight="1">
      <c r="A20" s="139" t="s">
        <v>1252</v>
      </c>
      <c r="B20" s="149"/>
      <c r="C20" s="15" t="str">
        <f t="shared" si="1"/>
        <v/>
      </c>
    </row>
    <row r="21" ht="15.75" customHeight="1">
      <c r="A21" s="139" t="s">
        <v>1253</v>
      </c>
      <c r="B21" s="149"/>
      <c r="C21" s="15" t="str">
        <f t="shared" si="1"/>
        <v/>
      </c>
    </row>
    <row r="22" ht="15.75" customHeight="1">
      <c r="A22" s="139" t="s">
        <v>1254</v>
      </c>
      <c r="B22" s="149"/>
      <c r="C22" s="15" t="str">
        <f t="shared" si="1"/>
        <v/>
      </c>
    </row>
    <row r="23" ht="15.75" customHeight="1">
      <c r="A23" s="139" t="s">
        <v>1255</v>
      </c>
      <c r="B23" s="149"/>
      <c r="C23" s="15" t="str">
        <f t="shared" si="1"/>
        <v/>
      </c>
    </row>
    <row r="24" ht="15.75" customHeight="1">
      <c r="A24" s="139" t="s">
        <v>1256</v>
      </c>
      <c r="B24" s="149"/>
      <c r="C24" s="15" t="str">
        <f t="shared" si="1"/>
        <v/>
      </c>
    </row>
    <row r="25" ht="15.75" customHeight="1">
      <c r="A25" s="139" t="s">
        <v>1257</v>
      </c>
      <c r="B25" s="149"/>
      <c r="C25" s="15" t="str">
        <f t="shared" si="1"/>
        <v/>
      </c>
    </row>
    <row r="26" ht="15.75" customHeight="1">
      <c r="A26" s="139" t="s">
        <v>1258</v>
      </c>
      <c r="B26" s="149"/>
      <c r="C26" s="15" t="str">
        <f t="shared" si="1"/>
        <v/>
      </c>
    </row>
    <row r="27" ht="15.75" customHeight="1">
      <c r="A27" s="139" t="s">
        <v>1259</v>
      </c>
      <c r="B27" s="149"/>
      <c r="C27" s="15" t="str">
        <f t="shared" si="1"/>
        <v/>
      </c>
    </row>
    <row r="28" ht="15.75" customHeight="1">
      <c r="A28" s="139" t="s">
        <v>442</v>
      </c>
      <c r="B28" s="149"/>
      <c r="C28" s="15" t="str">
        <f t="shared" si="1"/>
        <v/>
      </c>
    </row>
    <row r="29" ht="15.75" customHeight="1">
      <c r="A29" s="139" t="s">
        <v>443</v>
      </c>
      <c r="B29" s="149"/>
      <c r="C29" s="15" t="str">
        <f t="shared" si="1"/>
        <v/>
      </c>
    </row>
    <row r="30" ht="15.75" customHeight="1">
      <c r="A30" s="139" t="s">
        <v>444</v>
      </c>
      <c r="B30" s="149"/>
      <c r="C30" s="15" t="str">
        <f t="shared" si="1"/>
        <v/>
      </c>
    </row>
    <row r="31" ht="15.75" customHeight="1">
      <c r="A31" s="139" t="s">
        <v>1260</v>
      </c>
      <c r="B31" s="149"/>
      <c r="C31" s="15" t="str">
        <f t="shared" si="1"/>
        <v/>
      </c>
    </row>
    <row r="32" ht="15.75" customHeight="1">
      <c r="A32" s="139" t="s">
        <v>1261</v>
      </c>
      <c r="B32" s="149"/>
      <c r="C32" s="15" t="str">
        <f t="shared" si="1"/>
        <v/>
      </c>
    </row>
    <row r="33" ht="15.75" customHeight="1">
      <c r="A33" s="139" t="s">
        <v>1262</v>
      </c>
      <c r="B33" s="149"/>
      <c r="C33" s="15" t="str">
        <f t="shared" si="1"/>
        <v/>
      </c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6" width="12.63"/>
  </cols>
  <sheetData>
    <row r="1" ht="15.75" customHeight="1">
      <c r="A1" s="1" t="s">
        <v>1263</v>
      </c>
      <c r="C1" s="2" t="s">
        <v>8</v>
      </c>
    </row>
    <row r="2" ht="15.75" customHeight="1">
      <c r="A2" s="3" t="s">
        <v>2</v>
      </c>
      <c r="B2" s="125" t="s">
        <v>9</v>
      </c>
      <c r="C2" s="4" t="s">
        <v>4</v>
      </c>
    </row>
    <row r="3" ht="15.75" customHeight="1">
      <c r="A3" s="139" t="s">
        <v>448</v>
      </c>
      <c r="B3" s="149"/>
      <c r="C3" s="15"/>
    </row>
    <row r="4" ht="15.75" customHeight="1">
      <c r="A4" s="139" t="s">
        <v>449</v>
      </c>
      <c r="B4" s="149"/>
      <c r="C4" s="15" t="str">
        <f t="shared" ref="C4:C152" si="1">C3</f>
        <v/>
      </c>
    </row>
    <row r="5" ht="15.75" customHeight="1">
      <c r="A5" s="139" t="s">
        <v>450</v>
      </c>
      <c r="B5" s="149"/>
      <c r="C5" s="15" t="str">
        <f t="shared" si="1"/>
        <v/>
      </c>
    </row>
    <row r="6" ht="15.75" customHeight="1">
      <c r="A6" s="139" t="s">
        <v>451</v>
      </c>
      <c r="B6" s="149"/>
      <c r="C6" s="15" t="str">
        <f t="shared" si="1"/>
        <v/>
      </c>
    </row>
    <row r="7" ht="15.75" customHeight="1">
      <c r="A7" s="139" t="s">
        <v>452</v>
      </c>
      <c r="B7" s="149"/>
      <c r="C7" s="15" t="str">
        <f t="shared" si="1"/>
        <v/>
      </c>
    </row>
    <row r="8" ht="15.75" customHeight="1">
      <c r="A8" s="139" t="s">
        <v>453</v>
      </c>
      <c r="B8" s="149"/>
      <c r="C8" s="15" t="str">
        <f t="shared" si="1"/>
        <v/>
      </c>
    </row>
    <row r="9" ht="15.75" customHeight="1">
      <c r="A9" s="139" t="s">
        <v>454</v>
      </c>
      <c r="B9" s="149"/>
      <c r="C9" s="15" t="str">
        <f t="shared" si="1"/>
        <v/>
      </c>
    </row>
    <row r="10" ht="15.75" customHeight="1">
      <c r="A10" s="139" t="s">
        <v>455</v>
      </c>
      <c r="B10" s="149"/>
      <c r="C10" s="15" t="str">
        <f t="shared" si="1"/>
        <v/>
      </c>
    </row>
    <row r="11" ht="15.75" customHeight="1">
      <c r="A11" s="139" t="s">
        <v>456</v>
      </c>
      <c r="B11" s="149"/>
      <c r="C11" s="15" t="str">
        <f t="shared" si="1"/>
        <v/>
      </c>
    </row>
    <row r="12" ht="15.75" customHeight="1">
      <c r="A12" s="139" t="s">
        <v>457</v>
      </c>
      <c r="B12" s="149"/>
      <c r="C12" s="15" t="str">
        <f t="shared" si="1"/>
        <v/>
      </c>
    </row>
    <row r="13" ht="15.75" customHeight="1">
      <c r="A13" s="139" t="s">
        <v>458</v>
      </c>
      <c r="B13" s="149"/>
      <c r="C13" s="15" t="str">
        <f t="shared" si="1"/>
        <v/>
      </c>
    </row>
    <row r="14" ht="15.75" customHeight="1">
      <c r="A14" s="139" t="s">
        <v>459</v>
      </c>
      <c r="B14" s="149"/>
      <c r="C14" s="15" t="str">
        <f t="shared" si="1"/>
        <v/>
      </c>
    </row>
    <row r="15" ht="15.75" customHeight="1">
      <c r="A15" s="139" t="s">
        <v>460</v>
      </c>
      <c r="B15" s="149"/>
      <c r="C15" s="15" t="str">
        <f t="shared" si="1"/>
        <v/>
      </c>
    </row>
    <row r="16" ht="15.75" customHeight="1">
      <c r="A16" s="139" t="s">
        <v>1264</v>
      </c>
      <c r="B16" s="149"/>
      <c r="C16" s="15" t="str">
        <f t="shared" si="1"/>
        <v/>
      </c>
    </row>
    <row r="17" ht="15.75" customHeight="1">
      <c r="A17" s="139" t="s">
        <v>1265</v>
      </c>
      <c r="B17" s="149"/>
      <c r="C17" s="15" t="str">
        <f t="shared" si="1"/>
        <v/>
      </c>
    </row>
    <row r="18" ht="15.75" customHeight="1">
      <c r="A18" s="139" t="s">
        <v>1266</v>
      </c>
      <c r="B18" s="149"/>
      <c r="C18" s="15" t="str">
        <f t="shared" si="1"/>
        <v/>
      </c>
    </row>
    <row r="19" ht="15.75" customHeight="1">
      <c r="A19" s="139" t="s">
        <v>1267</v>
      </c>
      <c r="B19" s="149"/>
      <c r="C19" s="15" t="str">
        <f t="shared" si="1"/>
        <v/>
      </c>
    </row>
    <row r="20" ht="15.75" customHeight="1">
      <c r="A20" s="139" t="s">
        <v>1268</v>
      </c>
      <c r="B20" s="149"/>
      <c r="C20" s="15" t="str">
        <f t="shared" si="1"/>
        <v/>
      </c>
    </row>
    <row r="21" ht="15.75" customHeight="1">
      <c r="A21" s="139" t="s">
        <v>1269</v>
      </c>
      <c r="B21" s="149"/>
      <c r="C21" s="15" t="str">
        <f t="shared" si="1"/>
        <v/>
      </c>
    </row>
    <row r="22" ht="15.75" customHeight="1">
      <c r="A22" s="139" t="s">
        <v>1270</v>
      </c>
      <c r="B22" s="149"/>
      <c r="C22" s="15" t="str">
        <f t="shared" si="1"/>
        <v/>
      </c>
    </row>
    <row r="23" ht="15.75" customHeight="1">
      <c r="A23" s="139" t="s">
        <v>1271</v>
      </c>
      <c r="B23" s="149"/>
      <c r="C23" s="15" t="str">
        <f t="shared" si="1"/>
        <v/>
      </c>
    </row>
    <row r="24" ht="15.75" customHeight="1">
      <c r="A24" s="139" t="s">
        <v>1272</v>
      </c>
      <c r="B24" s="149"/>
      <c r="C24" s="15" t="str">
        <f t="shared" si="1"/>
        <v/>
      </c>
    </row>
    <row r="25" ht="15.75" customHeight="1">
      <c r="A25" s="139" t="s">
        <v>1273</v>
      </c>
      <c r="B25" s="149"/>
      <c r="C25" s="15" t="str">
        <f t="shared" si="1"/>
        <v/>
      </c>
    </row>
    <row r="26" ht="15.75" customHeight="1">
      <c r="A26" s="139" t="s">
        <v>1274</v>
      </c>
      <c r="B26" s="149"/>
      <c r="C26" s="15" t="str">
        <f t="shared" si="1"/>
        <v/>
      </c>
    </row>
    <row r="27" ht="15.75" customHeight="1">
      <c r="A27" s="139" t="s">
        <v>1275</v>
      </c>
      <c r="B27" s="149"/>
      <c r="C27" s="15" t="str">
        <f t="shared" si="1"/>
        <v/>
      </c>
    </row>
    <row r="28" ht="15.75" customHeight="1">
      <c r="A28" s="139" t="s">
        <v>1276</v>
      </c>
      <c r="B28" s="149"/>
      <c r="C28" s="15" t="str">
        <f t="shared" si="1"/>
        <v/>
      </c>
    </row>
    <row r="29" ht="15.75" customHeight="1">
      <c r="A29" s="139" t="s">
        <v>1277</v>
      </c>
      <c r="B29" s="149"/>
      <c r="C29" s="15" t="str">
        <f t="shared" si="1"/>
        <v/>
      </c>
    </row>
    <row r="30" ht="15.75" customHeight="1">
      <c r="A30" s="139" t="s">
        <v>475</v>
      </c>
      <c r="B30" s="149"/>
      <c r="C30" s="15" t="str">
        <f t="shared" si="1"/>
        <v/>
      </c>
    </row>
    <row r="31" ht="15.75" customHeight="1">
      <c r="A31" s="139" t="s">
        <v>476</v>
      </c>
      <c r="B31" s="149"/>
      <c r="C31" s="15" t="str">
        <f t="shared" si="1"/>
        <v/>
      </c>
    </row>
    <row r="32" ht="15.75" customHeight="1">
      <c r="A32" s="139" t="s">
        <v>477</v>
      </c>
      <c r="B32" s="149"/>
      <c r="C32" s="15" t="str">
        <f t="shared" si="1"/>
        <v/>
      </c>
    </row>
    <row r="33" ht="15.75" customHeight="1">
      <c r="A33" s="139" t="s">
        <v>478</v>
      </c>
      <c r="B33" s="149"/>
      <c r="C33" s="15" t="str">
        <f t="shared" si="1"/>
        <v/>
      </c>
    </row>
    <row r="34" ht="15.75" customHeight="1">
      <c r="A34" s="139" t="s">
        <v>479</v>
      </c>
      <c r="B34" s="149"/>
      <c r="C34" s="15" t="str">
        <f t="shared" si="1"/>
        <v/>
      </c>
    </row>
    <row r="35" ht="15.75" customHeight="1">
      <c r="A35" s="139" t="s">
        <v>480</v>
      </c>
      <c r="B35" s="149"/>
      <c r="C35" s="15" t="str">
        <f t="shared" si="1"/>
        <v/>
      </c>
    </row>
    <row r="36" ht="15.75" customHeight="1">
      <c r="A36" s="139" t="s">
        <v>481</v>
      </c>
      <c r="B36" s="149"/>
      <c r="C36" s="15" t="str">
        <f t="shared" si="1"/>
        <v/>
      </c>
    </row>
    <row r="37" ht="15.75" customHeight="1">
      <c r="A37" s="139" t="s">
        <v>482</v>
      </c>
      <c r="B37" s="149"/>
      <c r="C37" s="15" t="str">
        <f t="shared" si="1"/>
        <v/>
      </c>
    </row>
    <row r="38" ht="15.75" customHeight="1">
      <c r="A38" s="139" t="s">
        <v>483</v>
      </c>
      <c r="B38" s="149"/>
      <c r="C38" s="15" t="str">
        <f t="shared" si="1"/>
        <v/>
      </c>
    </row>
    <row r="39" ht="15.75" customHeight="1">
      <c r="A39" s="139" t="s">
        <v>484</v>
      </c>
      <c r="B39" s="149"/>
      <c r="C39" s="15" t="str">
        <f t="shared" si="1"/>
        <v/>
      </c>
    </row>
    <row r="40" ht="15.75" customHeight="1">
      <c r="A40" s="139" t="s">
        <v>485</v>
      </c>
      <c r="B40" s="149"/>
      <c r="C40" s="15" t="str">
        <f t="shared" si="1"/>
        <v/>
      </c>
    </row>
    <row r="41" ht="15.75" customHeight="1">
      <c r="A41" s="139" t="s">
        <v>486</v>
      </c>
      <c r="B41" s="149"/>
      <c r="C41" s="15" t="str">
        <f t="shared" si="1"/>
        <v/>
      </c>
    </row>
    <row r="42" ht="15.75" customHeight="1">
      <c r="A42" s="139" t="s">
        <v>487</v>
      </c>
      <c r="B42" s="149"/>
      <c r="C42" s="15" t="str">
        <f t="shared" si="1"/>
        <v/>
      </c>
    </row>
    <row r="43" ht="15.75" customHeight="1">
      <c r="A43" s="139" t="s">
        <v>570</v>
      </c>
      <c r="B43" s="149"/>
      <c r="C43" s="15" t="str">
        <f t="shared" si="1"/>
        <v/>
      </c>
    </row>
    <row r="44" ht="15.75" customHeight="1">
      <c r="A44" s="139" t="s">
        <v>571</v>
      </c>
      <c r="B44" s="149"/>
      <c r="C44" s="15" t="str">
        <f t="shared" si="1"/>
        <v/>
      </c>
    </row>
    <row r="45" ht="15.75" customHeight="1">
      <c r="A45" s="139" t="s">
        <v>572</v>
      </c>
      <c r="B45" s="149"/>
      <c r="C45" s="15" t="str">
        <f t="shared" si="1"/>
        <v/>
      </c>
    </row>
    <row r="46" ht="15.75" customHeight="1">
      <c r="A46" s="139" t="s">
        <v>573</v>
      </c>
      <c r="B46" s="149"/>
      <c r="C46" s="15" t="str">
        <f t="shared" si="1"/>
        <v/>
      </c>
    </row>
    <row r="47" ht="15.75" customHeight="1">
      <c r="A47" s="139" t="s">
        <v>574</v>
      </c>
      <c r="B47" s="149"/>
      <c r="C47" s="15" t="str">
        <f t="shared" si="1"/>
        <v/>
      </c>
    </row>
    <row r="48" ht="15.75" customHeight="1">
      <c r="A48" s="139" t="s">
        <v>575</v>
      </c>
      <c r="B48" s="149"/>
      <c r="C48" s="15" t="str">
        <f t="shared" si="1"/>
        <v/>
      </c>
    </row>
    <row r="49" ht="15.75" customHeight="1">
      <c r="A49" s="139" t="s">
        <v>576</v>
      </c>
      <c r="B49" s="149"/>
      <c r="C49" s="15" t="str">
        <f t="shared" si="1"/>
        <v/>
      </c>
    </row>
    <row r="50" ht="15.75" customHeight="1">
      <c r="A50" s="139" t="s">
        <v>577</v>
      </c>
      <c r="B50" s="149"/>
      <c r="C50" s="15" t="str">
        <f t="shared" si="1"/>
        <v/>
      </c>
    </row>
    <row r="51" ht="15.75" customHeight="1">
      <c r="A51" s="139" t="s">
        <v>578</v>
      </c>
      <c r="B51" s="149"/>
      <c r="C51" s="15" t="str">
        <f t="shared" si="1"/>
        <v/>
      </c>
    </row>
    <row r="52" ht="15.75" customHeight="1">
      <c r="A52" s="134" t="s">
        <v>488</v>
      </c>
      <c r="B52" s="150"/>
      <c r="C52" s="15" t="str">
        <f t="shared" si="1"/>
        <v/>
      </c>
    </row>
    <row r="53" ht="15.75" customHeight="1">
      <c r="A53" s="151" t="s">
        <v>489</v>
      </c>
      <c r="B53" s="149"/>
      <c r="C53" s="15" t="str">
        <f t="shared" si="1"/>
        <v/>
      </c>
    </row>
    <row r="54" ht="15.75" customHeight="1">
      <c r="A54" s="151" t="s">
        <v>490</v>
      </c>
      <c r="B54" s="149"/>
      <c r="C54" s="15" t="str">
        <f t="shared" si="1"/>
        <v/>
      </c>
    </row>
    <row r="55" ht="15.75" customHeight="1">
      <c r="A55" s="151" t="s">
        <v>491</v>
      </c>
      <c r="B55" s="149"/>
      <c r="C55" s="15" t="str">
        <f t="shared" si="1"/>
        <v/>
      </c>
    </row>
    <row r="56" ht="15.75" customHeight="1">
      <c r="A56" s="151" t="s">
        <v>492</v>
      </c>
      <c r="B56" s="149"/>
      <c r="C56" s="15" t="str">
        <f t="shared" si="1"/>
        <v/>
      </c>
    </row>
    <row r="57" ht="15.75" customHeight="1">
      <c r="A57" s="151" t="s">
        <v>493</v>
      </c>
      <c r="B57" s="149"/>
      <c r="C57" s="15" t="str">
        <f t="shared" si="1"/>
        <v/>
      </c>
    </row>
    <row r="58" ht="15.75" customHeight="1">
      <c r="A58" s="151" t="s">
        <v>494</v>
      </c>
      <c r="B58" s="149"/>
      <c r="C58" s="15" t="str">
        <f t="shared" si="1"/>
        <v/>
      </c>
    </row>
    <row r="59" ht="15.75" customHeight="1">
      <c r="A59" s="151" t="s">
        <v>495</v>
      </c>
      <c r="B59" s="149"/>
      <c r="C59" s="15" t="str">
        <f t="shared" si="1"/>
        <v/>
      </c>
    </row>
    <row r="60" ht="15.75" customHeight="1">
      <c r="A60" s="151" t="s">
        <v>496</v>
      </c>
      <c r="B60" s="149"/>
      <c r="C60" s="15" t="str">
        <f t="shared" si="1"/>
        <v/>
      </c>
    </row>
    <row r="61" ht="15.75" customHeight="1">
      <c r="A61" s="151" t="s">
        <v>497</v>
      </c>
      <c r="B61" s="149"/>
      <c r="C61" s="15" t="str">
        <f t="shared" si="1"/>
        <v/>
      </c>
    </row>
    <row r="62" ht="15.75" customHeight="1">
      <c r="A62" s="151" t="s">
        <v>498</v>
      </c>
      <c r="B62" s="149"/>
      <c r="C62" s="15" t="str">
        <f t="shared" si="1"/>
        <v/>
      </c>
    </row>
    <row r="63" ht="15.75" customHeight="1">
      <c r="A63" s="151" t="s">
        <v>499</v>
      </c>
      <c r="B63" s="149"/>
      <c r="C63" s="15" t="str">
        <f t="shared" si="1"/>
        <v/>
      </c>
    </row>
    <row r="64" ht="15.75" customHeight="1">
      <c r="A64" s="151" t="s">
        <v>500</v>
      </c>
      <c r="B64" s="149"/>
      <c r="C64" s="15" t="str">
        <f t="shared" si="1"/>
        <v/>
      </c>
    </row>
    <row r="65" ht="15.75" customHeight="1">
      <c r="A65" s="151" t="s">
        <v>501</v>
      </c>
      <c r="B65" s="149"/>
      <c r="C65" s="15" t="str">
        <f t="shared" si="1"/>
        <v/>
      </c>
    </row>
    <row r="66" ht="15.75" customHeight="1">
      <c r="A66" s="151" t="s">
        <v>502</v>
      </c>
      <c r="B66" s="149"/>
      <c r="C66" s="15" t="str">
        <f t="shared" si="1"/>
        <v/>
      </c>
    </row>
    <row r="67" ht="15.75" customHeight="1">
      <c r="A67" s="151" t="s">
        <v>503</v>
      </c>
      <c r="B67" s="149"/>
      <c r="C67" s="15" t="str">
        <f t="shared" si="1"/>
        <v/>
      </c>
    </row>
    <row r="68" ht="15.75" customHeight="1">
      <c r="A68" s="151" t="s">
        <v>504</v>
      </c>
      <c r="B68" s="149"/>
      <c r="C68" s="15" t="str">
        <f t="shared" si="1"/>
        <v/>
      </c>
    </row>
    <row r="69" ht="15.75" customHeight="1">
      <c r="A69" s="151" t="s">
        <v>505</v>
      </c>
      <c r="B69" s="149"/>
      <c r="C69" s="15" t="str">
        <f t="shared" si="1"/>
        <v/>
      </c>
    </row>
    <row r="70" ht="15.75" customHeight="1">
      <c r="A70" s="151" t="s">
        <v>506</v>
      </c>
      <c r="B70" s="149"/>
      <c r="C70" s="15" t="str">
        <f t="shared" si="1"/>
        <v/>
      </c>
    </row>
    <row r="71" ht="15.75" customHeight="1">
      <c r="A71" s="151" t="s">
        <v>507</v>
      </c>
      <c r="B71" s="149"/>
      <c r="C71" s="15" t="str">
        <f t="shared" si="1"/>
        <v/>
      </c>
    </row>
    <row r="72" ht="15.75" customHeight="1">
      <c r="A72" s="151" t="s">
        <v>508</v>
      </c>
      <c r="B72" s="149"/>
      <c r="C72" s="15" t="str">
        <f t="shared" si="1"/>
        <v/>
      </c>
    </row>
    <row r="73" ht="15.75" customHeight="1">
      <c r="A73" s="151" t="s">
        <v>509</v>
      </c>
      <c r="B73" s="149"/>
      <c r="C73" s="15" t="str">
        <f t="shared" si="1"/>
        <v/>
      </c>
    </row>
    <row r="74" ht="15.75" customHeight="1">
      <c r="A74" s="151" t="s">
        <v>510</v>
      </c>
      <c r="B74" s="149"/>
      <c r="C74" s="15" t="str">
        <f t="shared" si="1"/>
        <v/>
      </c>
    </row>
    <row r="75" ht="15.75" customHeight="1">
      <c r="A75" s="151" t="s">
        <v>511</v>
      </c>
      <c r="B75" s="149"/>
      <c r="C75" s="15" t="str">
        <f t="shared" si="1"/>
        <v/>
      </c>
    </row>
    <row r="76" ht="15.75" customHeight="1">
      <c r="A76" s="151" t="s">
        <v>512</v>
      </c>
      <c r="B76" s="149"/>
      <c r="C76" s="15" t="str">
        <f t="shared" si="1"/>
        <v/>
      </c>
    </row>
    <row r="77" ht="15.75" customHeight="1">
      <c r="A77" s="151" t="s">
        <v>513</v>
      </c>
      <c r="B77" s="149"/>
      <c r="C77" s="15" t="str">
        <f t="shared" si="1"/>
        <v/>
      </c>
    </row>
    <row r="78" ht="15.75" customHeight="1">
      <c r="A78" s="151" t="s">
        <v>514</v>
      </c>
      <c r="B78" s="149"/>
      <c r="C78" s="15" t="str">
        <f t="shared" si="1"/>
        <v/>
      </c>
    </row>
    <row r="79" ht="15.75" customHeight="1">
      <c r="A79" s="151" t="s">
        <v>515</v>
      </c>
      <c r="B79" s="149"/>
      <c r="C79" s="15" t="str">
        <f t="shared" si="1"/>
        <v/>
      </c>
    </row>
    <row r="80" ht="15.75" customHeight="1">
      <c r="A80" s="151" t="s">
        <v>516</v>
      </c>
      <c r="B80" s="149"/>
      <c r="C80" s="15" t="str">
        <f t="shared" si="1"/>
        <v/>
      </c>
    </row>
    <row r="81" ht="15.75" customHeight="1">
      <c r="A81" s="151" t="s">
        <v>517</v>
      </c>
      <c r="B81" s="149"/>
      <c r="C81" s="15" t="str">
        <f t="shared" si="1"/>
        <v/>
      </c>
    </row>
    <row r="82" ht="15.75" customHeight="1">
      <c r="A82" s="151" t="s">
        <v>518</v>
      </c>
      <c r="B82" s="149"/>
      <c r="C82" s="15" t="str">
        <f t="shared" si="1"/>
        <v/>
      </c>
    </row>
    <row r="83" ht="15.75" customHeight="1">
      <c r="A83" s="151" t="s">
        <v>519</v>
      </c>
      <c r="B83" s="149"/>
      <c r="C83" s="15" t="str">
        <f t="shared" si="1"/>
        <v/>
      </c>
    </row>
    <row r="84" ht="15.75" customHeight="1">
      <c r="A84" s="151" t="s">
        <v>520</v>
      </c>
      <c r="B84" s="149"/>
      <c r="C84" s="15" t="str">
        <f t="shared" si="1"/>
        <v/>
      </c>
    </row>
    <row r="85" ht="15.75" customHeight="1">
      <c r="A85" s="151" t="s">
        <v>521</v>
      </c>
      <c r="B85" s="149"/>
      <c r="C85" s="15" t="str">
        <f t="shared" si="1"/>
        <v/>
      </c>
    </row>
    <row r="86" ht="15.75" customHeight="1">
      <c r="A86" s="151" t="s">
        <v>522</v>
      </c>
      <c r="B86" s="149"/>
      <c r="C86" s="15" t="str">
        <f t="shared" si="1"/>
        <v/>
      </c>
    </row>
    <row r="87" ht="15.75" customHeight="1">
      <c r="A87" s="151" t="s">
        <v>523</v>
      </c>
      <c r="B87" s="149"/>
      <c r="C87" s="15" t="str">
        <f t="shared" si="1"/>
        <v/>
      </c>
    </row>
    <row r="88" ht="15.75" customHeight="1">
      <c r="A88" s="151" t="s">
        <v>524</v>
      </c>
      <c r="B88" s="149"/>
      <c r="C88" s="15" t="str">
        <f t="shared" si="1"/>
        <v/>
      </c>
    </row>
    <row r="89" ht="15.75" customHeight="1">
      <c r="A89" s="151" t="s">
        <v>525</v>
      </c>
      <c r="B89" s="149"/>
      <c r="C89" s="15" t="str">
        <f t="shared" si="1"/>
        <v/>
      </c>
    </row>
    <row r="90" ht="15.75" customHeight="1">
      <c r="A90" s="151" t="s">
        <v>526</v>
      </c>
      <c r="B90" s="149"/>
      <c r="C90" s="15" t="str">
        <f t="shared" si="1"/>
        <v/>
      </c>
    </row>
    <row r="91" ht="15.75" customHeight="1">
      <c r="A91" s="151" t="s">
        <v>527</v>
      </c>
      <c r="B91" s="149"/>
      <c r="C91" s="15" t="str">
        <f t="shared" si="1"/>
        <v/>
      </c>
    </row>
    <row r="92" ht="15.75" customHeight="1">
      <c r="A92" s="151" t="s">
        <v>528</v>
      </c>
      <c r="B92" s="149"/>
      <c r="C92" s="15" t="str">
        <f t="shared" si="1"/>
        <v/>
      </c>
    </row>
    <row r="93" ht="15.75" customHeight="1">
      <c r="A93" s="151" t="s">
        <v>529</v>
      </c>
      <c r="B93" s="149"/>
      <c r="C93" s="15" t="str">
        <f t="shared" si="1"/>
        <v/>
      </c>
    </row>
    <row r="94" ht="15.75" customHeight="1">
      <c r="A94" s="151" t="s">
        <v>530</v>
      </c>
      <c r="B94" s="149"/>
      <c r="C94" s="15" t="str">
        <f t="shared" si="1"/>
        <v/>
      </c>
    </row>
    <row r="95" ht="15.75" customHeight="1">
      <c r="A95" s="151" t="s">
        <v>531</v>
      </c>
      <c r="B95" s="149"/>
      <c r="C95" s="15" t="str">
        <f t="shared" si="1"/>
        <v/>
      </c>
    </row>
    <row r="96" ht="15.75" customHeight="1">
      <c r="A96" s="151" t="s">
        <v>532</v>
      </c>
      <c r="B96" s="149"/>
      <c r="C96" s="15" t="str">
        <f t="shared" si="1"/>
        <v/>
      </c>
    </row>
    <row r="97" ht="15.75" customHeight="1">
      <c r="A97" s="151" t="s">
        <v>533</v>
      </c>
      <c r="B97" s="149"/>
      <c r="C97" s="15" t="str">
        <f t="shared" si="1"/>
        <v/>
      </c>
    </row>
    <row r="98" ht="15.75" customHeight="1">
      <c r="A98" s="151" t="s">
        <v>534</v>
      </c>
      <c r="B98" s="149"/>
      <c r="C98" s="15" t="str">
        <f t="shared" si="1"/>
        <v/>
      </c>
    </row>
    <row r="99" ht="15.75" customHeight="1">
      <c r="A99" s="151" t="s">
        <v>535</v>
      </c>
      <c r="B99" s="149"/>
      <c r="C99" s="15" t="str">
        <f t="shared" si="1"/>
        <v/>
      </c>
    </row>
    <row r="100" ht="15.75" customHeight="1">
      <c r="A100" s="151" t="s">
        <v>536</v>
      </c>
      <c r="B100" s="149"/>
      <c r="C100" s="15" t="str">
        <f t="shared" si="1"/>
        <v/>
      </c>
    </row>
    <row r="101" ht="15.75" customHeight="1">
      <c r="A101" s="151" t="s">
        <v>537</v>
      </c>
      <c r="B101" s="149"/>
      <c r="C101" s="15" t="str">
        <f t="shared" si="1"/>
        <v/>
      </c>
    </row>
    <row r="102" ht="15.75" customHeight="1">
      <c r="A102" s="151" t="s">
        <v>538</v>
      </c>
      <c r="B102" s="149"/>
      <c r="C102" s="15" t="str">
        <f t="shared" si="1"/>
        <v/>
      </c>
    </row>
    <row r="103" ht="15.75" customHeight="1">
      <c r="A103" s="151" t="s">
        <v>539</v>
      </c>
      <c r="B103" s="149"/>
      <c r="C103" s="15" t="str">
        <f t="shared" si="1"/>
        <v/>
      </c>
    </row>
    <row r="104" ht="15.75" customHeight="1">
      <c r="A104" s="151" t="s">
        <v>540</v>
      </c>
      <c r="B104" s="149"/>
      <c r="C104" s="15" t="str">
        <f t="shared" si="1"/>
        <v/>
      </c>
    </row>
    <row r="105" ht="15.75" customHeight="1">
      <c r="A105" s="151" t="s">
        <v>541</v>
      </c>
      <c r="B105" s="149"/>
      <c r="C105" s="15" t="str">
        <f t="shared" si="1"/>
        <v/>
      </c>
    </row>
    <row r="106" ht="15.75" customHeight="1">
      <c r="A106" s="151" t="s">
        <v>542</v>
      </c>
      <c r="B106" s="149"/>
      <c r="C106" s="15" t="str">
        <f t="shared" si="1"/>
        <v/>
      </c>
    </row>
    <row r="107" ht="15.75" customHeight="1">
      <c r="A107" s="151" t="s">
        <v>543</v>
      </c>
      <c r="B107" s="149"/>
      <c r="C107" s="15" t="str">
        <f t="shared" si="1"/>
        <v/>
      </c>
    </row>
    <row r="108" ht="15.75" customHeight="1">
      <c r="A108" s="151" t="s">
        <v>544</v>
      </c>
      <c r="B108" s="149"/>
      <c r="C108" s="15" t="str">
        <f t="shared" si="1"/>
        <v/>
      </c>
    </row>
    <row r="109" ht="15.75" customHeight="1">
      <c r="A109" s="151" t="s">
        <v>545</v>
      </c>
      <c r="B109" s="149"/>
      <c r="C109" s="15" t="str">
        <f t="shared" si="1"/>
        <v/>
      </c>
    </row>
    <row r="110" ht="15.75" customHeight="1">
      <c r="A110" s="151" t="s">
        <v>546</v>
      </c>
      <c r="B110" s="149"/>
      <c r="C110" s="15" t="str">
        <f t="shared" si="1"/>
        <v/>
      </c>
    </row>
    <row r="111" ht="15.75" customHeight="1">
      <c r="A111" s="151" t="s">
        <v>547</v>
      </c>
      <c r="B111" s="149"/>
      <c r="C111" s="15" t="str">
        <f t="shared" si="1"/>
        <v/>
      </c>
    </row>
    <row r="112" ht="15.75" customHeight="1">
      <c r="A112" s="151" t="s">
        <v>548</v>
      </c>
      <c r="B112" s="149"/>
      <c r="C112" s="15" t="str">
        <f t="shared" si="1"/>
        <v/>
      </c>
    </row>
    <row r="113" ht="15.75" customHeight="1">
      <c r="A113" s="151" t="s">
        <v>549</v>
      </c>
      <c r="B113" s="149"/>
      <c r="C113" s="15" t="str">
        <f t="shared" si="1"/>
        <v/>
      </c>
    </row>
    <row r="114" ht="15.75" customHeight="1">
      <c r="A114" s="139" t="s">
        <v>550</v>
      </c>
      <c r="B114" s="149"/>
      <c r="C114" s="15" t="str">
        <f t="shared" si="1"/>
        <v/>
      </c>
    </row>
    <row r="115" ht="15.75" customHeight="1">
      <c r="A115" s="139" t="s">
        <v>551</v>
      </c>
      <c r="B115" s="149"/>
      <c r="C115" s="15" t="str">
        <f t="shared" si="1"/>
        <v/>
      </c>
    </row>
    <row r="116" ht="15.75" customHeight="1">
      <c r="A116" s="151" t="s">
        <v>552</v>
      </c>
      <c r="B116" s="149"/>
      <c r="C116" s="15" t="str">
        <f t="shared" si="1"/>
        <v/>
      </c>
    </row>
    <row r="117" ht="15.75" customHeight="1">
      <c r="A117" s="151" t="s">
        <v>553</v>
      </c>
      <c r="B117" s="149"/>
      <c r="C117" s="15" t="str">
        <f t="shared" si="1"/>
        <v/>
      </c>
    </row>
    <row r="118" ht="15.75" customHeight="1">
      <c r="A118" s="151" t="s">
        <v>554</v>
      </c>
      <c r="B118" s="149"/>
      <c r="C118" s="15" t="str">
        <f t="shared" si="1"/>
        <v/>
      </c>
    </row>
    <row r="119" ht="15.75" customHeight="1">
      <c r="A119" s="151" t="s">
        <v>555</v>
      </c>
      <c r="B119" s="149"/>
      <c r="C119" s="15" t="str">
        <f t="shared" si="1"/>
        <v/>
      </c>
    </row>
    <row r="120" ht="15.75" customHeight="1">
      <c r="A120" s="151" t="s">
        <v>556</v>
      </c>
      <c r="B120" s="149"/>
      <c r="C120" s="15" t="str">
        <f t="shared" si="1"/>
        <v/>
      </c>
    </row>
    <row r="121" ht="15.75" customHeight="1">
      <c r="A121" s="151" t="s">
        <v>557</v>
      </c>
      <c r="B121" s="149"/>
      <c r="C121" s="15" t="str">
        <f t="shared" si="1"/>
        <v/>
      </c>
    </row>
    <row r="122" ht="15.75" customHeight="1">
      <c r="A122" s="151" t="s">
        <v>558</v>
      </c>
      <c r="B122" s="149"/>
      <c r="C122" s="15" t="str">
        <f t="shared" si="1"/>
        <v/>
      </c>
    </row>
    <row r="123" ht="15.75" customHeight="1">
      <c r="A123" s="151" t="s">
        <v>559</v>
      </c>
      <c r="B123" s="149"/>
      <c r="C123" s="15" t="str">
        <f t="shared" si="1"/>
        <v/>
      </c>
    </row>
    <row r="124" ht="15.75" customHeight="1">
      <c r="A124" s="151" t="s">
        <v>560</v>
      </c>
      <c r="B124" s="149"/>
      <c r="C124" s="15" t="str">
        <f t="shared" si="1"/>
        <v/>
      </c>
    </row>
    <row r="125" ht="15.75" customHeight="1">
      <c r="A125" s="151" t="s">
        <v>561</v>
      </c>
      <c r="B125" s="149"/>
      <c r="C125" s="15" t="str">
        <f t="shared" si="1"/>
        <v/>
      </c>
    </row>
    <row r="126" ht="15.75" customHeight="1">
      <c r="A126" s="151" t="s">
        <v>562</v>
      </c>
      <c r="B126" s="149"/>
      <c r="C126" s="15" t="str">
        <f t="shared" si="1"/>
        <v/>
      </c>
    </row>
    <row r="127" ht="15.75" customHeight="1">
      <c r="A127" s="151" t="s">
        <v>563</v>
      </c>
      <c r="B127" s="149"/>
      <c r="C127" s="15" t="str">
        <f t="shared" si="1"/>
        <v/>
      </c>
    </row>
    <row r="128" ht="15.75" customHeight="1">
      <c r="A128" s="151" t="s">
        <v>564</v>
      </c>
      <c r="B128" s="149"/>
      <c r="C128" s="15" t="str">
        <f t="shared" si="1"/>
        <v/>
      </c>
    </row>
    <row r="129" ht="15.75" customHeight="1">
      <c r="A129" s="151" t="s">
        <v>565</v>
      </c>
      <c r="B129" s="149"/>
      <c r="C129" s="15" t="str">
        <f t="shared" si="1"/>
        <v/>
      </c>
    </row>
    <row r="130" ht="15.75" customHeight="1">
      <c r="A130" s="151" t="s">
        <v>566</v>
      </c>
      <c r="B130" s="149"/>
      <c r="C130" s="15" t="str">
        <f t="shared" si="1"/>
        <v/>
      </c>
    </row>
    <row r="131" ht="15.75" customHeight="1">
      <c r="A131" s="151" t="s">
        <v>806</v>
      </c>
      <c r="B131" s="149"/>
      <c r="C131" s="15" t="str">
        <f t="shared" si="1"/>
        <v/>
      </c>
    </row>
    <row r="132" ht="15.75" customHeight="1">
      <c r="A132" s="151" t="s">
        <v>807</v>
      </c>
      <c r="B132" s="149"/>
      <c r="C132" s="15" t="str">
        <f t="shared" si="1"/>
        <v/>
      </c>
    </row>
    <row r="133" ht="15.75" customHeight="1">
      <c r="A133" s="151" t="s">
        <v>808</v>
      </c>
      <c r="B133" s="149"/>
      <c r="C133" s="15" t="str">
        <f t="shared" si="1"/>
        <v/>
      </c>
    </row>
    <row r="134" ht="15.75" customHeight="1">
      <c r="A134" s="151" t="s">
        <v>827</v>
      </c>
      <c r="B134" s="149"/>
      <c r="C134" s="15" t="str">
        <f t="shared" si="1"/>
        <v/>
      </c>
    </row>
    <row r="135" ht="15.75" customHeight="1">
      <c r="A135" s="151" t="s">
        <v>567</v>
      </c>
      <c r="B135" s="149"/>
      <c r="C135" s="15" t="str">
        <f t="shared" si="1"/>
        <v/>
      </c>
    </row>
    <row r="136" ht="15.75" customHeight="1">
      <c r="A136" s="151" t="s">
        <v>568</v>
      </c>
      <c r="B136" s="149"/>
      <c r="C136" s="15" t="str">
        <f t="shared" si="1"/>
        <v/>
      </c>
    </row>
    <row r="137" ht="15.75" customHeight="1">
      <c r="A137" s="151" t="s">
        <v>569</v>
      </c>
      <c r="B137" s="149"/>
      <c r="C137" s="15" t="str">
        <f t="shared" si="1"/>
        <v/>
      </c>
    </row>
    <row r="138" ht="15.75" customHeight="1">
      <c r="A138" s="151" t="s">
        <v>900</v>
      </c>
      <c r="B138" s="149"/>
      <c r="C138" s="15" t="str">
        <f t="shared" si="1"/>
        <v/>
      </c>
    </row>
    <row r="139" ht="15.75" customHeight="1">
      <c r="A139" s="13" t="s">
        <v>394</v>
      </c>
      <c r="B139" s="18"/>
      <c r="C139" s="15" t="str">
        <f t="shared" si="1"/>
        <v/>
      </c>
    </row>
    <row r="140" ht="15.75" customHeight="1">
      <c r="A140" s="10" t="s">
        <v>396</v>
      </c>
      <c r="B140" s="11"/>
      <c r="C140" s="15" t="str">
        <f t="shared" si="1"/>
        <v/>
      </c>
    </row>
    <row r="141" ht="15.75" customHeight="1">
      <c r="A141" s="10" t="s">
        <v>397</v>
      </c>
      <c r="B141" s="11"/>
      <c r="C141" s="15" t="str">
        <f t="shared" si="1"/>
        <v/>
      </c>
    </row>
    <row r="142" ht="15.75" customHeight="1">
      <c r="A142" s="10" t="s">
        <v>398</v>
      </c>
      <c r="B142" s="11"/>
      <c r="C142" s="15" t="str">
        <f t="shared" si="1"/>
        <v/>
      </c>
    </row>
    <row r="143" ht="15.75" customHeight="1">
      <c r="A143" s="10" t="s">
        <v>399</v>
      </c>
      <c r="B143" s="11"/>
      <c r="C143" s="15" t="str">
        <f t="shared" si="1"/>
        <v/>
      </c>
    </row>
    <row r="144" ht="15.75" customHeight="1">
      <c r="A144" s="10" t="s">
        <v>401</v>
      </c>
      <c r="B144" s="11"/>
      <c r="C144" s="15" t="str">
        <f t="shared" si="1"/>
        <v/>
      </c>
    </row>
    <row r="145" ht="15.75" customHeight="1">
      <c r="A145" s="10" t="s">
        <v>403</v>
      </c>
      <c r="B145" s="11"/>
      <c r="C145" s="15" t="str">
        <f t="shared" si="1"/>
        <v/>
      </c>
    </row>
    <row r="146" ht="15.75" customHeight="1">
      <c r="A146" s="10" t="s">
        <v>404</v>
      </c>
      <c r="B146" s="11"/>
      <c r="C146" s="15" t="str">
        <f t="shared" si="1"/>
        <v/>
      </c>
    </row>
    <row r="147" ht="15.75" customHeight="1">
      <c r="A147" s="10" t="s">
        <v>405</v>
      </c>
      <c r="B147" s="11"/>
      <c r="C147" s="15" t="str">
        <f t="shared" si="1"/>
        <v/>
      </c>
    </row>
    <row r="148" ht="15.75" customHeight="1">
      <c r="A148" s="10" t="s">
        <v>406</v>
      </c>
      <c r="B148" s="11"/>
      <c r="C148" s="15" t="str">
        <f t="shared" si="1"/>
        <v/>
      </c>
    </row>
    <row r="149" ht="15.75" customHeight="1">
      <c r="A149" s="10" t="s">
        <v>408</v>
      </c>
      <c r="B149" s="11"/>
      <c r="C149" s="15" t="str">
        <f t="shared" si="1"/>
        <v/>
      </c>
    </row>
    <row r="150" ht="15.75" customHeight="1">
      <c r="A150" s="10" t="s">
        <v>409</v>
      </c>
      <c r="B150" s="11"/>
      <c r="C150" s="15" t="str">
        <f t="shared" si="1"/>
        <v/>
      </c>
    </row>
    <row r="151" ht="15.75" customHeight="1">
      <c r="A151" s="10" t="s">
        <v>1278</v>
      </c>
      <c r="B151" s="11"/>
      <c r="C151" s="15" t="str">
        <f t="shared" si="1"/>
        <v/>
      </c>
    </row>
    <row r="152" ht="15.75" customHeight="1">
      <c r="A152" s="10" t="s">
        <v>411</v>
      </c>
      <c r="B152" s="11"/>
      <c r="C152" s="15" t="str">
        <f t="shared" si="1"/>
        <v/>
      </c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88"/>
    <col customWidth="1" min="3" max="6" width="12.63"/>
  </cols>
  <sheetData>
    <row r="1" ht="15.75" customHeight="1">
      <c r="A1" s="1" t="s">
        <v>1279</v>
      </c>
      <c r="C1" s="2" t="s">
        <v>8</v>
      </c>
    </row>
    <row r="2" ht="15.75" customHeight="1">
      <c r="A2" s="3" t="s">
        <v>2</v>
      </c>
      <c r="B2" s="125" t="s">
        <v>9</v>
      </c>
      <c r="C2" s="4" t="s">
        <v>4</v>
      </c>
    </row>
    <row r="3" ht="15.75" customHeight="1">
      <c r="A3" s="134" t="s">
        <v>596</v>
      </c>
      <c r="B3" s="150"/>
      <c r="C3" s="15"/>
    </row>
    <row r="4" ht="15.75" customHeight="1">
      <c r="A4" s="151" t="s">
        <v>597</v>
      </c>
      <c r="B4" s="149"/>
      <c r="C4" s="15" t="str">
        <f t="shared" ref="C4:C121" si="1">C3</f>
        <v/>
      </c>
    </row>
    <row r="5" ht="15.75" customHeight="1">
      <c r="A5" s="151" t="s">
        <v>598</v>
      </c>
      <c r="B5" s="149"/>
      <c r="C5" s="15" t="str">
        <f t="shared" si="1"/>
        <v/>
      </c>
    </row>
    <row r="6" ht="15.75" customHeight="1">
      <c r="A6" s="151" t="s">
        <v>599</v>
      </c>
      <c r="B6" s="149"/>
      <c r="C6" s="15" t="str">
        <f t="shared" si="1"/>
        <v/>
      </c>
    </row>
    <row r="7" ht="15.75" customHeight="1">
      <c r="A7" s="151" t="s">
        <v>600</v>
      </c>
      <c r="B7" s="149"/>
      <c r="C7" s="15" t="str">
        <f t="shared" si="1"/>
        <v/>
      </c>
    </row>
    <row r="8" ht="15.75" customHeight="1">
      <c r="A8" s="151" t="s">
        <v>601</v>
      </c>
      <c r="B8" s="149"/>
      <c r="C8" s="15" t="str">
        <f t="shared" si="1"/>
        <v/>
      </c>
    </row>
    <row r="9" ht="15.75" customHeight="1">
      <c r="A9" s="151" t="s">
        <v>602</v>
      </c>
      <c r="B9" s="149"/>
      <c r="C9" s="15" t="str">
        <f t="shared" si="1"/>
        <v/>
      </c>
    </row>
    <row r="10" ht="15.75" customHeight="1">
      <c r="A10" s="151" t="s">
        <v>603</v>
      </c>
      <c r="B10" s="149"/>
      <c r="C10" s="15" t="str">
        <f t="shared" si="1"/>
        <v/>
      </c>
    </row>
    <row r="11" ht="15.75" customHeight="1">
      <c r="A11" s="151" t="s">
        <v>604</v>
      </c>
      <c r="B11" s="149"/>
      <c r="C11" s="15" t="str">
        <f t="shared" si="1"/>
        <v/>
      </c>
    </row>
    <row r="12" ht="15.75" customHeight="1">
      <c r="A12" s="151" t="s">
        <v>605</v>
      </c>
      <c r="B12" s="149"/>
      <c r="C12" s="15" t="str">
        <f t="shared" si="1"/>
        <v/>
      </c>
    </row>
    <row r="13" ht="15.75" customHeight="1">
      <c r="A13" s="151" t="s">
        <v>606</v>
      </c>
      <c r="B13" s="149"/>
      <c r="C13" s="15" t="str">
        <f t="shared" si="1"/>
        <v/>
      </c>
    </row>
    <row r="14" ht="15.75" customHeight="1">
      <c r="A14" s="151" t="s">
        <v>607</v>
      </c>
      <c r="B14" s="149"/>
      <c r="C14" s="15" t="str">
        <f t="shared" si="1"/>
        <v/>
      </c>
    </row>
    <row r="15" ht="15.75" customHeight="1">
      <c r="A15" s="151" t="s">
        <v>608</v>
      </c>
      <c r="B15" s="149"/>
      <c r="C15" s="15" t="str">
        <f t="shared" si="1"/>
        <v/>
      </c>
    </row>
    <row r="16" ht="15.75" customHeight="1">
      <c r="A16" s="151" t="s">
        <v>609</v>
      </c>
      <c r="B16" s="149"/>
      <c r="C16" s="15" t="str">
        <f t="shared" si="1"/>
        <v/>
      </c>
    </row>
    <row r="17" ht="15.75" customHeight="1">
      <c r="A17" s="151" t="s">
        <v>610</v>
      </c>
      <c r="B17" s="149"/>
      <c r="C17" s="15" t="str">
        <f t="shared" si="1"/>
        <v/>
      </c>
    </row>
    <row r="18" ht="15.75" customHeight="1">
      <c r="A18" s="151" t="s">
        <v>611</v>
      </c>
      <c r="B18" s="149"/>
      <c r="C18" s="15" t="str">
        <f t="shared" si="1"/>
        <v/>
      </c>
    </row>
    <row r="19" ht="15.75" customHeight="1">
      <c r="A19" s="151" t="s">
        <v>612</v>
      </c>
      <c r="B19" s="149"/>
      <c r="C19" s="15" t="str">
        <f t="shared" si="1"/>
        <v/>
      </c>
    </row>
    <row r="20" ht="15.75" customHeight="1">
      <c r="A20" s="151" t="s">
        <v>613</v>
      </c>
      <c r="B20" s="149"/>
      <c r="C20" s="15" t="str">
        <f t="shared" si="1"/>
        <v/>
      </c>
    </row>
    <row r="21" ht="15.75" customHeight="1">
      <c r="A21" s="151" t="s">
        <v>614</v>
      </c>
      <c r="B21" s="149"/>
      <c r="C21" s="15" t="str">
        <f t="shared" si="1"/>
        <v/>
      </c>
    </row>
    <row r="22" ht="15.75" customHeight="1">
      <c r="A22" s="151" t="s">
        <v>615</v>
      </c>
      <c r="B22" s="149"/>
      <c r="C22" s="15" t="str">
        <f t="shared" si="1"/>
        <v/>
      </c>
    </row>
    <row r="23" ht="15.75" customHeight="1">
      <c r="A23" s="151" t="s">
        <v>603</v>
      </c>
      <c r="B23" s="149"/>
      <c r="C23" s="15" t="str">
        <f t="shared" si="1"/>
        <v/>
      </c>
    </row>
    <row r="24" ht="15.75" customHeight="1">
      <c r="A24" s="151" t="s">
        <v>616</v>
      </c>
      <c r="B24" s="149"/>
      <c r="C24" s="15" t="str">
        <f t="shared" si="1"/>
        <v/>
      </c>
    </row>
    <row r="25" ht="15.75" customHeight="1">
      <c r="A25" s="151" t="s">
        <v>617</v>
      </c>
      <c r="B25" s="149"/>
      <c r="C25" s="15" t="str">
        <f t="shared" si="1"/>
        <v/>
      </c>
    </row>
    <row r="26" ht="15.75" customHeight="1">
      <c r="A26" s="151" t="s">
        <v>618</v>
      </c>
      <c r="B26" s="149"/>
      <c r="C26" s="15" t="str">
        <f t="shared" si="1"/>
        <v/>
      </c>
    </row>
    <row r="27" ht="15.75" customHeight="1">
      <c r="A27" s="151" t="s">
        <v>619</v>
      </c>
      <c r="B27" s="149"/>
      <c r="C27" s="15" t="str">
        <f t="shared" si="1"/>
        <v/>
      </c>
    </row>
    <row r="28" ht="15.75" customHeight="1">
      <c r="A28" s="151" t="s">
        <v>620</v>
      </c>
      <c r="B28" s="149"/>
      <c r="C28" s="15" t="str">
        <f t="shared" si="1"/>
        <v/>
      </c>
    </row>
    <row r="29" ht="15.75" customHeight="1">
      <c r="A29" s="151" t="s">
        <v>621</v>
      </c>
      <c r="B29" s="149"/>
      <c r="C29" s="15" t="str">
        <f t="shared" si="1"/>
        <v/>
      </c>
    </row>
    <row r="30" ht="15.75" customHeight="1">
      <c r="A30" s="151" t="s">
        <v>622</v>
      </c>
      <c r="B30" s="149"/>
      <c r="C30" s="15" t="str">
        <f t="shared" si="1"/>
        <v/>
      </c>
    </row>
    <row r="31" ht="15.75" customHeight="1">
      <c r="A31" s="151" t="s">
        <v>623</v>
      </c>
      <c r="B31" s="149"/>
      <c r="C31" s="15" t="str">
        <f t="shared" si="1"/>
        <v/>
      </c>
    </row>
    <row r="32" ht="15.75" customHeight="1">
      <c r="A32" s="151" t="s">
        <v>624</v>
      </c>
      <c r="B32" s="149"/>
      <c r="C32" s="15" t="str">
        <f t="shared" si="1"/>
        <v/>
      </c>
    </row>
    <row r="33" ht="15.75" customHeight="1">
      <c r="A33" s="151" t="s">
        <v>625</v>
      </c>
      <c r="B33" s="149"/>
      <c r="C33" s="15" t="str">
        <f t="shared" si="1"/>
        <v/>
      </c>
    </row>
    <row r="34" ht="15.75" customHeight="1">
      <c r="A34" s="151" t="s">
        <v>626</v>
      </c>
      <c r="B34" s="149"/>
      <c r="C34" s="15" t="str">
        <f t="shared" si="1"/>
        <v/>
      </c>
    </row>
    <row r="35" ht="15.75" customHeight="1">
      <c r="A35" s="151" t="s">
        <v>627</v>
      </c>
      <c r="B35" s="149"/>
      <c r="C35" s="15" t="str">
        <f t="shared" si="1"/>
        <v/>
      </c>
    </row>
    <row r="36" ht="15.75" customHeight="1">
      <c r="A36" s="151" t="s">
        <v>628</v>
      </c>
      <c r="B36" s="149"/>
      <c r="C36" s="15" t="str">
        <f t="shared" si="1"/>
        <v/>
      </c>
    </row>
    <row r="37" ht="15.75" customHeight="1">
      <c r="A37" s="151" t="s">
        <v>629</v>
      </c>
      <c r="B37" s="149"/>
      <c r="C37" s="15" t="str">
        <f t="shared" si="1"/>
        <v/>
      </c>
    </row>
    <row r="38" ht="15.75" customHeight="1">
      <c r="A38" s="151" t="s">
        <v>630</v>
      </c>
      <c r="B38" s="149"/>
      <c r="C38" s="15" t="str">
        <f t="shared" si="1"/>
        <v/>
      </c>
    </row>
    <row r="39" ht="15.75" customHeight="1">
      <c r="A39" s="151" t="s">
        <v>631</v>
      </c>
      <c r="B39" s="149"/>
      <c r="C39" s="15" t="str">
        <f t="shared" si="1"/>
        <v/>
      </c>
    </row>
    <row r="40" ht="15.75" customHeight="1">
      <c r="A40" s="151" t="s">
        <v>632</v>
      </c>
      <c r="B40" s="149"/>
      <c r="C40" s="15" t="str">
        <f t="shared" si="1"/>
        <v/>
      </c>
    </row>
    <row r="41" ht="15.75" customHeight="1">
      <c r="A41" s="151" t="s">
        <v>633</v>
      </c>
      <c r="B41" s="149"/>
      <c r="C41" s="15" t="str">
        <f t="shared" si="1"/>
        <v/>
      </c>
    </row>
    <row r="42" ht="15.75" customHeight="1">
      <c r="A42" s="151" t="s">
        <v>634</v>
      </c>
      <c r="B42" s="149"/>
      <c r="C42" s="15" t="str">
        <f t="shared" si="1"/>
        <v/>
      </c>
    </row>
    <row r="43" ht="15.75" customHeight="1">
      <c r="A43" s="151" t="s">
        <v>635</v>
      </c>
      <c r="B43" s="149"/>
      <c r="C43" s="15" t="str">
        <f t="shared" si="1"/>
        <v/>
      </c>
    </row>
    <row r="44" ht="15.75" customHeight="1">
      <c r="A44" s="151" t="s">
        <v>636</v>
      </c>
      <c r="B44" s="149"/>
      <c r="C44" s="15" t="str">
        <f t="shared" si="1"/>
        <v/>
      </c>
    </row>
    <row r="45" ht="15.75" customHeight="1">
      <c r="A45" s="151" t="s">
        <v>637</v>
      </c>
      <c r="B45" s="149"/>
      <c r="C45" s="15" t="str">
        <f t="shared" si="1"/>
        <v/>
      </c>
    </row>
    <row r="46" ht="15.75" customHeight="1">
      <c r="A46" s="151" t="s">
        <v>638</v>
      </c>
      <c r="B46" s="149"/>
      <c r="C46" s="15" t="str">
        <f t="shared" si="1"/>
        <v/>
      </c>
    </row>
    <row r="47" ht="15.75" customHeight="1">
      <c r="A47" s="151" t="s">
        <v>639</v>
      </c>
      <c r="B47" s="149"/>
      <c r="C47" s="15" t="str">
        <f t="shared" si="1"/>
        <v/>
      </c>
    </row>
    <row r="48" ht="15.75" customHeight="1">
      <c r="A48" s="151" t="s">
        <v>640</v>
      </c>
      <c r="B48" s="149"/>
      <c r="C48" s="15" t="str">
        <f t="shared" si="1"/>
        <v/>
      </c>
    </row>
    <row r="49" ht="15.75" customHeight="1">
      <c r="A49" s="151" t="s">
        <v>641</v>
      </c>
      <c r="B49" s="149"/>
      <c r="C49" s="15" t="str">
        <f t="shared" si="1"/>
        <v/>
      </c>
    </row>
    <row r="50" ht="15.75" customHeight="1">
      <c r="A50" s="151" t="s">
        <v>642</v>
      </c>
      <c r="B50" s="149"/>
      <c r="C50" s="15" t="str">
        <f t="shared" si="1"/>
        <v/>
      </c>
    </row>
    <row r="51" ht="15.75" customHeight="1">
      <c r="A51" s="151" t="s">
        <v>643</v>
      </c>
      <c r="B51" s="149"/>
      <c r="C51" s="15" t="str">
        <f t="shared" si="1"/>
        <v/>
      </c>
    </row>
    <row r="52" ht="15.75" customHeight="1">
      <c r="A52" s="151" t="s">
        <v>644</v>
      </c>
      <c r="B52" s="149"/>
      <c r="C52" s="15" t="str">
        <f t="shared" si="1"/>
        <v/>
      </c>
    </row>
    <row r="53" ht="15.75" customHeight="1">
      <c r="A53" s="151" t="s">
        <v>645</v>
      </c>
      <c r="B53" s="149"/>
      <c r="C53" s="15" t="str">
        <f t="shared" si="1"/>
        <v/>
      </c>
    </row>
    <row r="54" ht="15.75" customHeight="1">
      <c r="A54" s="151" t="s">
        <v>646</v>
      </c>
      <c r="B54" s="149"/>
      <c r="C54" s="15" t="str">
        <f t="shared" si="1"/>
        <v/>
      </c>
    </row>
    <row r="55" ht="15.75" customHeight="1">
      <c r="A55" s="151" t="s">
        <v>647</v>
      </c>
      <c r="B55" s="149"/>
      <c r="C55" s="15" t="str">
        <f t="shared" si="1"/>
        <v/>
      </c>
    </row>
    <row r="56" ht="15.75" customHeight="1">
      <c r="A56" s="151" t="s">
        <v>648</v>
      </c>
      <c r="B56" s="149"/>
      <c r="C56" s="15" t="str">
        <f t="shared" si="1"/>
        <v/>
      </c>
    </row>
    <row r="57" ht="15.75" customHeight="1">
      <c r="A57" s="151" t="s">
        <v>649</v>
      </c>
      <c r="B57" s="149"/>
      <c r="C57" s="15" t="str">
        <f t="shared" si="1"/>
        <v/>
      </c>
    </row>
    <row r="58" ht="15.75" customHeight="1">
      <c r="A58" s="151" t="s">
        <v>650</v>
      </c>
      <c r="B58" s="149"/>
      <c r="C58" s="15" t="str">
        <f t="shared" si="1"/>
        <v/>
      </c>
    </row>
    <row r="59" ht="15.75" customHeight="1">
      <c r="A59" s="151" t="s">
        <v>651</v>
      </c>
      <c r="B59" s="149"/>
      <c r="C59" s="15" t="str">
        <f t="shared" si="1"/>
        <v/>
      </c>
    </row>
    <row r="60" ht="15.75" customHeight="1">
      <c r="A60" s="151" t="s">
        <v>652</v>
      </c>
      <c r="B60" s="149"/>
      <c r="C60" s="15" t="str">
        <f t="shared" si="1"/>
        <v/>
      </c>
    </row>
    <row r="61" ht="15.75" customHeight="1">
      <c r="A61" s="151" t="s">
        <v>653</v>
      </c>
      <c r="B61" s="149"/>
      <c r="C61" s="15" t="str">
        <f t="shared" si="1"/>
        <v/>
      </c>
    </row>
    <row r="62" ht="15.75" customHeight="1">
      <c r="A62" s="151" t="s">
        <v>654</v>
      </c>
      <c r="B62" s="149"/>
      <c r="C62" s="15" t="str">
        <f t="shared" si="1"/>
        <v/>
      </c>
    </row>
    <row r="63" ht="15.75" customHeight="1">
      <c r="A63" s="151" t="s">
        <v>655</v>
      </c>
      <c r="B63" s="149"/>
      <c r="C63" s="15" t="str">
        <f t="shared" si="1"/>
        <v/>
      </c>
    </row>
    <row r="64" ht="15.75" customHeight="1">
      <c r="A64" s="151" t="s">
        <v>656</v>
      </c>
      <c r="B64" s="149"/>
      <c r="C64" s="15" t="str">
        <f t="shared" si="1"/>
        <v/>
      </c>
    </row>
    <row r="65" ht="15.75" customHeight="1">
      <c r="A65" s="151" t="s">
        <v>657</v>
      </c>
      <c r="B65" s="149"/>
      <c r="C65" s="15" t="str">
        <f t="shared" si="1"/>
        <v/>
      </c>
    </row>
    <row r="66" ht="15.75" customHeight="1">
      <c r="A66" s="151" t="s">
        <v>658</v>
      </c>
      <c r="B66" s="149"/>
      <c r="C66" s="15" t="str">
        <f t="shared" si="1"/>
        <v/>
      </c>
    </row>
    <row r="67" ht="15.75" customHeight="1">
      <c r="A67" s="151" t="s">
        <v>659</v>
      </c>
      <c r="B67" s="149"/>
      <c r="C67" s="15" t="str">
        <f t="shared" si="1"/>
        <v/>
      </c>
    </row>
    <row r="68" ht="15.75" customHeight="1">
      <c r="A68" s="151" t="s">
        <v>660</v>
      </c>
      <c r="B68" s="149"/>
      <c r="C68" s="15" t="str">
        <f t="shared" si="1"/>
        <v/>
      </c>
    </row>
    <row r="69" ht="15.75" customHeight="1">
      <c r="A69" s="151" t="s">
        <v>661</v>
      </c>
      <c r="B69" s="149"/>
      <c r="C69" s="15" t="str">
        <f t="shared" si="1"/>
        <v/>
      </c>
    </row>
    <row r="70" ht="15.75" customHeight="1">
      <c r="A70" s="151" t="s">
        <v>662</v>
      </c>
      <c r="B70" s="149"/>
      <c r="C70" s="15" t="str">
        <f t="shared" si="1"/>
        <v/>
      </c>
    </row>
    <row r="71" ht="15.75" customHeight="1">
      <c r="A71" s="151" t="s">
        <v>663</v>
      </c>
      <c r="B71" s="149"/>
      <c r="C71" s="15" t="str">
        <f t="shared" si="1"/>
        <v/>
      </c>
    </row>
    <row r="72" ht="15.75" customHeight="1">
      <c r="A72" s="151" t="s">
        <v>664</v>
      </c>
      <c r="B72" s="149"/>
      <c r="C72" s="15" t="str">
        <f t="shared" si="1"/>
        <v/>
      </c>
    </row>
    <row r="73" ht="15.75" customHeight="1">
      <c r="A73" s="151" t="s">
        <v>665</v>
      </c>
      <c r="B73" s="149"/>
      <c r="C73" s="15" t="str">
        <f t="shared" si="1"/>
        <v/>
      </c>
    </row>
    <row r="74" ht="15.75" customHeight="1">
      <c r="A74" s="151" t="s">
        <v>666</v>
      </c>
      <c r="B74" s="149"/>
      <c r="C74" s="15" t="str">
        <f t="shared" si="1"/>
        <v/>
      </c>
    </row>
    <row r="75" ht="15.75" customHeight="1">
      <c r="A75" s="151" t="s">
        <v>667</v>
      </c>
      <c r="B75" s="149"/>
      <c r="C75" s="15" t="str">
        <f t="shared" si="1"/>
        <v/>
      </c>
    </row>
    <row r="76" ht="15.75" customHeight="1">
      <c r="A76" s="151" t="s">
        <v>668</v>
      </c>
      <c r="B76" s="149"/>
      <c r="C76" s="15" t="str">
        <f t="shared" si="1"/>
        <v/>
      </c>
    </row>
    <row r="77" ht="15.75" customHeight="1">
      <c r="A77" s="151" t="s">
        <v>669</v>
      </c>
      <c r="B77" s="149"/>
      <c r="C77" s="15" t="str">
        <f t="shared" si="1"/>
        <v/>
      </c>
    </row>
    <row r="78" ht="15.75" customHeight="1">
      <c r="A78" s="151" t="s">
        <v>670</v>
      </c>
      <c r="B78" s="149"/>
      <c r="C78" s="15" t="str">
        <f t="shared" si="1"/>
        <v/>
      </c>
    </row>
    <row r="79" ht="15.75" customHeight="1">
      <c r="A79" s="151" t="s">
        <v>671</v>
      </c>
      <c r="B79" s="149"/>
      <c r="C79" s="15" t="str">
        <f t="shared" si="1"/>
        <v/>
      </c>
    </row>
    <row r="80" ht="15.75" customHeight="1">
      <c r="A80" s="151" t="s">
        <v>672</v>
      </c>
      <c r="B80" s="149"/>
      <c r="C80" s="15" t="str">
        <f t="shared" si="1"/>
        <v/>
      </c>
    </row>
    <row r="81" ht="15.75" customHeight="1">
      <c r="A81" s="151" t="s">
        <v>673</v>
      </c>
      <c r="B81" s="149"/>
      <c r="C81" s="15" t="str">
        <f t="shared" si="1"/>
        <v/>
      </c>
    </row>
    <row r="82" ht="15.75" customHeight="1">
      <c r="A82" s="151" t="s">
        <v>674</v>
      </c>
      <c r="B82" s="149"/>
      <c r="C82" s="15" t="str">
        <f t="shared" si="1"/>
        <v/>
      </c>
    </row>
    <row r="83" ht="15.75" customHeight="1">
      <c r="A83" s="151" t="s">
        <v>675</v>
      </c>
      <c r="B83" s="149"/>
      <c r="C83" s="15" t="str">
        <f t="shared" si="1"/>
        <v/>
      </c>
    </row>
    <row r="84" ht="15.75" customHeight="1">
      <c r="A84" s="151" t="s">
        <v>676</v>
      </c>
      <c r="B84" s="149"/>
      <c r="C84" s="15" t="str">
        <f t="shared" si="1"/>
        <v/>
      </c>
    </row>
    <row r="85" ht="15.75" customHeight="1">
      <c r="A85" s="151" t="s">
        <v>677</v>
      </c>
      <c r="B85" s="149"/>
      <c r="C85" s="15" t="str">
        <f t="shared" si="1"/>
        <v/>
      </c>
    </row>
    <row r="86" ht="15.75" customHeight="1">
      <c r="A86" s="151" t="s">
        <v>678</v>
      </c>
      <c r="B86" s="149"/>
      <c r="C86" s="15" t="str">
        <f t="shared" si="1"/>
        <v/>
      </c>
    </row>
    <row r="87" ht="15.75" customHeight="1">
      <c r="A87" s="151" t="s">
        <v>679</v>
      </c>
      <c r="B87" s="149"/>
      <c r="C87" s="15" t="str">
        <f t="shared" si="1"/>
        <v/>
      </c>
    </row>
    <row r="88" ht="15.75" customHeight="1">
      <c r="A88" s="151" t="s">
        <v>680</v>
      </c>
      <c r="B88" s="149"/>
      <c r="C88" s="15" t="str">
        <f t="shared" si="1"/>
        <v/>
      </c>
    </row>
    <row r="89" ht="15.75" customHeight="1">
      <c r="A89" s="151" t="s">
        <v>681</v>
      </c>
      <c r="B89" s="149"/>
      <c r="C89" s="15" t="str">
        <f t="shared" si="1"/>
        <v/>
      </c>
    </row>
    <row r="90" ht="15.75" customHeight="1">
      <c r="A90" s="151" t="s">
        <v>579</v>
      </c>
      <c r="B90" s="149"/>
      <c r="C90" s="15" t="str">
        <f t="shared" si="1"/>
        <v/>
      </c>
    </row>
    <row r="91" ht="15.75" customHeight="1">
      <c r="A91" s="151" t="s">
        <v>580</v>
      </c>
      <c r="B91" s="149"/>
      <c r="C91" s="15" t="str">
        <f t="shared" si="1"/>
        <v/>
      </c>
    </row>
    <row r="92" ht="15.75" customHeight="1">
      <c r="A92" s="151" t="s">
        <v>581</v>
      </c>
      <c r="B92" s="149"/>
      <c r="C92" s="15" t="str">
        <f t="shared" si="1"/>
        <v/>
      </c>
    </row>
    <row r="93" ht="15.75" customHeight="1">
      <c r="A93" s="151" t="s">
        <v>582</v>
      </c>
      <c r="B93" s="149"/>
      <c r="C93" s="15" t="str">
        <f t="shared" si="1"/>
        <v/>
      </c>
    </row>
    <row r="94" ht="15.75" customHeight="1">
      <c r="A94" s="151" t="s">
        <v>583</v>
      </c>
      <c r="B94" s="149"/>
      <c r="C94" s="15" t="str">
        <f t="shared" si="1"/>
        <v/>
      </c>
    </row>
    <row r="95" ht="15.75" customHeight="1">
      <c r="A95" s="151" t="s">
        <v>584</v>
      </c>
      <c r="B95" s="149"/>
      <c r="C95" s="15" t="str">
        <f t="shared" si="1"/>
        <v/>
      </c>
    </row>
    <row r="96" ht="15.75" customHeight="1">
      <c r="A96" s="151" t="s">
        <v>585</v>
      </c>
      <c r="B96" s="149"/>
      <c r="C96" s="15" t="str">
        <f t="shared" si="1"/>
        <v/>
      </c>
    </row>
    <row r="97" ht="15.75" customHeight="1">
      <c r="A97" s="151" t="s">
        <v>586</v>
      </c>
      <c r="B97" s="149"/>
      <c r="C97" s="15" t="str">
        <f t="shared" si="1"/>
        <v/>
      </c>
    </row>
    <row r="98" ht="15.75" customHeight="1">
      <c r="A98" s="151" t="s">
        <v>587</v>
      </c>
      <c r="B98" s="149"/>
      <c r="C98" s="15" t="str">
        <f t="shared" si="1"/>
        <v/>
      </c>
    </row>
    <row r="99" ht="15.75" customHeight="1">
      <c r="A99" s="151" t="s">
        <v>588</v>
      </c>
      <c r="B99" s="149"/>
      <c r="C99" s="15" t="str">
        <f t="shared" si="1"/>
        <v/>
      </c>
    </row>
    <row r="100" ht="15.75" customHeight="1">
      <c r="A100" s="151" t="s">
        <v>589</v>
      </c>
      <c r="B100" s="149"/>
      <c r="C100" s="15" t="str">
        <f t="shared" si="1"/>
        <v/>
      </c>
    </row>
    <row r="101" ht="15.75" customHeight="1">
      <c r="A101" s="151" t="s">
        <v>590</v>
      </c>
      <c r="B101" s="149"/>
      <c r="C101" s="15" t="str">
        <f t="shared" si="1"/>
        <v/>
      </c>
    </row>
    <row r="102" ht="15.75" customHeight="1">
      <c r="A102" s="151" t="s">
        <v>591</v>
      </c>
      <c r="B102" s="149"/>
      <c r="C102" s="15" t="str">
        <f t="shared" si="1"/>
        <v/>
      </c>
    </row>
    <row r="103" ht="15.75" customHeight="1">
      <c r="A103" s="151" t="s">
        <v>592</v>
      </c>
      <c r="B103" s="149"/>
      <c r="C103" s="15" t="str">
        <f t="shared" si="1"/>
        <v/>
      </c>
    </row>
    <row r="104" ht="15.75" customHeight="1">
      <c r="A104" s="151" t="s">
        <v>593</v>
      </c>
      <c r="B104" s="149"/>
      <c r="C104" s="15" t="str">
        <f t="shared" si="1"/>
        <v/>
      </c>
    </row>
    <row r="105" ht="15.75" customHeight="1">
      <c r="A105" s="151" t="s">
        <v>594</v>
      </c>
      <c r="B105" s="149"/>
      <c r="C105" s="15" t="str">
        <f t="shared" si="1"/>
        <v/>
      </c>
    </row>
    <row r="106" ht="15.75" customHeight="1">
      <c r="A106" s="151" t="s">
        <v>595</v>
      </c>
      <c r="B106" s="152"/>
      <c r="C106" s="15" t="str">
        <f t="shared" si="1"/>
        <v/>
      </c>
    </row>
    <row r="107" ht="15.75" customHeight="1">
      <c r="A107" s="151" t="s">
        <v>682</v>
      </c>
      <c r="B107" s="149"/>
      <c r="C107" s="15" t="str">
        <f t="shared" si="1"/>
        <v/>
      </c>
    </row>
    <row r="108" ht="15.75" customHeight="1">
      <c r="A108" s="151" t="s">
        <v>683</v>
      </c>
      <c r="B108" s="149"/>
      <c r="C108" s="15" t="str">
        <f t="shared" si="1"/>
        <v/>
      </c>
    </row>
    <row r="109" ht="15.75" customHeight="1">
      <c r="A109" s="151" t="s">
        <v>684</v>
      </c>
      <c r="B109" s="149"/>
      <c r="C109" s="15" t="str">
        <f t="shared" si="1"/>
        <v/>
      </c>
    </row>
    <row r="110" ht="15.75" customHeight="1">
      <c r="A110" s="151" t="s">
        <v>686</v>
      </c>
      <c r="B110" s="149"/>
      <c r="C110" s="15" t="str">
        <f t="shared" si="1"/>
        <v/>
      </c>
    </row>
    <row r="111" ht="15.75" customHeight="1">
      <c r="A111" s="151" t="s">
        <v>687</v>
      </c>
      <c r="B111" s="149"/>
      <c r="C111" s="15" t="str">
        <f t="shared" si="1"/>
        <v/>
      </c>
    </row>
    <row r="112" ht="15.75" customHeight="1">
      <c r="A112" s="151" t="s">
        <v>688</v>
      </c>
      <c r="B112" s="149"/>
      <c r="C112" s="15" t="str">
        <f t="shared" si="1"/>
        <v/>
      </c>
    </row>
    <row r="113" ht="15.75" customHeight="1">
      <c r="A113" s="151" t="s">
        <v>689</v>
      </c>
      <c r="B113" s="149"/>
      <c r="C113" s="15" t="str">
        <f t="shared" si="1"/>
        <v/>
      </c>
    </row>
    <row r="114" ht="15.75" customHeight="1">
      <c r="A114" s="151" t="s">
        <v>690</v>
      </c>
      <c r="B114" s="149"/>
      <c r="C114" s="15" t="str">
        <f t="shared" si="1"/>
        <v/>
      </c>
    </row>
    <row r="115" ht="15.75" customHeight="1">
      <c r="A115" s="151" t="s">
        <v>692</v>
      </c>
      <c r="B115" s="149"/>
      <c r="C115" s="15" t="str">
        <f t="shared" si="1"/>
        <v/>
      </c>
    </row>
    <row r="116" ht="15.75" customHeight="1">
      <c r="A116" s="151" t="s">
        <v>1280</v>
      </c>
      <c r="B116" s="149"/>
      <c r="C116" s="15" t="str">
        <f t="shared" si="1"/>
        <v/>
      </c>
    </row>
    <row r="117" ht="15.75" customHeight="1">
      <c r="A117" s="12" t="s">
        <v>247</v>
      </c>
      <c r="B117" s="91"/>
      <c r="C117" s="15" t="str">
        <f t="shared" si="1"/>
        <v/>
      </c>
    </row>
    <row r="118" ht="15.75" customHeight="1">
      <c r="A118" s="139" t="s">
        <v>929</v>
      </c>
      <c r="B118" s="78"/>
      <c r="C118" s="15" t="str">
        <f t="shared" si="1"/>
        <v/>
      </c>
    </row>
    <row r="119" ht="15.75" customHeight="1">
      <c r="A119" s="139" t="s">
        <v>930</v>
      </c>
      <c r="B119" s="78"/>
      <c r="C119" s="15" t="str">
        <f t="shared" si="1"/>
        <v/>
      </c>
    </row>
    <row r="120" ht="15.75" customHeight="1">
      <c r="A120" s="139" t="s">
        <v>931</v>
      </c>
      <c r="B120" s="78"/>
      <c r="C120" s="15" t="str">
        <f t="shared" si="1"/>
        <v/>
      </c>
    </row>
    <row r="121" ht="15.75" customHeight="1">
      <c r="A121" s="139" t="s">
        <v>932</v>
      </c>
      <c r="B121" s="78"/>
      <c r="C121" s="15" t="str">
        <f t="shared" si="1"/>
        <v/>
      </c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3" width="13.38"/>
    <col customWidth="1" min="4" max="6" width="12.63"/>
  </cols>
  <sheetData>
    <row r="1" ht="15.75" customHeight="1">
      <c r="A1" s="1" t="s">
        <v>1281</v>
      </c>
      <c r="C1" s="2" t="s">
        <v>8</v>
      </c>
    </row>
    <row r="2" ht="15.75" customHeight="1">
      <c r="A2" s="3" t="s">
        <v>2</v>
      </c>
      <c r="B2" s="125" t="s">
        <v>9</v>
      </c>
      <c r="C2" s="4" t="s">
        <v>4</v>
      </c>
    </row>
    <row r="3" ht="15.75" customHeight="1">
      <c r="A3" s="134" t="s">
        <v>698</v>
      </c>
      <c r="B3" s="150"/>
      <c r="C3" s="15"/>
    </row>
    <row r="4" ht="15.75" customHeight="1">
      <c r="A4" s="151" t="s">
        <v>699</v>
      </c>
      <c r="B4" s="149"/>
      <c r="C4" s="15" t="str">
        <f t="shared" ref="C4:C155" si="1">C3</f>
        <v/>
      </c>
    </row>
    <row r="5" ht="15.75" customHeight="1">
      <c r="A5" s="151" t="s">
        <v>700</v>
      </c>
      <c r="B5" s="149"/>
      <c r="C5" s="15" t="str">
        <f t="shared" si="1"/>
        <v/>
      </c>
    </row>
    <row r="6" ht="15.75" customHeight="1">
      <c r="A6" s="151" t="s">
        <v>701</v>
      </c>
      <c r="B6" s="149"/>
      <c r="C6" s="15" t="str">
        <f t="shared" si="1"/>
        <v/>
      </c>
    </row>
    <row r="7" ht="15.75" customHeight="1">
      <c r="A7" s="151" t="s">
        <v>702</v>
      </c>
      <c r="B7" s="149"/>
      <c r="C7" s="15" t="str">
        <f t="shared" si="1"/>
        <v/>
      </c>
    </row>
    <row r="8" ht="15.75" customHeight="1">
      <c r="A8" s="151" t="s">
        <v>703</v>
      </c>
      <c r="B8" s="149"/>
      <c r="C8" s="15" t="str">
        <f t="shared" si="1"/>
        <v/>
      </c>
    </row>
    <row r="9" ht="15.75" customHeight="1">
      <c r="A9" s="151" t="s">
        <v>704</v>
      </c>
      <c r="B9" s="149"/>
      <c r="C9" s="15" t="str">
        <f t="shared" si="1"/>
        <v/>
      </c>
    </row>
    <row r="10" ht="15.75" customHeight="1">
      <c r="A10" s="139" t="s">
        <v>705</v>
      </c>
      <c r="B10" s="149"/>
      <c r="C10" s="15" t="str">
        <f t="shared" si="1"/>
        <v/>
      </c>
    </row>
    <row r="11" ht="15.75" customHeight="1">
      <c r="A11" s="139" t="s">
        <v>706</v>
      </c>
      <c r="B11" s="149"/>
      <c r="C11" s="15" t="str">
        <f t="shared" si="1"/>
        <v/>
      </c>
    </row>
    <row r="12" ht="15.75" customHeight="1">
      <c r="A12" s="139" t="s">
        <v>707</v>
      </c>
      <c r="B12" s="149"/>
      <c r="C12" s="15" t="str">
        <f t="shared" si="1"/>
        <v/>
      </c>
    </row>
    <row r="13" ht="15.75" customHeight="1">
      <c r="A13" s="139" t="s">
        <v>708</v>
      </c>
      <c r="B13" s="149"/>
      <c r="C13" s="15" t="str">
        <f t="shared" si="1"/>
        <v/>
      </c>
    </row>
    <row r="14" ht="15.75" customHeight="1">
      <c r="A14" s="148">
        <v>4028.0</v>
      </c>
      <c r="B14" s="149"/>
      <c r="C14" s="15" t="str">
        <f t="shared" si="1"/>
        <v/>
      </c>
    </row>
    <row r="15" ht="15.75" customHeight="1">
      <c r="A15" s="139" t="s">
        <v>709</v>
      </c>
      <c r="B15" s="149"/>
      <c r="C15" s="15" t="str">
        <f t="shared" si="1"/>
        <v/>
      </c>
    </row>
    <row r="16" ht="15.75" customHeight="1">
      <c r="A16" s="139" t="s">
        <v>710</v>
      </c>
      <c r="B16" s="149"/>
      <c r="C16" s="15" t="str">
        <f t="shared" si="1"/>
        <v/>
      </c>
    </row>
    <row r="17" ht="15.75" customHeight="1">
      <c r="A17" s="139" t="s">
        <v>711</v>
      </c>
      <c r="B17" s="149"/>
      <c r="C17" s="15" t="str">
        <f t="shared" si="1"/>
        <v/>
      </c>
    </row>
    <row r="18" ht="15.75" customHeight="1">
      <c r="A18" s="148" t="s">
        <v>712</v>
      </c>
      <c r="B18" s="149"/>
      <c r="C18" s="15" t="str">
        <f t="shared" si="1"/>
        <v/>
      </c>
    </row>
    <row r="19" ht="15.75" customHeight="1">
      <c r="A19" s="139" t="s">
        <v>713</v>
      </c>
      <c r="B19" s="149"/>
      <c r="C19" s="15" t="str">
        <f t="shared" si="1"/>
        <v/>
      </c>
    </row>
    <row r="20" ht="15.75" customHeight="1">
      <c r="A20" s="139" t="s">
        <v>714</v>
      </c>
      <c r="B20" s="149"/>
      <c r="C20" s="15" t="str">
        <f t="shared" si="1"/>
        <v/>
      </c>
    </row>
    <row r="21" ht="15.75" customHeight="1">
      <c r="A21" s="139" t="s">
        <v>715</v>
      </c>
      <c r="B21" s="149"/>
      <c r="C21" s="15" t="str">
        <f t="shared" si="1"/>
        <v/>
      </c>
    </row>
    <row r="22" ht="15.75" customHeight="1">
      <c r="A22" s="139" t="s">
        <v>716</v>
      </c>
      <c r="B22" s="149"/>
      <c r="C22" s="15" t="str">
        <f t="shared" si="1"/>
        <v/>
      </c>
    </row>
    <row r="23" ht="15.75" customHeight="1">
      <c r="A23" s="139" t="s">
        <v>717</v>
      </c>
      <c r="B23" s="149"/>
      <c r="C23" s="15" t="str">
        <f t="shared" si="1"/>
        <v/>
      </c>
    </row>
    <row r="24" ht="15.75" customHeight="1">
      <c r="A24" s="139" t="s">
        <v>718</v>
      </c>
      <c r="B24" s="149"/>
      <c r="C24" s="15" t="str">
        <f t="shared" si="1"/>
        <v/>
      </c>
    </row>
    <row r="25" ht="15.75" customHeight="1">
      <c r="A25" s="139" t="s">
        <v>719</v>
      </c>
      <c r="B25" s="149"/>
      <c r="C25" s="15" t="str">
        <f t="shared" si="1"/>
        <v/>
      </c>
    </row>
    <row r="26" ht="15.75" customHeight="1">
      <c r="A26" s="139" t="s">
        <v>720</v>
      </c>
      <c r="B26" s="149"/>
      <c r="C26" s="15" t="str">
        <f t="shared" si="1"/>
        <v/>
      </c>
    </row>
    <row r="27" ht="15.75" customHeight="1">
      <c r="A27" s="148" t="s">
        <v>721</v>
      </c>
      <c r="B27" s="149"/>
      <c r="C27" s="15" t="str">
        <f t="shared" si="1"/>
        <v/>
      </c>
    </row>
    <row r="28" ht="15.75" customHeight="1">
      <c r="A28" s="139" t="s">
        <v>722</v>
      </c>
      <c r="B28" s="149"/>
      <c r="C28" s="15" t="str">
        <f t="shared" si="1"/>
        <v/>
      </c>
    </row>
    <row r="29" ht="15.75" customHeight="1">
      <c r="A29" s="139" t="s">
        <v>723</v>
      </c>
      <c r="B29" s="149"/>
      <c r="C29" s="15" t="str">
        <f t="shared" si="1"/>
        <v/>
      </c>
    </row>
    <row r="30" ht="15.75" customHeight="1">
      <c r="A30" s="148">
        <v>4090.0</v>
      </c>
      <c r="B30" s="149"/>
      <c r="C30" s="15" t="str">
        <f t="shared" si="1"/>
        <v/>
      </c>
    </row>
    <row r="31" ht="15.75" customHeight="1">
      <c r="A31" s="148">
        <v>4093.0</v>
      </c>
      <c r="B31" s="149"/>
      <c r="C31" s="15" t="str">
        <f t="shared" si="1"/>
        <v/>
      </c>
    </row>
    <row r="32" ht="15.75" customHeight="1">
      <c r="A32" s="139" t="s">
        <v>724</v>
      </c>
      <c r="B32" s="149"/>
      <c r="C32" s="15" t="str">
        <f t="shared" si="1"/>
        <v/>
      </c>
    </row>
    <row r="33" ht="15.75" customHeight="1">
      <c r="A33" s="148">
        <v>4099.0</v>
      </c>
      <c r="B33" s="149"/>
      <c r="C33" s="15" t="str">
        <f t="shared" si="1"/>
        <v/>
      </c>
    </row>
    <row r="34" ht="15.75" customHeight="1">
      <c r="A34" s="139" t="s">
        <v>725</v>
      </c>
      <c r="B34" s="149"/>
      <c r="C34" s="15" t="str">
        <f t="shared" si="1"/>
        <v/>
      </c>
    </row>
    <row r="35" ht="15.75" customHeight="1">
      <c r="A35" s="148">
        <v>40194.0</v>
      </c>
      <c r="B35" s="149"/>
      <c r="C35" s="15" t="str">
        <f t="shared" si="1"/>
        <v/>
      </c>
    </row>
    <row r="36" ht="15.75" customHeight="1">
      <c r="A36" s="139" t="s">
        <v>726</v>
      </c>
      <c r="B36" s="149"/>
      <c r="C36" s="15" t="str">
        <f t="shared" si="1"/>
        <v/>
      </c>
    </row>
    <row r="37" ht="15.75" customHeight="1">
      <c r="A37" s="148">
        <v>4512.0</v>
      </c>
      <c r="B37" s="149"/>
      <c r="C37" s="15" t="str">
        <f t="shared" si="1"/>
        <v/>
      </c>
    </row>
    <row r="38" ht="15.75" customHeight="1">
      <c r="A38" s="148" t="s">
        <v>727</v>
      </c>
      <c r="B38" s="149"/>
      <c r="C38" s="15" t="str">
        <f t="shared" si="1"/>
        <v/>
      </c>
    </row>
    <row r="39" ht="15.75" customHeight="1">
      <c r="A39" s="139" t="s">
        <v>728</v>
      </c>
      <c r="B39" s="149"/>
      <c r="C39" s="15" t="str">
        <f t="shared" si="1"/>
        <v/>
      </c>
    </row>
    <row r="40" ht="15.75" customHeight="1">
      <c r="A40" s="148">
        <v>4541.0</v>
      </c>
      <c r="B40" s="149"/>
      <c r="C40" s="15" t="str">
        <f t="shared" si="1"/>
        <v/>
      </c>
    </row>
    <row r="41" ht="15.75" customHeight="1">
      <c r="A41" s="139" t="s">
        <v>729</v>
      </c>
      <c r="B41" s="149"/>
      <c r="C41" s="15" t="str">
        <f t="shared" si="1"/>
        <v/>
      </c>
    </row>
    <row r="42" ht="15.75" customHeight="1">
      <c r="A42" s="139" t="s">
        <v>730</v>
      </c>
      <c r="B42" s="149"/>
      <c r="C42" s="15" t="str">
        <f t="shared" si="1"/>
        <v/>
      </c>
    </row>
    <row r="43" ht="15.75" customHeight="1">
      <c r="A43" s="139" t="s">
        <v>731</v>
      </c>
      <c r="B43" s="149"/>
      <c r="C43" s="15" t="str">
        <f t="shared" si="1"/>
        <v/>
      </c>
    </row>
    <row r="44" ht="15.75" customHeight="1">
      <c r="A44" s="139" t="s">
        <v>732</v>
      </c>
      <c r="B44" s="149"/>
      <c r="C44" s="15" t="str">
        <f t="shared" si="1"/>
        <v/>
      </c>
    </row>
    <row r="45" ht="15.75" customHeight="1">
      <c r="A45" s="139" t="s">
        <v>733</v>
      </c>
      <c r="B45" s="149"/>
      <c r="C45" s="15" t="str">
        <f t="shared" si="1"/>
        <v/>
      </c>
    </row>
    <row r="46" ht="15.75" customHeight="1">
      <c r="A46" s="148" t="s">
        <v>734</v>
      </c>
      <c r="B46" s="149"/>
      <c r="C46" s="15" t="str">
        <f t="shared" si="1"/>
        <v/>
      </c>
    </row>
    <row r="47" ht="15.75" customHeight="1">
      <c r="A47" s="148" t="s">
        <v>735</v>
      </c>
      <c r="B47" s="149"/>
      <c r="C47" s="15" t="str">
        <f t="shared" si="1"/>
        <v/>
      </c>
    </row>
    <row r="48" ht="15.75" customHeight="1">
      <c r="A48" s="148" t="s">
        <v>736</v>
      </c>
      <c r="B48" s="149"/>
      <c r="C48" s="15" t="str">
        <f t="shared" si="1"/>
        <v/>
      </c>
    </row>
    <row r="49" ht="15.75" customHeight="1">
      <c r="A49" s="139" t="s">
        <v>737</v>
      </c>
      <c r="B49" s="149"/>
      <c r="C49" s="15" t="str">
        <f t="shared" si="1"/>
        <v/>
      </c>
    </row>
    <row r="50" ht="15.75" customHeight="1">
      <c r="A50" s="139" t="s">
        <v>738</v>
      </c>
      <c r="B50" s="149"/>
      <c r="C50" s="15" t="str">
        <f t="shared" si="1"/>
        <v/>
      </c>
    </row>
    <row r="51" ht="15.75" customHeight="1">
      <c r="A51" s="139" t="s">
        <v>739</v>
      </c>
      <c r="B51" s="149"/>
      <c r="C51" s="15" t="str">
        <f t="shared" si="1"/>
        <v/>
      </c>
    </row>
    <row r="52" ht="15.75" customHeight="1">
      <c r="A52" s="139" t="s">
        <v>1282</v>
      </c>
      <c r="B52" s="149"/>
      <c r="C52" s="15" t="str">
        <f t="shared" si="1"/>
        <v/>
      </c>
    </row>
    <row r="53" ht="15.75" customHeight="1">
      <c r="A53" s="139" t="s">
        <v>741</v>
      </c>
      <c r="B53" s="149"/>
      <c r="C53" s="15" t="str">
        <f t="shared" si="1"/>
        <v/>
      </c>
    </row>
    <row r="54" ht="15.75" customHeight="1">
      <c r="A54" s="139" t="s">
        <v>742</v>
      </c>
      <c r="B54" s="149"/>
      <c r="C54" s="15" t="str">
        <f t="shared" si="1"/>
        <v/>
      </c>
    </row>
    <row r="55" ht="15.75" customHeight="1">
      <c r="A55" s="139" t="s">
        <v>743</v>
      </c>
      <c r="B55" s="149"/>
      <c r="C55" s="15" t="str">
        <f t="shared" si="1"/>
        <v/>
      </c>
    </row>
    <row r="56" ht="15.75" customHeight="1">
      <c r="A56" s="139" t="s">
        <v>744</v>
      </c>
      <c r="B56" s="149"/>
      <c r="C56" s="15" t="str">
        <f t="shared" si="1"/>
        <v/>
      </c>
    </row>
    <row r="57" ht="15.75" customHeight="1">
      <c r="A57" s="139" t="s">
        <v>745</v>
      </c>
      <c r="B57" s="149"/>
      <c r="C57" s="15" t="str">
        <f t="shared" si="1"/>
        <v/>
      </c>
    </row>
    <row r="58" ht="15.75" customHeight="1">
      <c r="A58" s="139" t="s">
        <v>746</v>
      </c>
      <c r="B58" s="149"/>
      <c r="C58" s="15" t="str">
        <f t="shared" si="1"/>
        <v/>
      </c>
    </row>
    <row r="59" ht="15.75" customHeight="1">
      <c r="A59" s="139" t="s">
        <v>747</v>
      </c>
      <c r="B59" s="149"/>
      <c r="C59" s="15" t="str">
        <f t="shared" si="1"/>
        <v/>
      </c>
    </row>
    <row r="60" ht="15.75" customHeight="1">
      <c r="A60" s="139" t="s">
        <v>748</v>
      </c>
      <c r="B60" s="149"/>
      <c r="C60" s="15" t="str">
        <f t="shared" si="1"/>
        <v/>
      </c>
    </row>
    <row r="61" ht="15.75" customHeight="1">
      <c r="A61" s="139" t="s">
        <v>749</v>
      </c>
      <c r="B61" s="149"/>
      <c r="C61" s="15" t="str">
        <f t="shared" si="1"/>
        <v/>
      </c>
    </row>
    <row r="62" ht="15.75" customHeight="1">
      <c r="A62" s="139" t="s">
        <v>750</v>
      </c>
      <c r="B62" s="149"/>
      <c r="C62" s="15" t="str">
        <f t="shared" si="1"/>
        <v/>
      </c>
    </row>
    <row r="63" ht="15.75" customHeight="1">
      <c r="A63" s="139" t="s">
        <v>751</v>
      </c>
      <c r="B63" s="149"/>
      <c r="C63" s="15" t="str">
        <f t="shared" si="1"/>
        <v/>
      </c>
    </row>
    <row r="64" ht="15.75" customHeight="1">
      <c r="A64" s="139" t="s">
        <v>752</v>
      </c>
      <c r="B64" s="149"/>
      <c r="C64" s="15" t="str">
        <f t="shared" si="1"/>
        <v/>
      </c>
    </row>
    <row r="65" ht="15.75" customHeight="1">
      <c r="A65" s="139" t="s">
        <v>753</v>
      </c>
      <c r="B65" s="149"/>
      <c r="C65" s="15" t="str">
        <f t="shared" si="1"/>
        <v/>
      </c>
    </row>
    <row r="66" ht="15.75" customHeight="1">
      <c r="A66" s="139" t="s">
        <v>754</v>
      </c>
      <c r="B66" s="149"/>
      <c r="C66" s="15" t="str">
        <f t="shared" si="1"/>
        <v/>
      </c>
    </row>
    <row r="67" ht="15.75" customHeight="1">
      <c r="A67" s="139" t="s">
        <v>755</v>
      </c>
      <c r="B67" s="149"/>
      <c r="C67" s="15" t="str">
        <f t="shared" si="1"/>
        <v/>
      </c>
    </row>
    <row r="68" ht="15.75" customHeight="1">
      <c r="A68" s="139" t="s">
        <v>756</v>
      </c>
      <c r="B68" s="149"/>
      <c r="C68" s="15" t="str">
        <f t="shared" si="1"/>
        <v/>
      </c>
    </row>
    <row r="69" ht="15.75" customHeight="1">
      <c r="A69" s="139" t="s">
        <v>757</v>
      </c>
      <c r="B69" s="149"/>
      <c r="C69" s="15" t="str">
        <f t="shared" si="1"/>
        <v/>
      </c>
    </row>
    <row r="70" ht="15.75" customHeight="1">
      <c r="A70" s="139" t="s">
        <v>758</v>
      </c>
      <c r="B70" s="149"/>
      <c r="C70" s="15" t="str">
        <f t="shared" si="1"/>
        <v/>
      </c>
    </row>
    <row r="71" ht="15.75" customHeight="1">
      <c r="A71" s="139" t="s">
        <v>759</v>
      </c>
      <c r="B71" s="149"/>
      <c r="C71" s="15" t="str">
        <f t="shared" si="1"/>
        <v/>
      </c>
    </row>
    <row r="72" ht="15.75" customHeight="1">
      <c r="A72" s="139" t="s">
        <v>760</v>
      </c>
      <c r="B72" s="149"/>
      <c r="C72" s="15" t="str">
        <f t="shared" si="1"/>
        <v/>
      </c>
    </row>
    <row r="73" ht="15.75" customHeight="1">
      <c r="A73" s="139" t="s">
        <v>761</v>
      </c>
      <c r="B73" s="149"/>
      <c r="C73" s="15" t="str">
        <f t="shared" si="1"/>
        <v/>
      </c>
    </row>
    <row r="74" ht="15.75" customHeight="1">
      <c r="A74" s="139" t="s">
        <v>762</v>
      </c>
      <c r="B74" s="149"/>
      <c r="C74" s="15" t="str">
        <f t="shared" si="1"/>
        <v/>
      </c>
    </row>
    <row r="75" ht="15.75" customHeight="1">
      <c r="A75" s="139" t="s">
        <v>763</v>
      </c>
      <c r="B75" s="149"/>
      <c r="C75" s="15" t="str">
        <f t="shared" si="1"/>
        <v/>
      </c>
    </row>
    <row r="76" ht="15.75" customHeight="1">
      <c r="A76" s="139" t="s">
        <v>764</v>
      </c>
      <c r="B76" s="149"/>
      <c r="C76" s="15" t="str">
        <f t="shared" si="1"/>
        <v/>
      </c>
    </row>
    <row r="77" ht="15.75" customHeight="1">
      <c r="A77" s="139" t="s">
        <v>765</v>
      </c>
      <c r="B77" s="149"/>
      <c r="C77" s="15" t="str">
        <f t="shared" si="1"/>
        <v/>
      </c>
    </row>
    <row r="78" ht="15.75" customHeight="1">
      <c r="A78" s="139" t="s">
        <v>766</v>
      </c>
      <c r="B78" s="149"/>
      <c r="C78" s="15" t="str">
        <f t="shared" si="1"/>
        <v/>
      </c>
    </row>
    <row r="79" ht="15.75" customHeight="1">
      <c r="A79" s="139" t="s">
        <v>767</v>
      </c>
      <c r="B79" s="149"/>
      <c r="C79" s="15" t="str">
        <f t="shared" si="1"/>
        <v/>
      </c>
    </row>
    <row r="80" ht="15.75" customHeight="1">
      <c r="A80" s="139" t="s">
        <v>768</v>
      </c>
      <c r="B80" s="149"/>
      <c r="C80" s="15" t="str">
        <f t="shared" si="1"/>
        <v/>
      </c>
    </row>
    <row r="81" ht="15.75" customHeight="1">
      <c r="A81" s="139" t="s">
        <v>769</v>
      </c>
      <c r="B81" s="149"/>
      <c r="C81" s="15" t="str">
        <f t="shared" si="1"/>
        <v/>
      </c>
    </row>
    <row r="82" ht="15.75" customHeight="1">
      <c r="A82" s="139" t="s">
        <v>770</v>
      </c>
      <c r="B82" s="149"/>
      <c r="C82" s="15" t="str">
        <f t="shared" si="1"/>
        <v/>
      </c>
    </row>
    <row r="83" ht="15.75" customHeight="1">
      <c r="A83" s="139" t="s">
        <v>771</v>
      </c>
      <c r="B83" s="149"/>
      <c r="C83" s="15" t="str">
        <f t="shared" si="1"/>
        <v/>
      </c>
    </row>
    <row r="84" ht="15.75" customHeight="1">
      <c r="A84" s="139" t="s">
        <v>772</v>
      </c>
      <c r="B84" s="149"/>
      <c r="C84" s="15" t="str">
        <f t="shared" si="1"/>
        <v/>
      </c>
    </row>
    <row r="85" ht="15.75" customHeight="1">
      <c r="A85" s="139" t="s">
        <v>773</v>
      </c>
      <c r="B85" s="149"/>
      <c r="C85" s="15" t="str">
        <f t="shared" si="1"/>
        <v/>
      </c>
    </row>
    <row r="86" ht="15.75" customHeight="1">
      <c r="A86" s="139" t="s">
        <v>774</v>
      </c>
      <c r="B86" s="149"/>
      <c r="C86" s="15" t="str">
        <f t="shared" si="1"/>
        <v/>
      </c>
    </row>
    <row r="87" ht="15.75" customHeight="1">
      <c r="A87" s="139" t="s">
        <v>775</v>
      </c>
      <c r="B87" s="149"/>
      <c r="C87" s="15" t="str">
        <f t="shared" si="1"/>
        <v/>
      </c>
    </row>
    <row r="88" ht="15.75" customHeight="1">
      <c r="A88" s="139" t="s">
        <v>776</v>
      </c>
      <c r="B88" s="149"/>
      <c r="C88" s="15" t="str">
        <f t="shared" si="1"/>
        <v/>
      </c>
    </row>
    <row r="89" ht="15.75" customHeight="1">
      <c r="A89" s="139" t="s">
        <v>777</v>
      </c>
      <c r="B89" s="149"/>
      <c r="C89" s="15" t="str">
        <f t="shared" si="1"/>
        <v/>
      </c>
    </row>
    <row r="90" ht="15.75" customHeight="1">
      <c r="A90" s="139" t="s">
        <v>778</v>
      </c>
      <c r="B90" s="149"/>
      <c r="C90" s="15" t="str">
        <f t="shared" si="1"/>
        <v/>
      </c>
    </row>
    <row r="91" ht="15.75" customHeight="1">
      <c r="A91" s="139" t="s">
        <v>779</v>
      </c>
      <c r="B91" s="149"/>
      <c r="C91" s="15" t="str">
        <f t="shared" si="1"/>
        <v/>
      </c>
    </row>
    <row r="92" ht="15.75" customHeight="1">
      <c r="A92" s="139" t="s">
        <v>780</v>
      </c>
      <c r="B92" s="149"/>
      <c r="C92" s="15" t="str">
        <f t="shared" si="1"/>
        <v/>
      </c>
    </row>
    <row r="93" ht="15.75" customHeight="1">
      <c r="A93" s="151" t="s">
        <v>781</v>
      </c>
      <c r="B93" s="149"/>
      <c r="C93" s="15" t="str">
        <f t="shared" si="1"/>
        <v/>
      </c>
    </row>
    <row r="94" ht="15.75" customHeight="1">
      <c r="A94" s="151" t="s">
        <v>782</v>
      </c>
      <c r="B94" s="149"/>
      <c r="C94" s="15" t="str">
        <f t="shared" si="1"/>
        <v/>
      </c>
    </row>
    <row r="95" ht="15.75" customHeight="1">
      <c r="A95" s="151" t="s">
        <v>783</v>
      </c>
      <c r="B95" s="149"/>
      <c r="C95" s="15" t="str">
        <f t="shared" si="1"/>
        <v/>
      </c>
    </row>
    <row r="96" ht="15.75" customHeight="1">
      <c r="A96" s="151" t="s">
        <v>784</v>
      </c>
      <c r="B96" s="149"/>
      <c r="C96" s="15" t="str">
        <f t="shared" si="1"/>
        <v/>
      </c>
    </row>
    <row r="97" ht="15.75" customHeight="1">
      <c r="A97" s="151" t="s">
        <v>785</v>
      </c>
      <c r="B97" s="149"/>
      <c r="C97" s="15" t="str">
        <f t="shared" si="1"/>
        <v/>
      </c>
    </row>
    <row r="98" ht="15.75" customHeight="1">
      <c r="A98" s="151" t="s">
        <v>786</v>
      </c>
      <c r="B98" s="149"/>
      <c r="C98" s="15" t="str">
        <f t="shared" si="1"/>
        <v/>
      </c>
    </row>
    <row r="99" ht="15.75" customHeight="1">
      <c r="A99" s="151" t="s">
        <v>787</v>
      </c>
      <c r="B99" s="149"/>
      <c r="C99" s="15" t="str">
        <f t="shared" si="1"/>
        <v/>
      </c>
    </row>
    <row r="100" ht="15.75" customHeight="1">
      <c r="A100" s="151" t="s">
        <v>800</v>
      </c>
      <c r="B100" s="149"/>
      <c r="C100" s="15" t="str">
        <f t="shared" si="1"/>
        <v/>
      </c>
    </row>
    <row r="101" ht="15.75" customHeight="1">
      <c r="A101" s="151" t="s">
        <v>801</v>
      </c>
      <c r="B101" s="149"/>
      <c r="C101" s="15" t="str">
        <f t="shared" si="1"/>
        <v/>
      </c>
    </row>
    <row r="102" ht="15.75" customHeight="1">
      <c r="A102" s="151" t="s">
        <v>802</v>
      </c>
      <c r="B102" s="149"/>
      <c r="C102" s="15" t="str">
        <f t="shared" si="1"/>
        <v/>
      </c>
    </row>
    <row r="103" ht="15.75" customHeight="1">
      <c r="A103" s="151" t="s">
        <v>803</v>
      </c>
      <c r="B103" s="149"/>
      <c r="C103" s="15" t="str">
        <f t="shared" si="1"/>
        <v/>
      </c>
    </row>
    <row r="104" ht="15.75" customHeight="1">
      <c r="A104" s="151" t="s">
        <v>804</v>
      </c>
      <c r="B104" s="149"/>
      <c r="C104" s="15" t="str">
        <f t="shared" si="1"/>
        <v/>
      </c>
    </row>
    <row r="105" ht="15.75" customHeight="1">
      <c r="A105" s="151" t="s">
        <v>805</v>
      </c>
      <c r="B105" s="149"/>
      <c r="C105" s="15" t="str">
        <f t="shared" si="1"/>
        <v/>
      </c>
    </row>
    <row r="106" ht="15.75" customHeight="1">
      <c r="A106" s="151" t="s">
        <v>809</v>
      </c>
      <c r="B106" s="149"/>
      <c r="C106" s="15" t="str">
        <f t="shared" si="1"/>
        <v/>
      </c>
    </row>
    <row r="107" ht="15.75" customHeight="1">
      <c r="A107" s="151" t="s">
        <v>810</v>
      </c>
      <c r="B107" s="149"/>
      <c r="C107" s="15" t="str">
        <f t="shared" si="1"/>
        <v/>
      </c>
    </row>
    <row r="108" ht="15.75" customHeight="1">
      <c r="A108" s="151" t="s">
        <v>811</v>
      </c>
      <c r="B108" s="149"/>
      <c r="C108" s="15" t="str">
        <f t="shared" si="1"/>
        <v/>
      </c>
    </row>
    <row r="109" ht="15.75" customHeight="1">
      <c r="A109" s="151" t="s">
        <v>812</v>
      </c>
      <c r="B109" s="149"/>
      <c r="C109" s="15" t="str">
        <f t="shared" si="1"/>
        <v/>
      </c>
    </row>
    <row r="110" ht="15.75" customHeight="1">
      <c r="A110" s="151" t="s">
        <v>813</v>
      </c>
      <c r="B110" s="149"/>
      <c r="C110" s="15" t="str">
        <f t="shared" si="1"/>
        <v/>
      </c>
    </row>
    <row r="111" ht="15.75" customHeight="1">
      <c r="A111" s="139" t="s">
        <v>814</v>
      </c>
      <c r="B111" s="149"/>
      <c r="C111" s="15" t="str">
        <f t="shared" si="1"/>
        <v/>
      </c>
    </row>
    <row r="112" ht="15.75" customHeight="1">
      <c r="A112" s="151" t="s">
        <v>815</v>
      </c>
      <c r="B112" s="149"/>
      <c r="C112" s="15" t="str">
        <f t="shared" si="1"/>
        <v/>
      </c>
    </row>
    <row r="113" ht="15.75" customHeight="1">
      <c r="A113" s="151" t="s">
        <v>816</v>
      </c>
      <c r="B113" s="149"/>
      <c r="C113" s="15" t="str">
        <f t="shared" si="1"/>
        <v/>
      </c>
    </row>
    <row r="114" ht="15.75" customHeight="1">
      <c r="A114" s="151" t="s">
        <v>817</v>
      </c>
      <c r="B114" s="149"/>
      <c r="C114" s="15" t="str">
        <f t="shared" si="1"/>
        <v/>
      </c>
    </row>
    <row r="115" ht="15.75" customHeight="1">
      <c r="A115" s="151" t="s">
        <v>818</v>
      </c>
      <c r="B115" s="149"/>
      <c r="C115" s="15" t="str">
        <f t="shared" si="1"/>
        <v/>
      </c>
    </row>
    <row r="116" ht="15.75" customHeight="1">
      <c r="A116" s="151" t="s">
        <v>819</v>
      </c>
      <c r="B116" s="149"/>
      <c r="C116" s="15" t="str">
        <f t="shared" si="1"/>
        <v/>
      </c>
    </row>
    <row r="117" ht="15.75" customHeight="1">
      <c r="A117" s="151" t="s">
        <v>820</v>
      </c>
      <c r="B117" s="149"/>
      <c r="C117" s="15" t="str">
        <f t="shared" si="1"/>
        <v/>
      </c>
    </row>
    <row r="118" ht="15.75" customHeight="1">
      <c r="A118" s="151" t="s">
        <v>821</v>
      </c>
      <c r="B118" s="149"/>
      <c r="C118" s="15" t="str">
        <f t="shared" si="1"/>
        <v/>
      </c>
    </row>
    <row r="119" ht="15.75" customHeight="1">
      <c r="A119" s="151" t="s">
        <v>822</v>
      </c>
      <c r="B119" s="149"/>
      <c r="C119" s="15" t="str">
        <f t="shared" si="1"/>
        <v/>
      </c>
    </row>
    <row r="120" ht="15.75" customHeight="1">
      <c r="A120" s="151" t="s">
        <v>823</v>
      </c>
      <c r="B120" s="149"/>
      <c r="C120" s="15" t="str">
        <f t="shared" si="1"/>
        <v/>
      </c>
    </row>
    <row r="121" ht="15.75" customHeight="1">
      <c r="A121" s="151" t="s">
        <v>824</v>
      </c>
      <c r="B121" s="149"/>
      <c r="C121" s="15" t="str">
        <f t="shared" si="1"/>
        <v/>
      </c>
    </row>
    <row r="122" ht="15.75" customHeight="1">
      <c r="A122" s="151" t="s">
        <v>825</v>
      </c>
      <c r="B122" s="149"/>
      <c r="C122" s="15" t="str">
        <f t="shared" si="1"/>
        <v/>
      </c>
    </row>
    <row r="123" ht="15.75" customHeight="1">
      <c r="A123" s="151" t="s">
        <v>826</v>
      </c>
      <c r="B123" s="149"/>
      <c r="C123" s="15" t="str">
        <f t="shared" si="1"/>
        <v/>
      </c>
    </row>
    <row r="124" ht="15.75" customHeight="1">
      <c r="A124" s="151" t="s">
        <v>828</v>
      </c>
      <c r="B124" s="149"/>
      <c r="C124" s="15" t="str">
        <f t="shared" si="1"/>
        <v/>
      </c>
    </row>
    <row r="125" ht="15.75" customHeight="1">
      <c r="A125" s="151" t="s">
        <v>829</v>
      </c>
      <c r="B125" s="149"/>
      <c r="C125" s="15" t="str">
        <f t="shared" si="1"/>
        <v/>
      </c>
    </row>
    <row r="126" ht="15.75" customHeight="1">
      <c r="A126" s="151" t="s">
        <v>830</v>
      </c>
      <c r="B126" s="149"/>
      <c r="C126" s="15" t="str">
        <f t="shared" si="1"/>
        <v/>
      </c>
    </row>
    <row r="127" ht="15.75" customHeight="1">
      <c r="A127" s="151" t="s">
        <v>831</v>
      </c>
      <c r="B127" s="149"/>
      <c r="C127" s="15" t="str">
        <f t="shared" si="1"/>
        <v/>
      </c>
    </row>
    <row r="128" ht="15.75" customHeight="1">
      <c r="A128" s="151" t="s">
        <v>832</v>
      </c>
      <c r="B128" s="149"/>
      <c r="C128" s="15" t="str">
        <f t="shared" si="1"/>
        <v/>
      </c>
    </row>
    <row r="129" ht="15.75" customHeight="1">
      <c r="A129" s="151" t="s">
        <v>833</v>
      </c>
      <c r="B129" s="149"/>
      <c r="C129" s="15" t="str">
        <f t="shared" si="1"/>
        <v/>
      </c>
    </row>
    <row r="130" ht="15.75" customHeight="1">
      <c r="A130" s="151" t="s">
        <v>834</v>
      </c>
      <c r="B130" s="149"/>
      <c r="C130" s="15" t="str">
        <f t="shared" si="1"/>
        <v/>
      </c>
    </row>
    <row r="131" ht="15.75" customHeight="1">
      <c r="A131" s="151" t="s">
        <v>835</v>
      </c>
      <c r="B131" s="149"/>
      <c r="C131" s="15" t="str">
        <f t="shared" si="1"/>
        <v/>
      </c>
    </row>
    <row r="132" ht="15.75" customHeight="1">
      <c r="A132" s="151" t="s">
        <v>836</v>
      </c>
      <c r="B132" s="149"/>
      <c r="C132" s="15" t="str">
        <f t="shared" si="1"/>
        <v/>
      </c>
    </row>
    <row r="133" ht="15.75" customHeight="1">
      <c r="A133" s="151" t="s">
        <v>837</v>
      </c>
      <c r="B133" s="149"/>
      <c r="C133" s="15" t="str">
        <f t="shared" si="1"/>
        <v/>
      </c>
    </row>
    <row r="134" ht="15.75" customHeight="1">
      <c r="A134" s="151" t="s">
        <v>838</v>
      </c>
      <c r="B134" s="149"/>
      <c r="C134" s="15" t="str">
        <f t="shared" si="1"/>
        <v/>
      </c>
    </row>
    <row r="135" ht="15.75" customHeight="1">
      <c r="A135" s="151" t="s">
        <v>839</v>
      </c>
      <c r="B135" s="149"/>
      <c r="C135" s="15" t="str">
        <f t="shared" si="1"/>
        <v/>
      </c>
    </row>
    <row r="136" ht="15.75" customHeight="1">
      <c r="A136" s="151" t="s">
        <v>840</v>
      </c>
      <c r="B136" s="149"/>
      <c r="C136" s="15" t="str">
        <f t="shared" si="1"/>
        <v/>
      </c>
    </row>
    <row r="137" ht="15.75" customHeight="1">
      <c r="A137" s="151" t="s">
        <v>841</v>
      </c>
      <c r="B137" s="149"/>
      <c r="C137" s="15" t="str">
        <f t="shared" si="1"/>
        <v/>
      </c>
    </row>
    <row r="138" ht="15.75" customHeight="1">
      <c r="A138" s="151" t="s">
        <v>842</v>
      </c>
      <c r="B138" s="149"/>
      <c r="C138" s="15" t="str">
        <f t="shared" si="1"/>
        <v/>
      </c>
    </row>
    <row r="139" ht="15.75" customHeight="1">
      <c r="A139" s="151" t="s">
        <v>843</v>
      </c>
      <c r="B139" s="149"/>
      <c r="C139" s="15" t="str">
        <f t="shared" si="1"/>
        <v/>
      </c>
    </row>
    <row r="140" ht="15.75" customHeight="1">
      <c r="A140" s="151" t="s">
        <v>693</v>
      </c>
      <c r="B140" s="149"/>
      <c r="C140" s="15" t="str">
        <f t="shared" si="1"/>
        <v/>
      </c>
    </row>
    <row r="141" ht="15.75" customHeight="1">
      <c r="A141" s="151" t="s">
        <v>695</v>
      </c>
      <c r="B141" s="149"/>
      <c r="C141" s="15" t="str">
        <f t="shared" si="1"/>
        <v/>
      </c>
    </row>
    <row r="142" ht="15.75" customHeight="1">
      <c r="A142" s="151" t="s">
        <v>696</v>
      </c>
      <c r="B142" s="149"/>
      <c r="C142" s="15" t="str">
        <f t="shared" si="1"/>
        <v/>
      </c>
    </row>
    <row r="143" ht="15.75" customHeight="1">
      <c r="A143" s="151" t="s">
        <v>697</v>
      </c>
      <c r="B143" s="149"/>
      <c r="C143" s="15" t="str">
        <f t="shared" si="1"/>
        <v/>
      </c>
    </row>
    <row r="144" ht="15.75" customHeight="1">
      <c r="A144" s="151" t="s">
        <v>788</v>
      </c>
      <c r="B144" s="149"/>
      <c r="C144" s="15" t="str">
        <f t="shared" si="1"/>
        <v/>
      </c>
    </row>
    <row r="145" ht="15.75" customHeight="1">
      <c r="A145" s="151" t="s">
        <v>789</v>
      </c>
      <c r="B145" s="149"/>
      <c r="C145" s="15" t="str">
        <f t="shared" si="1"/>
        <v/>
      </c>
    </row>
    <row r="146" ht="15.75" customHeight="1">
      <c r="A146" s="151" t="s">
        <v>790</v>
      </c>
      <c r="B146" s="149"/>
      <c r="C146" s="15" t="str">
        <f t="shared" si="1"/>
        <v/>
      </c>
    </row>
    <row r="147" ht="15.75" customHeight="1">
      <c r="A147" s="151" t="s">
        <v>791</v>
      </c>
      <c r="B147" s="149"/>
      <c r="C147" s="15" t="str">
        <f t="shared" si="1"/>
        <v/>
      </c>
    </row>
    <row r="148" ht="15.75" customHeight="1">
      <c r="A148" s="151" t="s">
        <v>792</v>
      </c>
      <c r="B148" s="149"/>
      <c r="C148" s="15" t="str">
        <f t="shared" si="1"/>
        <v/>
      </c>
    </row>
    <row r="149" ht="15.75" customHeight="1">
      <c r="A149" s="151" t="s">
        <v>793</v>
      </c>
      <c r="B149" s="149"/>
      <c r="C149" s="15" t="str">
        <f t="shared" si="1"/>
        <v/>
      </c>
    </row>
    <row r="150" ht="15.75" customHeight="1">
      <c r="A150" s="151" t="s">
        <v>794</v>
      </c>
      <c r="B150" s="149"/>
      <c r="C150" s="15" t="str">
        <f t="shared" si="1"/>
        <v/>
      </c>
    </row>
    <row r="151" ht="15.75" customHeight="1">
      <c r="A151" s="151" t="s">
        <v>795</v>
      </c>
      <c r="B151" s="149"/>
      <c r="C151" s="15" t="str">
        <f t="shared" si="1"/>
        <v/>
      </c>
    </row>
    <row r="152" ht="15.75" customHeight="1">
      <c r="A152" s="151" t="s">
        <v>796</v>
      </c>
      <c r="B152" s="149"/>
      <c r="C152" s="15" t="str">
        <f t="shared" si="1"/>
        <v/>
      </c>
    </row>
    <row r="153" ht="15.75" customHeight="1">
      <c r="A153" s="151" t="s">
        <v>797</v>
      </c>
      <c r="B153" s="149"/>
      <c r="C153" s="15" t="str">
        <f t="shared" si="1"/>
        <v/>
      </c>
    </row>
    <row r="154" ht="15.75" customHeight="1">
      <c r="A154" s="151" t="s">
        <v>798</v>
      </c>
      <c r="B154" s="149"/>
      <c r="C154" s="15" t="str">
        <f t="shared" si="1"/>
        <v/>
      </c>
    </row>
    <row r="155" ht="15.75" customHeight="1">
      <c r="A155" s="151" t="s">
        <v>799</v>
      </c>
      <c r="B155" s="149"/>
      <c r="C155" s="15" t="str">
        <f t="shared" si="1"/>
        <v/>
      </c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15.88"/>
    <col customWidth="1" min="3" max="3" width="13.38"/>
    <col customWidth="1" min="4" max="6" width="12.63"/>
  </cols>
  <sheetData>
    <row r="1" ht="15.75" customHeight="1">
      <c r="A1" s="1" t="s">
        <v>1283</v>
      </c>
      <c r="C1" s="2" t="s">
        <v>8</v>
      </c>
    </row>
    <row r="2" ht="15.75" customHeight="1">
      <c r="A2" s="3" t="s">
        <v>2</v>
      </c>
      <c r="B2" s="125" t="s">
        <v>9</v>
      </c>
      <c r="C2" s="4" t="s">
        <v>4</v>
      </c>
    </row>
    <row r="3" ht="15.75" customHeight="1">
      <c r="A3" s="134" t="s">
        <v>945</v>
      </c>
      <c r="B3" s="89"/>
      <c r="C3" s="15"/>
    </row>
    <row r="4" ht="15.75" customHeight="1">
      <c r="A4" s="151" t="s">
        <v>946</v>
      </c>
      <c r="B4" s="78"/>
      <c r="C4" s="15" t="str">
        <f t="shared" ref="C4:C80" si="1">C3</f>
        <v/>
      </c>
    </row>
    <row r="5" ht="15.75" customHeight="1">
      <c r="A5" s="151" t="s">
        <v>947</v>
      </c>
      <c r="B5" s="78"/>
      <c r="C5" s="15" t="str">
        <f t="shared" si="1"/>
        <v/>
      </c>
    </row>
    <row r="6" ht="15.75" customHeight="1">
      <c r="A6" s="151" t="s">
        <v>948</v>
      </c>
      <c r="B6" s="78"/>
      <c r="C6" s="15" t="str">
        <f t="shared" si="1"/>
        <v/>
      </c>
    </row>
    <row r="7" ht="15.75" customHeight="1">
      <c r="A7" s="151" t="s">
        <v>949</v>
      </c>
      <c r="B7" s="78"/>
      <c r="C7" s="15" t="str">
        <f t="shared" si="1"/>
        <v/>
      </c>
    </row>
    <row r="8" ht="15.75" customHeight="1">
      <c r="A8" s="151" t="s">
        <v>950</v>
      </c>
      <c r="B8" s="78"/>
      <c r="C8" s="15" t="str">
        <f t="shared" si="1"/>
        <v/>
      </c>
    </row>
    <row r="9" ht="15.75" customHeight="1">
      <c r="A9" s="151" t="s">
        <v>951</v>
      </c>
      <c r="B9" s="78"/>
      <c r="C9" s="15" t="str">
        <f t="shared" si="1"/>
        <v/>
      </c>
    </row>
    <row r="10" ht="15.75" customHeight="1">
      <c r="A10" s="151" t="s">
        <v>952</v>
      </c>
      <c r="B10" s="78"/>
      <c r="C10" s="15" t="str">
        <f t="shared" si="1"/>
        <v/>
      </c>
    </row>
    <row r="11" ht="15.75" customHeight="1">
      <c r="A11" s="151" t="s">
        <v>953</v>
      </c>
      <c r="B11" s="78"/>
      <c r="C11" s="15" t="str">
        <f t="shared" si="1"/>
        <v/>
      </c>
    </row>
    <row r="12" ht="15.75" customHeight="1">
      <c r="A12" s="151" t="s">
        <v>954</v>
      </c>
      <c r="B12" s="78"/>
      <c r="C12" s="15" t="str">
        <f t="shared" si="1"/>
        <v/>
      </c>
    </row>
    <row r="13" ht="15.75" customHeight="1">
      <c r="A13" s="151" t="s">
        <v>955</v>
      </c>
      <c r="B13" s="78"/>
      <c r="C13" s="15" t="str">
        <f t="shared" si="1"/>
        <v/>
      </c>
    </row>
    <row r="14" ht="15.75" customHeight="1">
      <c r="A14" s="151" t="s">
        <v>956</v>
      </c>
      <c r="B14" s="78"/>
      <c r="C14" s="15" t="str">
        <f t="shared" si="1"/>
        <v/>
      </c>
    </row>
    <row r="15" ht="15.75" customHeight="1">
      <c r="A15" s="151" t="s">
        <v>957</v>
      </c>
      <c r="B15" s="78">
        <v>1.0</v>
      </c>
      <c r="C15" s="15" t="str">
        <f t="shared" si="1"/>
        <v/>
      </c>
    </row>
    <row r="16" ht="15.75" customHeight="1">
      <c r="A16" s="151" t="s">
        <v>959</v>
      </c>
      <c r="B16" s="78"/>
      <c r="C16" s="15" t="str">
        <f t="shared" si="1"/>
        <v/>
      </c>
    </row>
    <row r="17" ht="15.75" customHeight="1">
      <c r="A17" s="151" t="s">
        <v>961</v>
      </c>
      <c r="B17" s="78"/>
      <c r="C17" s="15" t="str">
        <f t="shared" si="1"/>
        <v/>
      </c>
    </row>
    <row r="18" ht="15.75" customHeight="1">
      <c r="A18" s="151" t="s">
        <v>1284</v>
      </c>
      <c r="B18" s="78"/>
      <c r="C18" s="15" t="str">
        <f t="shared" si="1"/>
        <v/>
      </c>
    </row>
    <row r="19" ht="15.75" customHeight="1">
      <c r="A19" s="151" t="s">
        <v>1285</v>
      </c>
      <c r="B19" s="78"/>
      <c r="C19" s="15" t="str">
        <f t="shared" si="1"/>
        <v/>
      </c>
    </row>
    <row r="20" ht="15.75" customHeight="1">
      <c r="A20" s="151" t="s">
        <v>1286</v>
      </c>
      <c r="B20" s="78"/>
      <c r="C20" s="15" t="str">
        <f t="shared" si="1"/>
        <v/>
      </c>
    </row>
    <row r="21" ht="15.75" customHeight="1">
      <c r="A21" s="151" t="s">
        <v>965</v>
      </c>
      <c r="B21" s="78"/>
      <c r="C21" s="15" t="str">
        <f t="shared" si="1"/>
        <v/>
      </c>
    </row>
    <row r="22" ht="15.75" customHeight="1">
      <c r="A22" s="151" t="s">
        <v>966</v>
      </c>
      <c r="B22" s="78"/>
      <c r="C22" s="15" t="str">
        <f t="shared" si="1"/>
        <v/>
      </c>
    </row>
    <row r="23" ht="15.75" customHeight="1">
      <c r="A23" s="151" t="s">
        <v>967</v>
      </c>
      <c r="B23" s="78"/>
      <c r="C23" s="15" t="str">
        <f t="shared" si="1"/>
        <v/>
      </c>
    </row>
    <row r="24" ht="15.75" customHeight="1">
      <c r="A24" s="151" t="s">
        <v>968</v>
      </c>
      <c r="B24" s="78"/>
      <c r="C24" s="15" t="str">
        <f t="shared" si="1"/>
        <v/>
      </c>
    </row>
    <row r="25" ht="15.75" customHeight="1">
      <c r="A25" s="139" t="s">
        <v>170</v>
      </c>
      <c r="B25" s="78"/>
      <c r="C25" s="15" t="str">
        <f t="shared" si="1"/>
        <v/>
      </c>
    </row>
    <row r="26" ht="15.75" customHeight="1">
      <c r="A26" s="134" t="s">
        <v>880</v>
      </c>
      <c r="B26" s="78"/>
      <c r="C26" s="15" t="str">
        <f t="shared" si="1"/>
        <v/>
      </c>
    </row>
    <row r="27" ht="15.75" customHeight="1">
      <c r="A27" s="151" t="s">
        <v>881</v>
      </c>
      <c r="B27" s="78"/>
      <c r="C27" s="15" t="str">
        <f t="shared" si="1"/>
        <v/>
      </c>
    </row>
    <row r="28" ht="15.75" customHeight="1">
      <c r="A28" s="151" t="s">
        <v>882</v>
      </c>
      <c r="B28" s="78"/>
      <c r="C28" s="15" t="str">
        <f t="shared" si="1"/>
        <v/>
      </c>
    </row>
    <row r="29" ht="15.75" customHeight="1">
      <c r="A29" s="151" t="s">
        <v>844</v>
      </c>
      <c r="B29" s="78"/>
      <c r="C29" s="15" t="str">
        <f t="shared" si="1"/>
        <v/>
      </c>
    </row>
    <row r="30" ht="15.75" customHeight="1">
      <c r="A30" s="151" t="s">
        <v>845</v>
      </c>
      <c r="B30" s="78"/>
      <c r="C30" s="15" t="str">
        <f t="shared" si="1"/>
        <v/>
      </c>
    </row>
    <row r="31" ht="15.75" customHeight="1">
      <c r="A31" s="151" t="s">
        <v>1287</v>
      </c>
      <c r="B31" s="78"/>
      <c r="C31" s="15" t="str">
        <f t="shared" si="1"/>
        <v/>
      </c>
    </row>
    <row r="32" ht="15.75" customHeight="1">
      <c r="A32" s="151" t="s">
        <v>848</v>
      </c>
      <c r="B32" s="78"/>
      <c r="C32" s="15" t="str">
        <f t="shared" si="1"/>
        <v/>
      </c>
    </row>
    <row r="33" ht="15.75" customHeight="1">
      <c r="A33" s="139" t="s">
        <v>1288</v>
      </c>
      <c r="B33" s="78"/>
      <c r="C33" s="15" t="str">
        <f t="shared" si="1"/>
        <v/>
      </c>
    </row>
    <row r="34" ht="15.75" customHeight="1">
      <c r="A34" s="151" t="s">
        <v>850</v>
      </c>
      <c r="B34" s="78"/>
      <c r="C34" s="15" t="str">
        <f t="shared" si="1"/>
        <v/>
      </c>
    </row>
    <row r="35" ht="15.75" customHeight="1">
      <c r="A35" s="151" t="s">
        <v>851</v>
      </c>
      <c r="B35" s="78"/>
      <c r="C35" s="15" t="str">
        <f t="shared" si="1"/>
        <v/>
      </c>
    </row>
    <row r="36" ht="15.75" customHeight="1">
      <c r="A36" s="151" t="s">
        <v>852</v>
      </c>
      <c r="B36" s="78"/>
      <c r="C36" s="15" t="str">
        <f t="shared" si="1"/>
        <v/>
      </c>
    </row>
    <row r="37" ht="15.75" customHeight="1">
      <c r="A37" s="151" t="s">
        <v>853</v>
      </c>
      <c r="B37" s="78"/>
      <c r="C37" s="15" t="str">
        <f t="shared" si="1"/>
        <v/>
      </c>
    </row>
    <row r="38" ht="15.75" customHeight="1">
      <c r="A38" s="151" t="s">
        <v>854</v>
      </c>
      <c r="B38" s="78"/>
      <c r="C38" s="15" t="str">
        <f t="shared" si="1"/>
        <v/>
      </c>
    </row>
    <row r="39" ht="15.75" customHeight="1">
      <c r="A39" s="151" t="s">
        <v>855</v>
      </c>
      <c r="B39" s="78"/>
      <c r="C39" s="15" t="str">
        <f t="shared" si="1"/>
        <v/>
      </c>
    </row>
    <row r="40" ht="15.75" customHeight="1">
      <c r="A40" s="151" t="s">
        <v>856</v>
      </c>
      <c r="B40" s="78"/>
      <c r="C40" s="15" t="str">
        <f t="shared" si="1"/>
        <v/>
      </c>
    </row>
    <row r="41" ht="15.75" customHeight="1">
      <c r="A41" s="151" t="s">
        <v>857</v>
      </c>
      <c r="B41" s="78"/>
      <c r="C41" s="15" t="str">
        <f t="shared" si="1"/>
        <v/>
      </c>
    </row>
    <row r="42" ht="15.75" customHeight="1">
      <c r="A42" s="151" t="s">
        <v>858</v>
      </c>
      <c r="B42" s="78"/>
      <c r="C42" s="15" t="str">
        <f t="shared" si="1"/>
        <v/>
      </c>
    </row>
    <row r="43" ht="15.75" customHeight="1">
      <c r="A43" s="151" t="s">
        <v>859</v>
      </c>
      <c r="B43" s="78"/>
      <c r="C43" s="15" t="str">
        <f t="shared" si="1"/>
        <v/>
      </c>
    </row>
    <row r="44" ht="15.75" customHeight="1">
      <c r="A44" s="151" t="s">
        <v>860</v>
      </c>
      <c r="B44" s="78"/>
      <c r="C44" s="15" t="str">
        <f t="shared" si="1"/>
        <v/>
      </c>
    </row>
    <row r="45" ht="15.75" customHeight="1">
      <c r="A45" s="151" t="s">
        <v>861</v>
      </c>
      <c r="B45" s="78"/>
      <c r="C45" s="15" t="str">
        <f t="shared" si="1"/>
        <v/>
      </c>
    </row>
    <row r="46" ht="15.75" customHeight="1">
      <c r="A46" s="151" t="s">
        <v>862</v>
      </c>
      <c r="B46" s="78"/>
      <c r="C46" s="15" t="str">
        <f t="shared" si="1"/>
        <v/>
      </c>
    </row>
    <row r="47" ht="15.75" customHeight="1">
      <c r="A47" s="151" t="s">
        <v>863</v>
      </c>
      <c r="B47" s="78"/>
      <c r="C47" s="15" t="str">
        <f t="shared" si="1"/>
        <v/>
      </c>
    </row>
    <row r="48" ht="15.75" customHeight="1">
      <c r="A48" s="151" t="s">
        <v>864</v>
      </c>
      <c r="B48" s="78"/>
      <c r="C48" s="15" t="str">
        <f t="shared" si="1"/>
        <v/>
      </c>
    </row>
    <row r="49" ht="15.75" customHeight="1">
      <c r="A49" s="151" t="s">
        <v>865</v>
      </c>
      <c r="B49" s="78"/>
      <c r="C49" s="15" t="str">
        <f t="shared" si="1"/>
        <v/>
      </c>
    </row>
    <row r="50" ht="15.75" customHeight="1">
      <c r="A50" s="151" t="s">
        <v>866</v>
      </c>
      <c r="B50" s="78"/>
      <c r="C50" s="15" t="str">
        <f t="shared" si="1"/>
        <v/>
      </c>
    </row>
    <row r="51" ht="15.75" customHeight="1">
      <c r="A51" s="151" t="s">
        <v>867</v>
      </c>
      <c r="B51" s="78"/>
      <c r="C51" s="15" t="str">
        <f t="shared" si="1"/>
        <v/>
      </c>
    </row>
    <row r="52" ht="15.75" customHeight="1">
      <c r="A52" s="151" t="s">
        <v>868</v>
      </c>
      <c r="B52" s="78"/>
      <c r="C52" s="15" t="str">
        <f t="shared" si="1"/>
        <v/>
      </c>
    </row>
    <row r="53" ht="15.75" customHeight="1">
      <c r="A53" s="151" t="s">
        <v>869</v>
      </c>
      <c r="B53" s="78"/>
      <c r="C53" s="15" t="str">
        <f t="shared" si="1"/>
        <v/>
      </c>
    </row>
    <row r="54" ht="15.75" customHeight="1">
      <c r="A54" s="151" t="s">
        <v>1289</v>
      </c>
      <c r="B54" s="78"/>
      <c r="C54" s="15" t="str">
        <f t="shared" si="1"/>
        <v/>
      </c>
    </row>
    <row r="55" ht="15.75" customHeight="1">
      <c r="A55" s="151" t="s">
        <v>871</v>
      </c>
      <c r="B55" s="78"/>
      <c r="C55" s="15" t="str">
        <f t="shared" si="1"/>
        <v/>
      </c>
    </row>
    <row r="56" ht="15.75" customHeight="1">
      <c r="A56" s="151" t="s">
        <v>872</v>
      </c>
      <c r="B56" s="78"/>
      <c r="C56" s="15" t="str">
        <f t="shared" si="1"/>
        <v/>
      </c>
    </row>
    <row r="57" ht="15.75" customHeight="1">
      <c r="A57" s="151" t="s">
        <v>873</v>
      </c>
      <c r="B57" s="78"/>
      <c r="C57" s="15" t="str">
        <f t="shared" si="1"/>
        <v/>
      </c>
    </row>
    <row r="58" ht="15.75" customHeight="1">
      <c r="A58" s="151" t="s">
        <v>874</v>
      </c>
      <c r="B58" s="78"/>
      <c r="C58" s="15" t="str">
        <f t="shared" si="1"/>
        <v/>
      </c>
    </row>
    <row r="59" ht="15.75" customHeight="1">
      <c r="A59" s="151" t="s">
        <v>875</v>
      </c>
      <c r="B59" s="78"/>
      <c r="C59" s="15" t="str">
        <f t="shared" si="1"/>
        <v/>
      </c>
    </row>
    <row r="60" ht="15.75" customHeight="1">
      <c r="A60" s="151" t="s">
        <v>876</v>
      </c>
      <c r="B60" s="78"/>
      <c r="C60" s="15" t="str">
        <f t="shared" si="1"/>
        <v/>
      </c>
    </row>
    <row r="61" ht="15.75" customHeight="1">
      <c r="A61" s="151" t="s">
        <v>877</v>
      </c>
      <c r="B61" s="78"/>
      <c r="C61" s="15" t="str">
        <f t="shared" si="1"/>
        <v/>
      </c>
    </row>
    <row r="62" ht="15.75" customHeight="1">
      <c r="A62" s="151" t="s">
        <v>878</v>
      </c>
      <c r="B62" s="78"/>
      <c r="C62" s="15" t="str">
        <f t="shared" si="1"/>
        <v/>
      </c>
    </row>
    <row r="63" ht="15.75" customHeight="1">
      <c r="A63" s="151" t="s">
        <v>879</v>
      </c>
      <c r="B63" s="78"/>
      <c r="C63" s="15" t="str">
        <f t="shared" si="1"/>
        <v/>
      </c>
    </row>
    <row r="64" ht="15.75" customHeight="1">
      <c r="A64" s="151" t="s">
        <v>883</v>
      </c>
      <c r="B64" s="78"/>
      <c r="C64" s="15" t="str">
        <f t="shared" si="1"/>
        <v/>
      </c>
    </row>
    <row r="65" ht="15.75" customHeight="1">
      <c r="A65" s="151" t="s">
        <v>884</v>
      </c>
      <c r="B65" s="78"/>
      <c r="C65" s="15" t="str">
        <f t="shared" si="1"/>
        <v/>
      </c>
    </row>
    <row r="66" ht="15.75" customHeight="1">
      <c r="A66" s="151" t="s">
        <v>885</v>
      </c>
      <c r="B66" s="78"/>
      <c r="C66" s="15" t="str">
        <f t="shared" si="1"/>
        <v/>
      </c>
    </row>
    <row r="67" ht="15.75" customHeight="1">
      <c r="A67" s="151" t="s">
        <v>886</v>
      </c>
      <c r="B67" s="78"/>
      <c r="C67" s="15" t="str">
        <f t="shared" si="1"/>
        <v/>
      </c>
    </row>
    <row r="68" ht="15.75" customHeight="1">
      <c r="A68" s="151" t="s">
        <v>887</v>
      </c>
      <c r="B68" s="78"/>
      <c r="C68" s="15" t="str">
        <f t="shared" si="1"/>
        <v/>
      </c>
    </row>
    <row r="69" ht="15.75" customHeight="1">
      <c r="A69" s="151" t="s">
        <v>888</v>
      </c>
      <c r="B69" s="78"/>
      <c r="C69" s="15" t="str">
        <f t="shared" si="1"/>
        <v/>
      </c>
    </row>
    <row r="70" ht="15.75" customHeight="1">
      <c r="A70" s="151" t="s">
        <v>889</v>
      </c>
      <c r="B70" s="78"/>
      <c r="C70" s="15" t="str">
        <f t="shared" si="1"/>
        <v/>
      </c>
    </row>
    <row r="71" ht="15.75" customHeight="1">
      <c r="A71" s="151" t="s">
        <v>890</v>
      </c>
      <c r="B71" s="78"/>
      <c r="C71" s="15" t="str">
        <f t="shared" si="1"/>
        <v/>
      </c>
    </row>
    <row r="72" ht="15.75" customHeight="1">
      <c r="A72" s="151" t="s">
        <v>891</v>
      </c>
      <c r="B72" s="78"/>
      <c r="C72" s="15" t="str">
        <f t="shared" si="1"/>
        <v/>
      </c>
    </row>
    <row r="73" ht="15.75" customHeight="1">
      <c r="A73" s="151" t="s">
        <v>892</v>
      </c>
      <c r="B73" s="78"/>
      <c r="C73" s="15" t="str">
        <f t="shared" si="1"/>
        <v/>
      </c>
    </row>
    <row r="74" ht="15.75" customHeight="1">
      <c r="A74" s="151" t="s">
        <v>893</v>
      </c>
      <c r="B74" s="78"/>
      <c r="C74" s="15" t="str">
        <f t="shared" si="1"/>
        <v/>
      </c>
    </row>
    <row r="75" ht="15.75" customHeight="1">
      <c r="A75" s="151" t="s">
        <v>894</v>
      </c>
      <c r="B75" s="78"/>
      <c r="C75" s="15" t="str">
        <f t="shared" si="1"/>
        <v/>
      </c>
    </row>
    <row r="76" ht="15.75" customHeight="1">
      <c r="A76" s="151" t="s">
        <v>895</v>
      </c>
      <c r="B76" s="78"/>
      <c r="C76" s="15" t="str">
        <f t="shared" si="1"/>
        <v/>
      </c>
    </row>
    <row r="77" ht="15.75" customHeight="1">
      <c r="A77" s="151" t="s">
        <v>896</v>
      </c>
      <c r="B77" s="78"/>
      <c r="C77" s="15" t="str">
        <f t="shared" si="1"/>
        <v/>
      </c>
    </row>
    <row r="78" ht="15.75" customHeight="1">
      <c r="A78" s="151" t="s">
        <v>897</v>
      </c>
      <c r="B78" s="78"/>
      <c r="C78" s="15" t="str">
        <f t="shared" si="1"/>
        <v/>
      </c>
    </row>
    <row r="79" ht="15.75" customHeight="1">
      <c r="A79" s="151" t="s">
        <v>898</v>
      </c>
      <c r="B79" s="78"/>
      <c r="C79" s="15" t="str">
        <f t="shared" si="1"/>
        <v/>
      </c>
    </row>
    <row r="80" ht="15.75" customHeight="1">
      <c r="A80" s="151" t="s">
        <v>899</v>
      </c>
      <c r="B80" s="78"/>
      <c r="C80" s="15" t="str">
        <f t="shared" si="1"/>
        <v/>
      </c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3" width="15.13"/>
    <col customWidth="1" min="4" max="6" width="12.63"/>
  </cols>
  <sheetData>
    <row r="1" ht="15.75" customHeight="1">
      <c r="A1" s="1" t="s">
        <v>1290</v>
      </c>
      <c r="E1" s="2" t="s">
        <v>8</v>
      </c>
    </row>
    <row r="2" ht="15.75" customHeight="1">
      <c r="A2" s="3" t="s">
        <v>2</v>
      </c>
      <c r="B2" s="125" t="s">
        <v>9</v>
      </c>
      <c r="C2" s="125" t="s">
        <v>1220</v>
      </c>
      <c r="D2" s="4" t="s">
        <v>4</v>
      </c>
    </row>
    <row r="3" ht="15.75" customHeight="1">
      <c r="A3" s="12" t="s">
        <v>140</v>
      </c>
      <c r="B3" s="48"/>
      <c r="C3" s="48" t="s">
        <v>141</v>
      </c>
      <c r="D3" s="6"/>
    </row>
    <row r="4" ht="15.75" customHeight="1">
      <c r="A4" s="12" t="s">
        <v>147</v>
      </c>
      <c r="B4" s="48"/>
      <c r="C4" s="48"/>
      <c r="D4" s="6" t="str">
        <f t="shared" ref="D4:D60" si="1">D3</f>
        <v/>
      </c>
    </row>
    <row r="5" ht="15.75" customHeight="1">
      <c r="A5" s="12" t="s">
        <v>148</v>
      </c>
      <c r="B5" s="48"/>
      <c r="C5" s="48" t="s">
        <v>149</v>
      </c>
      <c r="D5" s="6" t="str">
        <f t="shared" si="1"/>
        <v/>
      </c>
    </row>
    <row r="6" ht="15.75" customHeight="1">
      <c r="A6" s="12" t="s">
        <v>150</v>
      </c>
      <c r="B6" s="48"/>
      <c r="C6" s="48"/>
      <c r="D6" s="6" t="str">
        <f t="shared" si="1"/>
        <v/>
      </c>
    </row>
    <row r="7" ht="15.75" customHeight="1">
      <c r="A7" s="139" t="s">
        <v>937</v>
      </c>
      <c r="B7" s="48"/>
      <c r="C7" s="48"/>
      <c r="D7" s="6" t="str">
        <f t="shared" si="1"/>
        <v/>
      </c>
    </row>
    <row r="8" ht="15.75" customHeight="1">
      <c r="A8" s="12" t="s">
        <v>151</v>
      </c>
      <c r="B8" s="48"/>
      <c r="C8" s="48"/>
      <c r="D8" s="6" t="str">
        <f t="shared" si="1"/>
        <v/>
      </c>
    </row>
    <row r="9" ht="15.75" customHeight="1">
      <c r="A9" s="12" t="s">
        <v>152</v>
      </c>
      <c r="B9" s="48"/>
      <c r="C9" s="48"/>
      <c r="D9" s="6" t="str">
        <f t="shared" si="1"/>
        <v/>
      </c>
    </row>
    <row r="10" ht="15.75" customHeight="1">
      <c r="A10" s="12" t="s">
        <v>154</v>
      </c>
      <c r="B10" s="48"/>
      <c r="C10" s="48"/>
      <c r="D10" s="6" t="str">
        <f t="shared" si="1"/>
        <v/>
      </c>
    </row>
    <row r="11" ht="15.75" customHeight="1">
      <c r="A11" s="12" t="s">
        <v>155</v>
      </c>
      <c r="B11" s="48"/>
      <c r="C11" s="48"/>
      <c r="D11" s="6" t="str">
        <f t="shared" si="1"/>
        <v/>
      </c>
    </row>
    <row r="12" ht="15.75" customHeight="1">
      <c r="A12" s="12" t="s">
        <v>157</v>
      </c>
      <c r="B12" s="48"/>
      <c r="C12" s="48" t="s">
        <v>158</v>
      </c>
      <c r="D12" s="6" t="str">
        <f t="shared" si="1"/>
        <v/>
      </c>
    </row>
    <row r="13" ht="15.75" customHeight="1">
      <c r="A13" s="13" t="s">
        <v>161</v>
      </c>
      <c r="B13" s="48"/>
      <c r="C13" s="48"/>
      <c r="D13" s="6" t="str">
        <f t="shared" si="1"/>
        <v/>
      </c>
    </row>
    <row r="14" ht="15.75" customHeight="1">
      <c r="A14" s="12" t="s">
        <v>162</v>
      </c>
      <c r="B14" s="48"/>
      <c r="C14" s="48"/>
      <c r="D14" s="6" t="str">
        <f t="shared" si="1"/>
        <v/>
      </c>
    </row>
    <row r="15" ht="15.75" customHeight="1">
      <c r="A15" s="12" t="s">
        <v>172</v>
      </c>
      <c r="B15" s="48"/>
      <c r="C15" s="48"/>
      <c r="D15" s="6" t="str">
        <f t="shared" si="1"/>
        <v/>
      </c>
    </row>
    <row r="16" ht="15.75" customHeight="1">
      <c r="A16" s="12" t="s">
        <v>1291</v>
      </c>
      <c r="B16" s="48"/>
      <c r="C16" s="48"/>
      <c r="D16" s="6" t="str">
        <f t="shared" si="1"/>
        <v/>
      </c>
    </row>
    <row r="17" ht="15.75" customHeight="1">
      <c r="A17" s="12" t="s">
        <v>1292</v>
      </c>
      <c r="B17" s="48"/>
      <c r="C17" s="48" t="s">
        <v>174</v>
      </c>
      <c r="D17" s="6" t="str">
        <f t="shared" si="1"/>
        <v/>
      </c>
    </row>
    <row r="18" ht="15.75" customHeight="1">
      <c r="A18" s="153" t="s">
        <v>175</v>
      </c>
      <c r="B18" s="48"/>
      <c r="C18" s="48" t="s">
        <v>1293</v>
      </c>
      <c r="D18" s="6" t="str">
        <f t="shared" si="1"/>
        <v/>
      </c>
    </row>
    <row r="19" ht="15.75" customHeight="1">
      <c r="A19" s="153" t="s">
        <v>177</v>
      </c>
      <c r="B19" s="48"/>
      <c r="C19" s="48" t="s">
        <v>178</v>
      </c>
      <c r="D19" s="6" t="str">
        <f t="shared" si="1"/>
        <v/>
      </c>
    </row>
    <row r="20" ht="15.75" customHeight="1">
      <c r="A20" s="153" t="s">
        <v>177</v>
      </c>
      <c r="B20" s="48"/>
      <c r="C20" s="48" t="s">
        <v>179</v>
      </c>
      <c r="D20" s="6" t="str">
        <f t="shared" si="1"/>
        <v/>
      </c>
    </row>
    <row r="21" ht="15.75" customHeight="1">
      <c r="A21" s="153" t="s">
        <v>180</v>
      </c>
      <c r="B21" s="48"/>
      <c r="C21" s="48" t="s">
        <v>181</v>
      </c>
      <c r="D21" s="6" t="str">
        <f t="shared" si="1"/>
        <v/>
      </c>
    </row>
    <row r="22" ht="15.75" customHeight="1">
      <c r="A22" s="153" t="s">
        <v>182</v>
      </c>
      <c r="B22" s="48"/>
      <c r="C22" s="140"/>
      <c r="D22" s="6" t="str">
        <f t="shared" si="1"/>
        <v/>
      </c>
    </row>
    <row r="23" ht="15.75" customHeight="1">
      <c r="A23" s="153" t="s">
        <v>183</v>
      </c>
      <c r="B23" s="48"/>
      <c r="C23" s="140"/>
      <c r="D23" s="6" t="str">
        <f t="shared" si="1"/>
        <v/>
      </c>
    </row>
    <row r="24" ht="15.75" customHeight="1">
      <c r="A24" s="153" t="s">
        <v>184</v>
      </c>
      <c r="B24" s="48"/>
      <c r="C24" s="140"/>
      <c r="D24" s="6" t="str">
        <f t="shared" si="1"/>
        <v/>
      </c>
    </row>
    <row r="25" ht="15.75" customHeight="1">
      <c r="A25" s="153" t="s">
        <v>185</v>
      </c>
      <c r="B25" s="48"/>
      <c r="C25" s="140"/>
      <c r="D25" s="6" t="str">
        <f t="shared" si="1"/>
        <v/>
      </c>
    </row>
    <row r="26" ht="15.75" customHeight="1">
      <c r="A26" s="153" t="s">
        <v>186</v>
      </c>
      <c r="B26" s="48"/>
      <c r="C26" s="140"/>
      <c r="D26" s="6" t="str">
        <f t="shared" si="1"/>
        <v/>
      </c>
    </row>
    <row r="27" ht="15.75" customHeight="1">
      <c r="A27" s="153" t="s">
        <v>188</v>
      </c>
      <c r="B27" s="48"/>
      <c r="C27" s="140"/>
      <c r="D27" s="6" t="str">
        <f t="shared" si="1"/>
        <v/>
      </c>
    </row>
    <row r="28" ht="15.75" customHeight="1">
      <c r="A28" s="13" t="s">
        <v>1294</v>
      </c>
      <c r="B28" s="43"/>
      <c r="C28" s="142"/>
      <c r="D28" s="6" t="str">
        <f t="shared" si="1"/>
        <v/>
      </c>
    </row>
    <row r="29" ht="15.75" customHeight="1">
      <c r="A29" s="10" t="s">
        <v>1295</v>
      </c>
      <c r="B29" s="48"/>
      <c r="C29" s="140"/>
      <c r="D29" s="6" t="str">
        <f t="shared" si="1"/>
        <v/>
      </c>
    </row>
    <row r="30" ht="15.75" customHeight="1">
      <c r="A30" s="10" t="s">
        <v>1296</v>
      </c>
      <c r="B30" s="48"/>
      <c r="C30" s="140"/>
      <c r="D30" s="6" t="str">
        <f t="shared" si="1"/>
        <v/>
      </c>
    </row>
    <row r="31" ht="15.75" customHeight="1">
      <c r="A31" s="10" t="s">
        <v>1297</v>
      </c>
      <c r="B31" s="48"/>
      <c r="C31" s="140"/>
      <c r="D31" s="6" t="str">
        <f t="shared" si="1"/>
        <v/>
      </c>
    </row>
    <row r="32" ht="15.75" customHeight="1">
      <c r="A32" s="10" t="s">
        <v>1298</v>
      </c>
      <c r="B32" s="48"/>
      <c r="C32" s="140"/>
      <c r="D32" s="6" t="str">
        <f t="shared" si="1"/>
        <v/>
      </c>
    </row>
    <row r="33" ht="15.75" customHeight="1">
      <c r="A33" s="10" t="s">
        <v>1299</v>
      </c>
      <c r="B33" s="48"/>
      <c r="C33" s="140"/>
      <c r="D33" s="6" t="str">
        <f t="shared" si="1"/>
        <v/>
      </c>
    </row>
    <row r="34" ht="15.75" customHeight="1">
      <c r="A34" s="10" t="s">
        <v>1300</v>
      </c>
      <c r="B34" s="48"/>
      <c r="C34" s="140"/>
      <c r="D34" s="6" t="str">
        <f t="shared" si="1"/>
        <v/>
      </c>
    </row>
    <row r="35" ht="15.75" customHeight="1">
      <c r="A35" s="10" t="s">
        <v>1301</v>
      </c>
      <c r="B35" s="48"/>
      <c r="C35" s="140"/>
      <c r="D35" s="6" t="str">
        <f t="shared" si="1"/>
        <v/>
      </c>
    </row>
    <row r="36" ht="15.75" customHeight="1">
      <c r="A36" s="10" t="s">
        <v>1302</v>
      </c>
      <c r="B36" s="48"/>
      <c r="C36" s="140"/>
      <c r="D36" s="6" t="str">
        <f t="shared" si="1"/>
        <v/>
      </c>
    </row>
    <row r="37" ht="15.75" customHeight="1">
      <c r="A37" s="10" t="s">
        <v>1303</v>
      </c>
      <c r="B37" s="48"/>
      <c r="C37" s="140"/>
      <c r="D37" s="6" t="str">
        <f t="shared" si="1"/>
        <v/>
      </c>
    </row>
    <row r="38" ht="15.75" customHeight="1">
      <c r="A38" s="10" t="s">
        <v>1304</v>
      </c>
      <c r="B38" s="48"/>
      <c r="C38" s="140"/>
      <c r="D38" s="6" t="str">
        <f t="shared" si="1"/>
        <v/>
      </c>
    </row>
    <row r="39" ht="15.75" customHeight="1">
      <c r="A39" s="10" t="s">
        <v>1305</v>
      </c>
      <c r="B39" s="48"/>
      <c r="C39" s="140"/>
      <c r="D39" s="6" t="str">
        <f t="shared" si="1"/>
        <v/>
      </c>
    </row>
    <row r="40" ht="15.75" customHeight="1">
      <c r="A40" s="139" t="s">
        <v>163</v>
      </c>
      <c r="B40" s="154"/>
      <c r="C40" s="155"/>
      <c r="D40" s="6" t="str">
        <f t="shared" si="1"/>
        <v/>
      </c>
    </row>
    <row r="41" ht="15.75" customHeight="1">
      <c r="A41" s="139" t="s">
        <v>164</v>
      </c>
      <c r="B41" s="50"/>
      <c r="C41" s="146"/>
      <c r="D41" s="6" t="str">
        <f t="shared" si="1"/>
        <v/>
      </c>
    </row>
    <row r="42" ht="15.75" customHeight="1">
      <c r="A42" s="139" t="s">
        <v>165</v>
      </c>
      <c r="B42" s="50"/>
      <c r="C42" s="146"/>
      <c r="D42" s="6" t="str">
        <f t="shared" si="1"/>
        <v/>
      </c>
    </row>
    <row r="43" ht="15.75" customHeight="1">
      <c r="A43" s="139" t="s">
        <v>166</v>
      </c>
      <c r="B43" s="50"/>
      <c r="C43" s="146"/>
      <c r="D43" s="6" t="str">
        <f t="shared" si="1"/>
        <v/>
      </c>
    </row>
    <row r="44" ht="15.75" customHeight="1">
      <c r="A44" s="139" t="s">
        <v>167</v>
      </c>
      <c r="B44" s="50"/>
      <c r="C44" s="146"/>
      <c r="D44" s="6" t="str">
        <f t="shared" si="1"/>
        <v/>
      </c>
    </row>
    <row r="45" ht="15.75" customHeight="1">
      <c r="A45" s="139" t="s">
        <v>1306</v>
      </c>
      <c r="B45" s="50"/>
      <c r="C45" s="146"/>
      <c r="D45" s="6" t="str">
        <f t="shared" si="1"/>
        <v/>
      </c>
    </row>
    <row r="46" ht="15.75" customHeight="1">
      <c r="A46" s="134" t="s">
        <v>915</v>
      </c>
      <c r="B46" s="50"/>
      <c r="C46" s="146"/>
      <c r="D46" s="6" t="str">
        <f t="shared" si="1"/>
        <v/>
      </c>
    </row>
    <row r="47" ht="15.75" customHeight="1">
      <c r="A47" s="151" t="s">
        <v>921</v>
      </c>
      <c r="B47" s="50"/>
      <c r="C47" s="146"/>
      <c r="D47" s="6" t="str">
        <f t="shared" si="1"/>
        <v/>
      </c>
    </row>
    <row r="48" ht="15.75" customHeight="1">
      <c r="A48" s="151" t="s">
        <v>923</v>
      </c>
      <c r="B48" s="50"/>
      <c r="C48" s="146"/>
      <c r="D48" s="6" t="str">
        <f t="shared" si="1"/>
        <v/>
      </c>
    </row>
    <row r="49" ht="15.75" customHeight="1">
      <c r="A49" s="151" t="s">
        <v>924</v>
      </c>
      <c r="B49" s="50"/>
      <c r="C49" s="146"/>
      <c r="D49" s="6" t="str">
        <f t="shared" si="1"/>
        <v/>
      </c>
    </row>
    <row r="50" ht="15.75" customHeight="1">
      <c r="A50" s="151" t="s">
        <v>925</v>
      </c>
      <c r="B50" s="50"/>
      <c r="C50" s="146"/>
      <c r="D50" s="6" t="str">
        <f t="shared" si="1"/>
        <v/>
      </c>
    </row>
    <row r="51" ht="15.75" customHeight="1">
      <c r="A51" s="151" t="s">
        <v>926</v>
      </c>
      <c r="B51" s="50"/>
      <c r="C51" s="146"/>
      <c r="D51" s="6" t="str">
        <f t="shared" si="1"/>
        <v/>
      </c>
    </row>
    <row r="52" ht="15.75" customHeight="1">
      <c r="A52" s="151" t="s">
        <v>938</v>
      </c>
      <c r="B52" s="50"/>
      <c r="C52" s="146"/>
      <c r="D52" s="6" t="str">
        <f t="shared" si="1"/>
        <v/>
      </c>
    </row>
    <row r="53" ht="15.75" customHeight="1">
      <c r="A53" s="151" t="s">
        <v>1307</v>
      </c>
      <c r="B53" s="50"/>
      <c r="C53" s="146"/>
      <c r="D53" s="6" t="str">
        <f t="shared" si="1"/>
        <v/>
      </c>
    </row>
    <row r="54" ht="15.75" customHeight="1">
      <c r="A54" s="151" t="s">
        <v>970</v>
      </c>
      <c r="B54" s="50"/>
      <c r="C54" s="146"/>
      <c r="D54" s="6" t="str">
        <f t="shared" si="1"/>
        <v/>
      </c>
    </row>
    <row r="55" ht="15.75" customHeight="1">
      <c r="A55" s="151" t="s">
        <v>992</v>
      </c>
      <c r="B55" s="50"/>
      <c r="C55" s="146"/>
      <c r="D55" s="6" t="str">
        <f t="shared" si="1"/>
        <v/>
      </c>
    </row>
    <row r="56" ht="15.75" customHeight="1">
      <c r="A56" s="151" t="s">
        <v>993</v>
      </c>
      <c r="B56" s="50"/>
      <c r="C56" s="146"/>
      <c r="D56" s="6" t="str">
        <f t="shared" si="1"/>
        <v/>
      </c>
    </row>
    <row r="57" ht="15.75" customHeight="1">
      <c r="A57" s="151" t="s">
        <v>994</v>
      </c>
      <c r="B57" s="50"/>
      <c r="C57" s="146"/>
      <c r="D57" s="6" t="str">
        <f t="shared" si="1"/>
        <v/>
      </c>
    </row>
    <row r="58" ht="15.75" customHeight="1">
      <c r="A58" s="151" t="s">
        <v>997</v>
      </c>
      <c r="B58" s="50"/>
      <c r="C58" s="146"/>
      <c r="D58" s="6" t="str">
        <f t="shared" si="1"/>
        <v/>
      </c>
    </row>
    <row r="59" ht="15.75" customHeight="1">
      <c r="A59" s="151" t="s">
        <v>998</v>
      </c>
      <c r="B59" s="50"/>
      <c r="C59" s="146"/>
      <c r="D59" s="6" t="str">
        <f t="shared" si="1"/>
        <v/>
      </c>
    </row>
    <row r="60" ht="15.75" customHeight="1">
      <c r="A60" s="151" t="s">
        <v>999</v>
      </c>
      <c r="B60" s="50"/>
      <c r="C60" s="146"/>
      <c r="D60" s="6" t="str">
        <f t="shared" si="1"/>
        <v/>
      </c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E1"/>
  </hyperlinks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3" width="15.38"/>
    <col customWidth="1" min="4" max="6" width="12.63"/>
  </cols>
  <sheetData>
    <row r="1" ht="15.75" customHeight="1">
      <c r="A1" s="1" t="s">
        <v>1308</v>
      </c>
      <c r="D1" s="2" t="s">
        <v>8</v>
      </c>
    </row>
    <row r="2" ht="15.75" customHeight="1">
      <c r="A2" s="3" t="s">
        <v>2</v>
      </c>
      <c r="B2" s="125" t="s">
        <v>9</v>
      </c>
      <c r="C2" s="125" t="s">
        <v>1220</v>
      </c>
      <c r="D2" s="4" t="s">
        <v>4</v>
      </c>
    </row>
    <row r="3" ht="15.75" customHeight="1">
      <c r="A3" s="12" t="s">
        <v>194</v>
      </c>
      <c r="B3" s="48"/>
      <c r="C3" s="140"/>
      <c r="D3" s="6"/>
    </row>
    <row r="4" ht="15.75" customHeight="1">
      <c r="A4" s="13" t="s">
        <v>195</v>
      </c>
      <c r="B4" s="43"/>
      <c r="C4" s="142"/>
      <c r="D4" s="6" t="str">
        <f t="shared" ref="D4:D59" si="1">D3</f>
        <v/>
      </c>
    </row>
    <row r="5" ht="15.75" customHeight="1">
      <c r="A5" s="10" t="s">
        <v>196</v>
      </c>
      <c r="B5" s="48"/>
      <c r="C5" s="140"/>
      <c r="D5" s="6" t="str">
        <f t="shared" si="1"/>
        <v/>
      </c>
    </row>
    <row r="6" ht="15.75" customHeight="1">
      <c r="A6" s="10" t="s">
        <v>197</v>
      </c>
      <c r="B6" s="48"/>
      <c r="C6" s="140"/>
      <c r="D6" s="6" t="str">
        <f t="shared" si="1"/>
        <v/>
      </c>
    </row>
    <row r="7" ht="15.75" customHeight="1">
      <c r="A7" s="10" t="s">
        <v>198</v>
      </c>
      <c r="B7" s="48"/>
      <c r="C7" s="140"/>
      <c r="D7" s="6" t="str">
        <f t="shared" si="1"/>
        <v/>
      </c>
    </row>
    <row r="8" ht="15.75" customHeight="1">
      <c r="A8" s="10" t="s">
        <v>199</v>
      </c>
      <c r="B8" s="48"/>
      <c r="C8" s="140"/>
      <c r="D8" s="6" t="str">
        <f t="shared" si="1"/>
        <v/>
      </c>
    </row>
    <row r="9" ht="15.75" customHeight="1">
      <c r="A9" s="10" t="s">
        <v>200</v>
      </c>
      <c r="B9" s="48"/>
      <c r="C9" s="140"/>
      <c r="D9" s="6" t="str">
        <f t="shared" si="1"/>
        <v/>
      </c>
    </row>
    <row r="10" ht="15.75" customHeight="1">
      <c r="A10" s="10" t="s">
        <v>201</v>
      </c>
      <c r="B10" s="48"/>
      <c r="C10" s="48" t="s">
        <v>202</v>
      </c>
      <c r="D10" s="6" t="str">
        <f t="shared" si="1"/>
        <v/>
      </c>
    </row>
    <row r="11" ht="15.75" customHeight="1">
      <c r="A11" s="10" t="s">
        <v>203</v>
      </c>
      <c r="B11" s="48"/>
      <c r="C11" s="48" t="s">
        <v>204</v>
      </c>
      <c r="D11" s="6" t="str">
        <f t="shared" si="1"/>
        <v/>
      </c>
    </row>
    <row r="12" ht="15.75" customHeight="1">
      <c r="A12" s="10" t="s">
        <v>205</v>
      </c>
      <c r="B12" s="48"/>
      <c r="C12" s="48" t="s">
        <v>206</v>
      </c>
      <c r="D12" s="6" t="str">
        <f t="shared" si="1"/>
        <v/>
      </c>
    </row>
    <row r="13" ht="15.75" customHeight="1">
      <c r="A13" s="10" t="s">
        <v>207</v>
      </c>
      <c r="B13" s="48"/>
      <c r="C13" s="140"/>
      <c r="D13" s="6" t="str">
        <f t="shared" si="1"/>
        <v/>
      </c>
    </row>
    <row r="14" ht="15.75" customHeight="1">
      <c r="A14" s="10" t="s">
        <v>1309</v>
      </c>
      <c r="B14" s="48"/>
      <c r="C14" s="140"/>
      <c r="D14" s="6" t="str">
        <f t="shared" si="1"/>
        <v/>
      </c>
    </row>
    <row r="15" ht="15.75" customHeight="1">
      <c r="A15" s="10" t="s">
        <v>215</v>
      </c>
      <c r="B15" s="48"/>
      <c r="C15" s="140"/>
      <c r="D15" s="6" t="str">
        <f t="shared" si="1"/>
        <v/>
      </c>
    </row>
    <row r="16" ht="15.75" customHeight="1">
      <c r="A16" s="10" t="s">
        <v>1310</v>
      </c>
      <c r="B16" s="48"/>
      <c r="C16" s="140"/>
      <c r="D16" s="6" t="str">
        <f t="shared" si="1"/>
        <v/>
      </c>
    </row>
    <row r="17" ht="15.75" customHeight="1">
      <c r="A17" s="10" t="s">
        <v>216</v>
      </c>
      <c r="B17" s="48"/>
      <c r="C17" s="140"/>
      <c r="D17" s="6" t="str">
        <f t="shared" si="1"/>
        <v/>
      </c>
    </row>
    <row r="18" ht="15.75" customHeight="1">
      <c r="A18" s="10" t="s">
        <v>217</v>
      </c>
      <c r="B18" s="48"/>
      <c r="C18" s="140"/>
      <c r="D18" s="6" t="str">
        <f t="shared" si="1"/>
        <v/>
      </c>
    </row>
    <row r="19" ht="15.75" customHeight="1">
      <c r="A19" s="10" t="s">
        <v>218</v>
      </c>
      <c r="B19" s="48"/>
      <c r="C19" s="140"/>
      <c r="D19" s="6" t="str">
        <f t="shared" si="1"/>
        <v/>
      </c>
    </row>
    <row r="20" ht="15.75" customHeight="1">
      <c r="A20" s="10" t="s">
        <v>219</v>
      </c>
      <c r="B20" s="48"/>
      <c r="C20" s="140"/>
      <c r="D20" s="6" t="str">
        <f t="shared" si="1"/>
        <v/>
      </c>
    </row>
    <row r="21" ht="15.75" customHeight="1">
      <c r="A21" s="10" t="s">
        <v>220</v>
      </c>
      <c r="B21" s="48"/>
      <c r="C21" s="140"/>
      <c r="D21" s="6" t="str">
        <f t="shared" si="1"/>
        <v/>
      </c>
    </row>
    <row r="22" ht="15.75" customHeight="1">
      <c r="A22" s="10" t="s">
        <v>221</v>
      </c>
      <c r="B22" s="48"/>
      <c r="C22" s="140"/>
      <c r="D22" s="6" t="str">
        <f t="shared" si="1"/>
        <v/>
      </c>
    </row>
    <row r="23" ht="15.75" customHeight="1">
      <c r="A23" s="10" t="s">
        <v>222</v>
      </c>
      <c r="B23" s="48"/>
      <c r="C23" s="140"/>
      <c r="D23" s="6" t="str">
        <f t="shared" si="1"/>
        <v/>
      </c>
    </row>
    <row r="24" ht="15.75" customHeight="1">
      <c r="A24" s="10" t="s">
        <v>223</v>
      </c>
      <c r="B24" s="48"/>
      <c r="C24" s="140"/>
      <c r="D24" s="6" t="str">
        <f t="shared" si="1"/>
        <v/>
      </c>
    </row>
    <row r="25" ht="15.75" customHeight="1">
      <c r="A25" s="10" t="s">
        <v>224</v>
      </c>
      <c r="B25" s="48"/>
      <c r="C25" s="140"/>
      <c r="D25" s="6" t="str">
        <f t="shared" si="1"/>
        <v/>
      </c>
    </row>
    <row r="26" ht="15.75" customHeight="1">
      <c r="A26" s="10" t="s">
        <v>225</v>
      </c>
      <c r="B26" s="48"/>
      <c r="C26" s="140"/>
      <c r="D26" s="6" t="str">
        <f t="shared" si="1"/>
        <v/>
      </c>
    </row>
    <row r="27" ht="15.75" customHeight="1">
      <c r="A27" s="10" t="s">
        <v>226</v>
      </c>
      <c r="B27" s="48"/>
      <c r="C27" s="140"/>
      <c r="D27" s="6" t="str">
        <f t="shared" si="1"/>
        <v/>
      </c>
    </row>
    <row r="28" ht="15.75" customHeight="1">
      <c r="A28" s="10" t="s">
        <v>227</v>
      </c>
      <c r="B28" s="48"/>
      <c r="C28" s="48" t="s">
        <v>228</v>
      </c>
      <c r="D28" s="6" t="str">
        <f t="shared" si="1"/>
        <v/>
      </c>
    </row>
    <row r="29" ht="15.75" customHeight="1">
      <c r="A29" s="12" t="s">
        <v>192</v>
      </c>
      <c r="B29" s="48"/>
      <c r="C29" s="140"/>
      <c r="D29" s="6" t="str">
        <f t="shared" si="1"/>
        <v/>
      </c>
    </row>
    <row r="30" ht="15.75" customHeight="1">
      <c r="A30" s="10" t="s">
        <v>229</v>
      </c>
      <c r="B30" s="48"/>
      <c r="C30" s="140"/>
      <c r="D30" s="6" t="str">
        <f t="shared" si="1"/>
        <v/>
      </c>
    </row>
    <row r="31" ht="15.75" customHeight="1">
      <c r="A31" s="10" t="s">
        <v>230</v>
      </c>
      <c r="B31" s="48"/>
      <c r="C31" s="140"/>
      <c r="D31" s="6" t="str">
        <f t="shared" si="1"/>
        <v/>
      </c>
    </row>
    <row r="32" ht="15.75" customHeight="1">
      <c r="A32" s="10" t="s">
        <v>231</v>
      </c>
      <c r="B32" s="48"/>
      <c r="C32" s="140"/>
      <c r="D32" s="6" t="str">
        <f t="shared" si="1"/>
        <v/>
      </c>
    </row>
    <row r="33" ht="15.75" customHeight="1">
      <c r="A33" s="10" t="s">
        <v>1311</v>
      </c>
      <c r="B33" s="48"/>
      <c r="C33" s="48" t="s">
        <v>233</v>
      </c>
      <c r="D33" s="6" t="str">
        <f t="shared" si="1"/>
        <v/>
      </c>
    </row>
    <row r="34" ht="15.75" customHeight="1">
      <c r="A34" s="10" t="s">
        <v>234</v>
      </c>
      <c r="B34" s="48"/>
      <c r="C34" s="140"/>
      <c r="D34" s="6" t="str">
        <f t="shared" si="1"/>
        <v/>
      </c>
    </row>
    <row r="35" ht="15.75" customHeight="1">
      <c r="A35" s="10" t="s">
        <v>235</v>
      </c>
      <c r="B35" s="48"/>
      <c r="C35" s="140"/>
      <c r="D35" s="6" t="str">
        <f t="shared" si="1"/>
        <v/>
      </c>
    </row>
    <row r="36" ht="15.75" customHeight="1">
      <c r="A36" s="10" t="s">
        <v>1312</v>
      </c>
      <c r="B36" s="48"/>
      <c r="C36" s="140"/>
      <c r="D36" s="6" t="str">
        <f t="shared" si="1"/>
        <v/>
      </c>
    </row>
    <row r="37" ht="15.75" customHeight="1">
      <c r="A37" s="10" t="s">
        <v>239</v>
      </c>
      <c r="B37" s="48"/>
      <c r="C37" s="140"/>
      <c r="D37" s="6" t="str">
        <f t="shared" si="1"/>
        <v/>
      </c>
    </row>
    <row r="38" ht="15.75" customHeight="1">
      <c r="A38" s="10" t="s">
        <v>240</v>
      </c>
      <c r="B38" s="48"/>
      <c r="C38" s="140"/>
      <c r="D38" s="6" t="str">
        <f t="shared" si="1"/>
        <v/>
      </c>
    </row>
    <row r="39" ht="15.75" customHeight="1">
      <c r="A39" s="10" t="s">
        <v>241</v>
      </c>
      <c r="B39" s="48"/>
      <c r="C39" s="140"/>
      <c r="D39" s="6" t="str">
        <f t="shared" si="1"/>
        <v/>
      </c>
    </row>
    <row r="40" ht="15.75" customHeight="1">
      <c r="A40" s="10" t="s">
        <v>1313</v>
      </c>
      <c r="B40" s="48"/>
      <c r="C40" s="140"/>
      <c r="D40" s="6" t="str">
        <f t="shared" si="1"/>
        <v/>
      </c>
    </row>
    <row r="41" ht="15.75" customHeight="1">
      <c r="A41" s="10" t="s">
        <v>242</v>
      </c>
      <c r="B41" s="48"/>
      <c r="C41" s="140"/>
      <c r="D41" s="6" t="str">
        <f t="shared" si="1"/>
        <v/>
      </c>
    </row>
    <row r="42" ht="15.75" customHeight="1">
      <c r="A42" s="10" t="s">
        <v>376</v>
      </c>
      <c r="B42" s="48"/>
      <c r="C42" s="140"/>
      <c r="D42" s="6" t="str">
        <f t="shared" si="1"/>
        <v/>
      </c>
    </row>
    <row r="43" ht="15.75" customHeight="1">
      <c r="A43" s="10" t="s">
        <v>377</v>
      </c>
      <c r="B43" s="48"/>
      <c r="C43" s="140"/>
      <c r="D43" s="6" t="str">
        <f t="shared" si="1"/>
        <v/>
      </c>
    </row>
    <row r="44" ht="15.75" customHeight="1">
      <c r="A44" s="10" t="s">
        <v>378</v>
      </c>
      <c r="B44" s="48"/>
      <c r="C44" s="48" t="s">
        <v>379</v>
      </c>
      <c r="D44" s="6" t="str">
        <f t="shared" si="1"/>
        <v/>
      </c>
    </row>
    <row r="45" ht="15.75" customHeight="1">
      <c r="A45" s="10" t="s">
        <v>378</v>
      </c>
      <c r="B45" s="48"/>
      <c r="C45" s="48" t="s">
        <v>380</v>
      </c>
      <c r="D45" s="6" t="str">
        <f t="shared" si="1"/>
        <v/>
      </c>
    </row>
    <row r="46" ht="15.75" customHeight="1">
      <c r="A46" s="10" t="s">
        <v>381</v>
      </c>
      <c r="B46" s="48"/>
      <c r="C46" s="140"/>
      <c r="D46" s="6" t="str">
        <f t="shared" si="1"/>
        <v/>
      </c>
    </row>
    <row r="47" ht="15.75" customHeight="1">
      <c r="A47" s="10" t="s">
        <v>382</v>
      </c>
      <c r="B47" s="48"/>
      <c r="C47" s="140"/>
      <c r="D47" s="6" t="str">
        <f t="shared" si="1"/>
        <v/>
      </c>
    </row>
    <row r="48" ht="15.75" customHeight="1">
      <c r="A48" s="10" t="s">
        <v>383</v>
      </c>
      <c r="B48" s="48"/>
      <c r="C48" s="140"/>
      <c r="D48" s="6" t="str">
        <f t="shared" si="1"/>
        <v/>
      </c>
    </row>
    <row r="49" ht="15.75" customHeight="1">
      <c r="A49" s="10" t="s">
        <v>384</v>
      </c>
      <c r="B49" s="48"/>
      <c r="C49" s="140"/>
      <c r="D49" s="6" t="str">
        <f t="shared" si="1"/>
        <v/>
      </c>
    </row>
    <row r="50" ht="15.75" customHeight="1">
      <c r="A50" s="10" t="s">
        <v>385</v>
      </c>
      <c r="B50" s="48"/>
      <c r="C50" s="140"/>
      <c r="D50" s="6" t="str">
        <f t="shared" si="1"/>
        <v/>
      </c>
    </row>
    <row r="51" ht="15.75" customHeight="1">
      <c r="A51" s="10" t="s">
        <v>386</v>
      </c>
      <c r="B51" s="48"/>
      <c r="C51" s="140"/>
      <c r="D51" s="6" t="str">
        <f t="shared" si="1"/>
        <v/>
      </c>
    </row>
    <row r="52" ht="15.75" customHeight="1">
      <c r="A52" s="10" t="s">
        <v>387</v>
      </c>
      <c r="B52" s="48"/>
      <c r="C52" s="140"/>
      <c r="D52" s="6" t="str">
        <f t="shared" si="1"/>
        <v/>
      </c>
    </row>
    <row r="53" ht="15.75" customHeight="1">
      <c r="A53" s="10" t="s">
        <v>388</v>
      </c>
      <c r="B53" s="48"/>
      <c r="C53" s="140"/>
      <c r="D53" s="6" t="str">
        <f t="shared" si="1"/>
        <v/>
      </c>
    </row>
    <row r="54" ht="15.75" customHeight="1">
      <c r="A54" s="10" t="s">
        <v>389</v>
      </c>
      <c r="B54" s="48"/>
      <c r="C54" s="140"/>
      <c r="D54" s="6" t="str">
        <f t="shared" si="1"/>
        <v/>
      </c>
    </row>
    <row r="55" ht="15.75" customHeight="1">
      <c r="A55" s="10" t="s">
        <v>390</v>
      </c>
      <c r="B55" s="48"/>
      <c r="C55" s="140"/>
      <c r="D55" s="6" t="str">
        <f t="shared" si="1"/>
        <v/>
      </c>
    </row>
    <row r="56" ht="15.75" customHeight="1">
      <c r="A56" s="10" t="s">
        <v>391</v>
      </c>
      <c r="B56" s="48"/>
      <c r="C56" s="140"/>
      <c r="D56" s="6" t="str">
        <f t="shared" si="1"/>
        <v/>
      </c>
    </row>
    <row r="57" ht="15.75" customHeight="1">
      <c r="A57" s="10" t="s">
        <v>392</v>
      </c>
      <c r="B57" s="48"/>
      <c r="C57" s="140"/>
      <c r="D57" s="6" t="str">
        <f t="shared" si="1"/>
        <v/>
      </c>
    </row>
    <row r="58" ht="15.75" customHeight="1">
      <c r="A58" s="134" t="s">
        <v>927</v>
      </c>
      <c r="B58" s="154"/>
      <c r="C58" s="155"/>
      <c r="D58" s="6" t="str">
        <f t="shared" si="1"/>
        <v/>
      </c>
    </row>
    <row r="59" ht="15.75" customHeight="1">
      <c r="A59" s="151" t="s">
        <v>928</v>
      </c>
      <c r="B59" s="50"/>
      <c r="C59" s="146"/>
      <c r="D59" s="6" t="str">
        <f t="shared" si="1"/>
        <v/>
      </c>
    </row>
    <row r="60" ht="15.75" customHeight="1">
      <c r="A60" s="7"/>
    </row>
    <row r="61" ht="14.25" customHeight="1">
      <c r="A61" s="156" t="s">
        <v>1179</v>
      </c>
      <c r="B61" s="22"/>
      <c r="C61" s="23"/>
    </row>
    <row r="62" ht="12.75" customHeight="1">
      <c r="A62" s="157" t="s">
        <v>1180</v>
      </c>
      <c r="B62" s="158" t="s">
        <v>1314</v>
      </c>
      <c r="C62" s="126" t="s">
        <v>4</v>
      </c>
    </row>
    <row r="63" ht="15.75" customHeight="1">
      <c r="A63" s="100"/>
      <c r="B63" s="100"/>
      <c r="C63" s="98"/>
    </row>
    <row r="64" ht="15.75" customHeight="1">
      <c r="A64" s="159" t="s">
        <v>1183</v>
      </c>
      <c r="B64" s="160"/>
      <c r="C64" s="15"/>
    </row>
    <row r="65" ht="15.75" customHeight="1">
      <c r="A65" s="161" t="s">
        <v>1184</v>
      </c>
      <c r="B65" s="20"/>
      <c r="C65" s="15" t="str">
        <f t="shared" ref="C65:C96" si="2">C64</f>
        <v/>
      </c>
    </row>
    <row r="66" ht="15.75" customHeight="1">
      <c r="A66" s="161" t="s">
        <v>1185</v>
      </c>
      <c r="B66" s="20"/>
      <c r="C66" s="15" t="str">
        <f t="shared" si="2"/>
        <v/>
      </c>
    </row>
    <row r="67" ht="15.75" customHeight="1">
      <c r="A67" s="161" t="s">
        <v>1186</v>
      </c>
      <c r="B67" s="20"/>
      <c r="C67" s="15" t="str">
        <f t="shared" si="2"/>
        <v/>
      </c>
    </row>
    <row r="68" ht="15.75" customHeight="1">
      <c r="A68" s="161" t="s">
        <v>1187</v>
      </c>
      <c r="B68" s="20"/>
      <c r="C68" s="15" t="str">
        <f t="shared" si="2"/>
        <v/>
      </c>
    </row>
    <row r="69" ht="15.75" customHeight="1">
      <c r="A69" s="161" t="s">
        <v>1188</v>
      </c>
      <c r="B69" s="20"/>
      <c r="C69" s="15" t="str">
        <f t="shared" si="2"/>
        <v/>
      </c>
    </row>
    <row r="70" ht="15.75" customHeight="1">
      <c r="A70" s="161" t="s">
        <v>1189</v>
      </c>
      <c r="B70" s="20"/>
      <c r="C70" s="15" t="str">
        <f t="shared" si="2"/>
        <v/>
      </c>
    </row>
    <row r="71" ht="15.75" customHeight="1">
      <c r="A71" s="161" t="s">
        <v>1190</v>
      </c>
      <c r="B71" s="20"/>
      <c r="C71" s="15" t="str">
        <f t="shared" si="2"/>
        <v/>
      </c>
    </row>
    <row r="72" ht="15.75" customHeight="1">
      <c r="A72" s="161" t="s">
        <v>1191</v>
      </c>
      <c r="B72" s="20"/>
      <c r="C72" s="15" t="str">
        <f t="shared" si="2"/>
        <v/>
      </c>
    </row>
    <row r="73" ht="15.75" customHeight="1">
      <c r="A73" s="161" t="s">
        <v>1192</v>
      </c>
      <c r="B73" s="20"/>
      <c r="C73" s="15" t="str">
        <f t="shared" si="2"/>
        <v/>
      </c>
    </row>
    <row r="74" ht="15.75" customHeight="1">
      <c r="A74" s="161" t="s">
        <v>1193</v>
      </c>
      <c r="B74" s="20"/>
      <c r="C74" s="15" t="str">
        <f t="shared" si="2"/>
        <v/>
      </c>
    </row>
    <row r="75" ht="15.75" customHeight="1">
      <c r="A75" s="161" t="s">
        <v>1194</v>
      </c>
      <c r="B75" s="20"/>
      <c r="C75" s="15" t="str">
        <f t="shared" si="2"/>
        <v/>
      </c>
    </row>
    <row r="76" ht="15.75" customHeight="1">
      <c r="A76" s="161" t="s">
        <v>1195</v>
      </c>
      <c r="B76" s="20"/>
      <c r="C76" s="15" t="str">
        <f t="shared" si="2"/>
        <v/>
      </c>
    </row>
    <row r="77" ht="15.75" customHeight="1">
      <c r="A77" s="161" t="s">
        <v>1196</v>
      </c>
      <c r="B77" s="20"/>
      <c r="C77" s="15" t="str">
        <f t="shared" si="2"/>
        <v/>
      </c>
    </row>
    <row r="78" ht="15.75" customHeight="1">
      <c r="A78" s="161" t="s">
        <v>1197</v>
      </c>
      <c r="B78" s="20"/>
      <c r="C78" s="15" t="str">
        <f t="shared" si="2"/>
        <v/>
      </c>
    </row>
    <row r="79" ht="15.75" customHeight="1">
      <c r="A79" s="161" t="s">
        <v>1198</v>
      </c>
      <c r="B79" s="20"/>
      <c r="C79" s="15" t="str">
        <f t="shared" si="2"/>
        <v/>
      </c>
    </row>
    <row r="80" ht="15.75" customHeight="1">
      <c r="A80" s="161" t="s">
        <v>1199</v>
      </c>
      <c r="B80" s="20"/>
      <c r="C80" s="15" t="str">
        <f t="shared" si="2"/>
        <v/>
      </c>
    </row>
    <row r="81" ht="15.75" customHeight="1">
      <c r="A81" s="161" t="s">
        <v>1200</v>
      </c>
      <c r="B81" s="20"/>
      <c r="C81" s="15" t="str">
        <f t="shared" si="2"/>
        <v/>
      </c>
    </row>
    <row r="82" ht="15.75" customHeight="1">
      <c r="A82" s="161" t="s">
        <v>1201</v>
      </c>
      <c r="B82" s="20"/>
      <c r="C82" s="15" t="str">
        <f t="shared" si="2"/>
        <v/>
      </c>
    </row>
    <row r="83" ht="15.75" customHeight="1">
      <c r="A83" s="161" t="s">
        <v>1202</v>
      </c>
      <c r="B83" s="20"/>
      <c r="C83" s="15" t="str">
        <f t="shared" si="2"/>
        <v/>
      </c>
    </row>
    <row r="84" ht="15.75" customHeight="1">
      <c r="A84" s="161" t="s">
        <v>1203</v>
      </c>
      <c r="B84" s="20"/>
      <c r="C84" s="15" t="str">
        <f t="shared" si="2"/>
        <v/>
      </c>
    </row>
    <row r="85" ht="15.75" customHeight="1">
      <c r="A85" s="161" t="s">
        <v>1204</v>
      </c>
      <c r="B85" s="20"/>
      <c r="C85" s="15" t="str">
        <f t="shared" si="2"/>
        <v/>
      </c>
    </row>
    <row r="86" ht="15.75" customHeight="1">
      <c r="A86" s="161" t="s">
        <v>1205</v>
      </c>
      <c r="B86" s="20"/>
      <c r="C86" s="15" t="str">
        <f t="shared" si="2"/>
        <v/>
      </c>
    </row>
    <row r="87" ht="15.75" customHeight="1">
      <c r="A87" s="161" t="s">
        <v>1206</v>
      </c>
      <c r="B87" s="20"/>
      <c r="C87" s="15" t="str">
        <f t="shared" si="2"/>
        <v/>
      </c>
    </row>
    <row r="88" ht="15.75" customHeight="1">
      <c r="A88" s="161" t="s">
        <v>1207</v>
      </c>
      <c r="B88" s="20"/>
      <c r="C88" s="15" t="str">
        <f t="shared" si="2"/>
        <v/>
      </c>
    </row>
    <row r="89" ht="15.75" customHeight="1">
      <c r="A89" s="161" t="s">
        <v>1208</v>
      </c>
      <c r="B89" s="20"/>
      <c r="C89" s="15" t="str">
        <f t="shared" si="2"/>
        <v/>
      </c>
    </row>
    <row r="90" ht="15.75" customHeight="1">
      <c r="A90" s="161" t="s">
        <v>1209</v>
      </c>
      <c r="B90" s="20"/>
      <c r="C90" s="15" t="str">
        <f t="shared" si="2"/>
        <v/>
      </c>
    </row>
    <row r="91" ht="15.75" customHeight="1">
      <c r="A91" s="161" t="s">
        <v>1210</v>
      </c>
      <c r="B91" s="20"/>
      <c r="C91" s="15" t="str">
        <f t="shared" si="2"/>
        <v/>
      </c>
    </row>
    <row r="92" ht="15.75" customHeight="1">
      <c r="A92" s="159" t="s">
        <v>1211</v>
      </c>
      <c r="B92" s="160"/>
      <c r="C92" s="15" t="str">
        <f t="shared" si="2"/>
        <v/>
      </c>
    </row>
    <row r="93" ht="15.75" customHeight="1">
      <c r="A93" s="161" t="s">
        <v>1212</v>
      </c>
      <c r="B93" s="20"/>
      <c r="C93" s="15" t="str">
        <f t="shared" si="2"/>
        <v/>
      </c>
    </row>
    <row r="94" ht="15.75" customHeight="1">
      <c r="A94" s="161" t="s">
        <v>1213</v>
      </c>
      <c r="B94" s="20"/>
      <c r="C94" s="15" t="str">
        <f t="shared" si="2"/>
        <v/>
      </c>
    </row>
    <row r="95" ht="15.75" customHeight="1">
      <c r="A95" s="161" t="s">
        <v>1214</v>
      </c>
      <c r="B95" s="20"/>
      <c r="C95" s="15" t="str">
        <f t="shared" si="2"/>
        <v/>
      </c>
    </row>
    <row r="96" ht="15.75" customHeight="1">
      <c r="A96" s="161" t="s">
        <v>1215</v>
      </c>
      <c r="B96" s="20"/>
      <c r="C96" s="15" t="str">
        <f t="shared" si="2"/>
        <v/>
      </c>
    </row>
    <row r="97" ht="15.75" customHeight="1">
      <c r="A97" s="20" t="s">
        <v>1315</v>
      </c>
      <c r="B97" s="20"/>
      <c r="C97" s="20"/>
    </row>
    <row r="98" ht="15.75" customHeight="1">
      <c r="A98" s="20" t="s">
        <v>1216</v>
      </c>
      <c r="B98" s="20"/>
      <c r="C98" s="20"/>
    </row>
    <row r="99" ht="15.75" customHeight="1">
      <c r="A99" s="43" t="s">
        <v>393</v>
      </c>
      <c r="B99" s="20"/>
      <c r="C99" s="20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1:C61"/>
    <mergeCell ref="A62:A63"/>
    <mergeCell ref="B62:B63"/>
    <mergeCell ref="C62:C63"/>
  </mergeCells>
  <hyperlinks>
    <hyperlink display="VOLVER A &#10;PRINCIPAL" location="null!A1" ref="D1"/>
  </hyperlinks>
  <printOptions/>
  <pageMargins bottom="0.75" footer="0.0" header="0.0" left="0.7" right="0.7" top="0.75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5.88"/>
    <col customWidth="1" min="3" max="6" width="12.63"/>
  </cols>
  <sheetData>
    <row r="1" ht="15.75" customHeight="1">
      <c r="A1" s="1" t="s">
        <v>1316</v>
      </c>
      <c r="D1" s="2" t="s">
        <v>8</v>
      </c>
    </row>
    <row r="2" ht="15.75" customHeight="1">
      <c r="A2" s="3" t="s">
        <v>2</v>
      </c>
      <c r="B2" s="125" t="s">
        <v>9</v>
      </c>
      <c r="C2" s="125" t="s">
        <v>11</v>
      </c>
      <c r="D2" s="4" t="s">
        <v>4</v>
      </c>
    </row>
    <row r="3" ht="15.75" customHeight="1">
      <c r="A3" s="12" t="s">
        <v>249</v>
      </c>
      <c r="B3" s="20"/>
      <c r="C3" s="20" t="s">
        <v>250</v>
      </c>
      <c r="D3" s="15"/>
    </row>
    <row r="4" ht="15.75" customHeight="1">
      <c r="A4" s="12" t="s">
        <v>251</v>
      </c>
      <c r="B4" s="20"/>
      <c r="C4" s="20" t="s">
        <v>250</v>
      </c>
      <c r="D4" s="15" t="str">
        <f t="shared" ref="D4:D36" si="1">D3</f>
        <v/>
      </c>
    </row>
    <row r="5" ht="15.75" customHeight="1">
      <c r="A5" s="12" t="s">
        <v>252</v>
      </c>
      <c r="B5" s="20"/>
      <c r="C5" s="20" t="s">
        <v>250</v>
      </c>
      <c r="D5" s="15" t="str">
        <f t="shared" si="1"/>
        <v/>
      </c>
    </row>
    <row r="6" ht="15.75" customHeight="1">
      <c r="A6" s="12" t="s">
        <v>253</v>
      </c>
      <c r="B6" s="20"/>
      <c r="C6" s="20" t="s">
        <v>250</v>
      </c>
      <c r="D6" s="15" t="str">
        <f t="shared" si="1"/>
        <v/>
      </c>
    </row>
    <row r="7" ht="15.75" customHeight="1">
      <c r="A7" s="12" t="s">
        <v>254</v>
      </c>
      <c r="B7" s="20"/>
      <c r="C7" s="20" t="s">
        <v>250</v>
      </c>
      <c r="D7" s="15" t="str">
        <f t="shared" si="1"/>
        <v/>
      </c>
    </row>
    <row r="8" ht="15.75" customHeight="1">
      <c r="A8" s="12" t="s">
        <v>255</v>
      </c>
      <c r="B8" s="20"/>
      <c r="C8" s="20" t="s">
        <v>250</v>
      </c>
      <c r="D8" s="15" t="str">
        <f t="shared" si="1"/>
        <v/>
      </c>
    </row>
    <row r="9" ht="15.75" customHeight="1">
      <c r="A9" s="12" t="s">
        <v>256</v>
      </c>
      <c r="B9" s="20"/>
      <c r="C9" s="20" t="s">
        <v>250</v>
      </c>
      <c r="D9" s="15" t="str">
        <f t="shared" si="1"/>
        <v/>
      </c>
    </row>
    <row r="10" ht="15.75" customHeight="1">
      <c r="A10" s="12" t="s">
        <v>257</v>
      </c>
      <c r="B10" s="20"/>
      <c r="C10" s="20" t="s">
        <v>250</v>
      </c>
      <c r="D10" s="15" t="str">
        <f t="shared" si="1"/>
        <v/>
      </c>
    </row>
    <row r="11" ht="15.75" customHeight="1">
      <c r="A11" s="12" t="s">
        <v>104</v>
      </c>
      <c r="B11" s="20"/>
      <c r="C11" s="20" t="s">
        <v>250</v>
      </c>
      <c r="D11" s="15" t="str">
        <f t="shared" si="1"/>
        <v/>
      </c>
    </row>
    <row r="12" ht="15.75" customHeight="1">
      <c r="A12" s="12" t="s">
        <v>258</v>
      </c>
      <c r="B12" s="20"/>
      <c r="C12" s="20" t="s">
        <v>250</v>
      </c>
      <c r="D12" s="15" t="str">
        <f t="shared" si="1"/>
        <v/>
      </c>
    </row>
    <row r="13" ht="15.75" customHeight="1">
      <c r="A13" s="12" t="s">
        <v>259</v>
      </c>
      <c r="B13" s="20"/>
      <c r="C13" s="20" t="s">
        <v>250</v>
      </c>
      <c r="D13" s="15" t="str">
        <f t="shared" si="1"/>
        <v/>
      </c>
    </row>
    <row r="14" ht="15.75" customHeight="1">
      <c r="A14" s="12" t="s">
        <v>260</v>
      </c>
      <c r="B14" s="20"/>
      <c r="C14" s="20" t="s">
        <v>250</v>
      </c>
      <c r="D14" s="15" t="str">
        <f t="shared" si="1"/>
        <v/>
      </c>
    </row>
    <row r="15" ht="15.75" customHeight="1">
      <c r="A15" s="12" t="s">
        <v>261</v>
      </c>
      <c r="B15" s="20"/>
      <c r="C15" s="20" t="s">
        <v>250</v>
      </c>
      <c r="D15" s="15" t="str">
        <f t="shared" si="1"/>
        <v/>
      </c>
    </row>
    <row r="16" ht="15.75" customHeight="1">
      <c r="A16" s="12" t="s">
        <v>262</v>
      </c>
      <c r="B16" s="20"/>
      <c r="C16" s="20" t="s">
        <v>250</v>
      </c>
      <c r="D16" s="15" t="str">
        <f t="shared" si="1"/>
        <v/>
      </c>
    </row>
    <row r="17" ht="15.75" customHeight="1">
      <c r="A17" s="134" t="s">
        <v>940</v>
      </c>
      <c r="B17" s="89"/>
      <c r="C17" s="160" t="s">
        <v>250</v>
      </c>
      <c r="D17" s="15" t="str">
        <f t="shared" si="1"/>
        <v/>
      </c>
    </row>
    <row r="18" ht="15.75" customHeight="1">
      <c r="A18" s="151" t="s">
        <v>941</v>
      </c>
      <c r="B18" s="78"/>
      <c r="C18" s="20" t="s">
        <v>250</v>
      </c>
      <c r="D18" s="15" t="str">
        <f t="shared" si="1"/>
        <v/>
      </c>
    </row>
    <row r="19" ht="15.75" customHeight="1">
      <c r="A19" s="151" t="s">
        <v>942</v>
      </c>
      <c r="B19" s="78"/>
      <c r="C19" s="20" t="s">
        <v>250</v>
      </c>
      <c r="D19" s="15" t="str">
        <f t="shared" si="1"/>
        <v/>
      </c>
    </row>
    <row r="20" ht="15.75" customHeight="1">
      <c r="A20" s="151" t="s">
        <v>943</v>
      </c>
      <c r="B20" s="78"/>
      <c r="C20" s="20" t="s">
        <v>250</v>
      </c>
      <c r="D20" s="15" t="str">
        <f t="shared" si="1"/>
        <v/>
      </c>
    </row>
    <row r="21" ht="15.75" customHeight="1">
      <c r="A21" s="151" t="s">
        <v>944</v>
      </c>
      <c r="B21" s="78"/>
      <c r="C21" s="20" t="s">
        <v>250</v>
      </c>
      <c r="D21" s="15" t="str">
        <f t="shared" si="1"/>
        <v/>
      </c>
    </row>
    <row r="22" ht="15.75" customHeight="1">
      <c r="A22" s="12" t="s">
        <v>244</v>
      </c>
      <c r="B22" s="20"/>
      <c r="C22" s="20" t="s">
        <v>245</v>
      </c>
      <c r="D22" s="15" t="str">
        <f t="shared" si="1"/>
        <v/>
      </c>
    </row>
    <row r="23" ht="15.75" customHeight="1">
      <c r="A23" s="134" t="s">
        <v>916</v>
      </c>
      <c r="B23" s="89"/>
      <c r="C23" s="160" t="s">
        <v>245</v>
      </c>
      <c r="D23" s="15" t="str">
        <f t="shared" si="1"/>
        <v/>
      </c>
    </row>
    <row r="24" ht="15.75" customHeight="1">
      <c r="A24" s="151" t="s">
        <v>917</v>
      </c>
      <c r="B24" s="78"/>
      <c r="C24" s="20" t="s">
        <v>245</v>
      </c>
      <c r="D24" s="15" t="str">
        <f t="shared" si="1"/>
        <v/>
      </c>
    </row>
    <row r="25" ht="15.75" customHeight="1">
      <c r="A25" s="139" t="s">
        <v>918</v>
      </c>
      <c r="B25" s="78"/>
      <c r="C25" s="20" t="s">
        <v>245</v>
      </c>
      <c r="D25" s="15" t="str">
        <f t="shared" si="1"/>
        <v/>
      </c>
    </row>
    <row r="26" ht="15.75" customHeight="1">
      <c r="A26" s="139" t="s">
        <v>919</v>
      </c>
      <c r="B26" s="78"/>
      <c r="C26" s="20" t="s">
        <v>245</v>
      </c>
      <c r="D26" s="15" t="str">
        <f t="shared" si="1"/>
        <v/>
      </c>
    </row>
    <row r="27" ht="15.75" customHeight="1">
      <c r="A27" s="151" t="s">
        <v>971</v>
      </c>
      <c r="B27" s="78"/>
      <c r="C27" s="20" t="s">
        <v>245</v>
      </c>
      <c r="D27" s="15" t="str">
        <f t="shared" si="1"/>
        <v/>
      </c>
    </row>
    <row r="28" ht="15.75" customHeight="1">
      <c r="A28" s="151" t="s">
        <v>972</v>
      </c>
      <c r="B28" s="78"/>
      <c r="C28" s="20" t="s">
        <v>245</v>
      </c>
      <c r="D28" s="15" t="str">
        <f t="shared" si="1"/>
        <v/>
      </c>
    </row>
    <row r="29" ht="15.75" customHeight="1">
      <c r="A29" s="151" t="s">
        <v>973</v>
      </c>
      <c r="B29" s="78"/>
      <c r="C29" s="20" t="s">
        <v>245</v>
      </c>
      <c r="D29" s="15" t="str">
        <f t="shared" si="1"/>
        <v/>
      </c>
    </row>
    <row r="30" ht="15.75" customHeight="1">
      <c r="A30" s="139" t="s">
        <v>933</v>
      </c>
      <c r="B30" s="78"/>
      <c r="C30" s="20" t="s">
        <v>245</v>
      </c>
      <c r="D30" s="15" t="str">
        <f t="shared" si="1"/>
        <v/>
      </c>
      <c r="E30" s="81"/>
      <c r="F30" s="162"/>
      <c r="G30" s="163"/>
    </row>
    <row r="31" ht="15.75" customHeight="1">
      <c r="A31" s="151" t="s">
        <v>1317</v>
      </c>
      <c r="B31" s="78"/>
      <c r="C31" s="20" t="s">
        <v>245</v>
      </c>
      <c r="D31" s="15" t="str">
        <f t="shared" si="1"/>
        <v/>
      </c>
    </row>
    <row r="32" ht="15.75" customHeight="1">
      <c r="A32" s="151" t="s">
        <v>976</v>
      </c>
      <c r="B32" s="78"/>
      <c r="C32" s="20" t="s">
        <v>245</v>
      </c>
      <c r="D32" s="15" t="str">
        <f t="shared" si="1"/>
        <v/>
      </c>
    </row>
    <row r="33" ht="15.75" customHeight="1">
      <c r="A33" s="151" t="s">
        <v>977</v>
      </c>
      <c r="B33" s="78"/>
      <c r="C33" s="20" t="s">
        <v>245</v>
      </c>
      <c r="D33" s="15" t="str">
        <f t="shared" si="1"/>
        <v/>
      </c>
    </row>
    <row r="34" ht="15.75" customHeight="1">
      <c r="A34" s="151" t="s">
        <v>978</v>
      </c>
      <c r="B34" s="78"/>
      <c r="C34" s="20" t="s">
        <v>245</v>
      </c>
      <c r="D34" s="15" t="str">
        <f t="shared" si="1"/>
        <v/>
      </c>
    </row>
    <row r="35" ht="15.75" customHeight="1">
      <c r="A35" s="151" t="s">
        <v>989</v>
      </c>
      <c r="B35" s="78"/>
      <c r="C35" s="20" t="s">
        <v>245</v>
      </c>
      <c r="D35" s="15" t="str">
        <f t="shared" si="1"/>
        <v/>
      </c>
    </row>
    <row r="36" ht="15.75" customHeight="1">
      <c r="A36" s="151" t="s">
        <v>991</v>
      </c>
      <c r="B36" s="78"/>
      <c r="C36" s="20" t="s">
        <v>245</v>
      </c>
      <c r="D36" s="15" t="str">
        <f t="shared" si="1"/>
        <v/>
      </c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 &#10;PRINCIPAL" location="null!A1" ref="D1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6" width="12.63"/>
  </cols>
  <sheetData>
    <row r="1" ht="15.75" customHeight="1">
      <c r="A1" s="1" t="s">
        <v>59</v>
      </c>
      <c r="C1" s="2" t="s">
        <v>1</v>
      </c>
    </row>
    <row r="2" ht="15.75" customHeight="1">
      <c r="A2" s="3" t="s">
        <v>2</v>
      </c>
      <c r="B2" s="4" t="s">
        <v>3</v>
      </c>
      <c r="C2" s="4" t="s">
        <v>4</v>
      </c>
    </row>
    <row r="3" ht="15.75" customHeight="1">
      <c r="A3" s="5" t="s">
        <v>60</v>
      </c>
      <c r="B3" s="6"/>
      <c r="C3" s="6"/>
    </row>
    <row r="4" ht="15.75" customHeight="1">
      <c r="A4" s="5" t="s">
        <v>61</v>
      </c>
      <c r="B4" s="6"/>
      <c r="C4" s="6" t="str">
        <f>C3</f>
        <v/>
      </c>
    </row>
    <row r="5" ht="15.75" customHeight="1">
      <c r="A5" s="7"/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6" width="12.63"/>
  </cols>
  <sheetData>
    <row r="1" ht="15.75" customHeight="1">
      <c r="A1" s="1" t="s">
        <v>62</v>
      </c>
      <c r="C1" s="2" t="s">
        <v>1</v>
      </c>
    </row>
    <row r="2" ht="15.75" customHeight="1">
      <c r="A2" s="3" t="s">
        <v>2</v>
      </c>
      <c r="B2" s="4" t="s">
        <v>3</v>
      </c>
      <c r="C2" s="4" t="s">
        <v>4</v>
      </c>
    </row>
    <row r="3" ht="15.75" customHeight="1">
      <c r="A3" s="13" t="s">
        <v>63</v>
      </c>
      <c r="B3" s="14"/>
      <c r="C3" s="15"/>
    </row>
    <row r="4" ht="15.75" customHeight="1">
      <c r="A4" s="13" t="s">
        <v>64</v>
      </c>
      <c r="B4" s="14"/>
      <c r="C4" s="15" t="str">
        <f t="shared" ref="C4:C28" si="1">C3</f>
        <v/>
      </c>
    </row>
    <row r="5" ht="15.75" customHeight="1">
      <c r="A5" s="13" t="s">
        <v>65</v>
      </c>
      <c r="B5" s="14"/>
      <c r="C5" s="15" t="str">
        <f t="shared" si="1"/>
        <v/>
      </c>
    </row>
    <row r="6" ht="15.75" customHeight="1">
      <c r="A6" s="13" t="s">
        <v>66</v>
      </c>
      <c r="B6" s="14"/>
      <c r="C6" s="15" t="str">
        <f t="shared" si="1"/>
        <v/>
      </c>
    </row>
    <row r="7" ht="15.75" customHeight="1">
      <c r="A7" s="13" t="s">
        <v>67</v>
      </c>
      <c r="B7" s="14"/>
      <c r="C7" s="15" t="str">
        <f t="shared" si="1"/>
        <v/>
      </c>
    </row>
    <row r="8" ht="15.75" customHeight="1">
      <c r="A8" s="13" t="s">
        <v>68</v>
      </c>
      <c r="B8" s="14"/>
      <c r="C8" s="15" t="str">
        <f t="shared" si="1"/>
        <v/>
      </c>
    </row>
    <row r="9" ht="15.75" customHeight="1">
      <c r="A9" s="13" t="s">
        <v>69</v>
      </c>
      <c r="B9" s="14"/>
      <c r="C9" s="15" t="str">
        <f t="shared" si="1"/>
        <v/>
      </c>
    </row>
    <row r="10" ht="15.75" customHeight="1">
      <c r="A10" s="13" t="s">
        <v>70</v>
      </c>
      <c r="B10" s="14"/>
      <c r="C10" s="15" t="str">
        <f t="shared" si="1"/>
        <v/>
      </c>
    </row>
    <row r="11" ht="15.75" customHeight="1">
      <c r="A11" s="13" t="s">
        <v>71</v>
      </c>
      <c r="B11" s="14"/>
      <c r="C11" s="15" t="str">
        <f t="shared" si="1"/>
        <v/>
      </c>
    </row>
    <row r="12" ht="15.75" customHeight="1">
      <c r="A12" s="13" t="s">
        <v>72</v>
      </c>
      <c r="B12" s="15"/>
      <c r="C12" s="15" t="str">
        <f t="shared" si="1"/>
        <v/>
      </c>
    </row>
    <row r="13" ht="15.75" customHeight="1">
      <c r="A13" s="13" t="s">
        <v>73</v>
      </c>
      <c r="B13" s="15"/>
      <c r="C13" s="15" t="str">
        <f t="shared" si="1"/>
        <v/>
      </c>
    </row>
    <row r="14" ht="15.75" customHeight="1">
      <c r="A14" s="13" t="s">
        <v>74</v>
      </c>
      <c r="B14" s="15"/>
      <c r="C14" s="15" t="str">
        <f t="shared" si="1"/>
        <v/>
      </c>
    </row>
    <row r="15" ht="15.75" customHeight="1">
      <c r="A15" s="13" t="s">
        <v>75</v>
      </c>
      <c r="B15" s="15"/>
      <c r="C15" s="15" t="str">
        <f t="shared" si="1"/>
        <v/>
      </c>
    </row>
    <row r="16" ht="15.75" customHeight="1">
      <c r="A16" s="13" t="s">
        <v>75</v>
      </c>
      <c r="B16" s="15"/>
      <c r="C16" s="15" t="str">
        <f t="shared" si="1"/>
        <v/>
      </c>
    </row>
    <row r="17" ht="15.75" customHeight="1">
      <c r="A17" s="13" t="s">
        <v>75</v>
      </c>
      <c r="B17" s="15"/>
      <c r="C17" s="15" t="str">
        <f t="shared" si="1"/>
        <v/>
      </c>
    </row>
    <row r="18" ht="15.75" customHeight="1">
      <c r="A18" s="13" t="s">
        <v>75</v>
      </c>
      <c r="B18" s="15"/>
      <c r="C18" s="15" t="str">
        <f t="shared" si="1"/>
        <v/>
      </c>
    </row>
    <row r="19" ht="15.75" customHeight="1">
      <c r="A19" s="13" t="s">
        <v>75</v>
      </c>
      <c r="B19" s="15"/>
      <c r="C19" s="15" t="str">
        <f t="shared" si="1"/>
        <v/>
      </c>
    </row>
    <row r="20" ht="15.75" customHeight="1">
      <c r="A20" s="13" t="s">
        <v>76</v>
      </c>
      <c r="B20" s="15"/>
      <c r="C20" s="15" t="str">
        <f t="shared" si="1"/>
        <v/>
      </c>
    </row>
    <row r="21" ht="15.75" customHeight="1">
      <c r="A21" s="13" t="s">
        <v>77</v>
      </c>
      <c r="B21" s="15"/>
      <c r="C21" s="15" t="str">
        <f t="shared" si="1"/>
        <v/>
      </c>
    </row>
    <row r="22" ht="15.75" customHeight="1">
      <c r="A22" s="13" t="s">
        <v>78</v>
      </c>
      <c r="B22" s="15"/>
      <c r="C22" s="15" t="str">
        <f t="shared" si="1"/>
        <v/>
      </c>
    </row>
    <row r="23" ht="15.75" customHeight="1">
      <c r="A23" s="13" t="s">
        <v>79</v>
      </c>
      <c r="B23" s="15"/>
      <c r="C23" s="15" t="str">
        <f t="shared" si="1"/>
        <v/>
      </c>
    </row>
    <row r="24" ht="15.75" customHeight="1">
      <c r="A24" s="13" t="s">
        <v>80</v>
      </c>
      <c r="B24" s="15"/>
      <c r="C24" s="15" t="str">
        <f t="shared" si="1"/>
        <v/>
      </c>
    </row>
    <row r="25" ht="15.75" customHeight="1">
      <c r="A25" s="13" t="s">
        <v>81</v>
      </c>
      <c r="B25" s="15"/>
      <c r="C25" s="15" t="str">
        <f t="shared" si="1"/>
        <v/>
      </c>
    </row>
    <row r="26" ht="15.75" customHeight="1">
      <c r="A26" s="13" t="s">
        <v>82</v>
      </c>
      <c r="B26" s="15"/>
      <c r="C26" s="15" t="str">
        <f t="shared" si="1"/>
        <v/>
      </c>
    </row>
    <row r="27" ht="15.75" customHeight="1">
      <c r="A27" s="13" t="s">
        <v>63</v>
      </c>
      <c r="B27" s="15"/>
      <c r="C27" s="15" t="str">
        <f t="shared" si="1"/>
        <v/>
      </c>
    </row>
    <row r="28" ht="15.75" customHeight="1">
      <c r="A28" s="13" t="s">
        <v>83</v>
      </c>
      <c r="B28" s="15"/>
      <c r="C28" s="15" t="str">
        <f t="shared" si="1"/>
        <v/>
      </c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12.63"/>
    <col customWidth="1" min="3" max="3" width="18.88"/>
    <col customWidth="1" min="4" max="6" width="12.63"/>
  </cols>
  <sheetData>
    <row r="1" ht="15.75" customHeight="1">
      <c r="A1" s="1" t="s">
        <v>84</v>
      </c>
      <c r="D1" s="2" t="s">
        <v>1</v>
      </c>
    </row>
    <row r="2" ht="15.75" customHeight="1">
      <c r="A2" s="3" t="s">
        <v>2</v>
      </c>
      <c r="B2" s="4" t="s">
        <v>3</v>
      </c>
      <c r="C2" s="4" t="s">
        <v>11</v>
      </c>
      <c r="D2" s="4" t="s">
        <v>4</v>
      </c>
    </row>
    <row r="3" ht="15.75" customHeight="1">
      <c r="A3" s="13" t="s">
        <v>85</v>
      </c>
      <c r="B3" s="14"/>
      <c r="C3" s="15" t="s">
        <v>86</v>
      </c>
      <c r="D3" s="15"/>
    </row>
    <row r="4" ht="15.75" customHeight="1">
      <c r="A4" s="13" t="s">
        <v>87</v>
      </c>
      <c r="B4" s="15"/>
      <c r="C4" s="15" t="s">
        <v>86</v>
      </c>
      <c r="D4" s="15" t="str">
        <f t="shared" ref="D4:D10" si="1">D3</f>
        <v/>
      </c>
    </row>
    <row r="5" ht="15.75" customHeight="1">
      <c r="A5" s="13" t="s">
        <v>88</v>
      </c>
      <c r="B5" s="15"/>
      <c r="C5" s="15" t="s">
        <v>86</v>
      </c>
      <c r="D5" s="15" t="str">
        <f t="shared" si="1"/>
        <v/>
      </c>
    </row>
    <row r="6" ht="15.75" customHeight="1">
      <c r="A6" s="13" t="s">
        <v>89</v>
      </c>
      <c r="B6" s="15"/>
      <c r="C6" s="15" t="s">
        <v>86</v>
      </c>
      <c r="D6" s="15" t="str">
        <f t="shared" si="1"/>
        <v/>
      </c>
    </row>
    <row r="7" ht="15.75" customHeight="1">
      <c r="A7" s="13" t="s">
        <v>90</v>
      </c>
      <c r="B7" s="15"/>
      <c r="C7" s="15" t="s">
        <v>86</v>
      </c>
      <c r="D7" s="15" t="str">
        <f t="shared" si="1"/>
        <v/>
      </c>
    </row>
    <row r="8" ht="15.75" customHeight="1">
      <c r="A8" s="13" t="s">
        <v>91</v>
      </c>
      <c r="B8" s="15"/>
      <c r="C8" s="15" t="s">
        <v>86</v>
      </c>
      <c r="D8" s="15" t="str">
        <f t="shared" si="1"/>
        <v/>
      </c>
    </row>
    <row r="9" ht="15.75" customHeight="1">
      <c r="A9" s="13" t="s">
        <v>92</v>
      </c>
      <c r="B9" s="15"/>
      <c r="C9" s="15" t="s">
        <v>93</v>
      </c>
      <c r="D9" s="15" t="str">
        <f t="shared" si="1"/>
        <v/>
      </c>
    </row>
    <row r="10" ht="15.75" customHeight="1">
      <c r="A10" s="13" t="s">
        <v>94</v>
      </c>
      <c r="B10" s="13"/>
      <c r="C10" s="13" t="s">
        <v>93</v>
      </c>
      <c r="D10" s="15" t="str">
        <f t="shared" si="1"/>
        <v/>
      </c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D1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6" width="12.63"/>
  </cols>
  <sheetData>
    <row r="1" ht="15.75" customHeight="1">
      <c r="A1" s="1" t="s">
        <v>95</v>
      </c>
      <c r="C1" s="2" t="s">
        <v>1</v>
      </c>
    </row>
    <row r="2" ht="15.75" customHeight="1">
      <c r="A2" s="3" t="s">
        <v>2</v>
      </c>
      <c r="B2" s="4" t="s">
        <v>3</v>
      </c>
      <c r="C2" s="4" t="s">
        <v>4</v>
      </c>
    </row>
    <row r="3" ht="15.75" customHeight="1">
      <c r="A3" s="13" t="s">
        <v>96</v>
      </c>
      <c r="B3" s="14"/>
      <c r="C3" s="15"/>
    </row>
    <row r="4" ht="15.75" customHeight="1">
      <c r="A4" s="13" t="s">
        <v>97</v>
      </c>
      <c r="B4" s="14"/>
      <c r="C4" s="15" t="str">
        <f t="shared" ref="C4:C15" si="1">C3</f>
        <v/>
      </c>
    </row>
    <row r="5" ht="15.75" customHeight="1">
      <c r="A5" s="13" t="s">
        <v>98</v>
      </c>
      <c r="B5" s="14"/>
      <c r="C5" s="15" t="str">
        <f t="shared" si="1"/>
        <v/>
      </c>
    </row>
    <row r="6" ht="15.75" customHeight="1">
      <c r="A6" s="16" t="s">
        <v>99</v>
      </c>
      <c r="B6" s="14"/>
      <c r="C6" s="15" t="str">
        <f t="shared" si="1"/>
        <v/>
      </c>
    </row>
    <row r="7" ht="15.75" customHeight="1">
      <c r="A7" s="13" t="s">
        <v>100</v>
      </c>
      <c r="B7" s="14"/>
      <c r="C7" s="15" t="str">
        <f t="shared" si="1"/>
        <v/>
      </c>
    </row>
    <row r="8" ht="15.75" customHeight="1">
      <c r="A8" s="13" t="s">
        <v>101</v>
      </c>
      <c r="B8" s="14"/>
      <c r="C8" s="15" t="str">
        <f t="shared" si="1"/>
        <v/>
      </c>
    </row>
    <row r="9" ht="15.75" customHeight="1">
      <c r="A9" s="13" t="s">
        <v>102</v>
      </c>
      <c r="B9" s="14"/>
      <c r="C9" s="15" t="str">
        <f t="shared" si="1"/>
        <v/>
      </c>
    </row>
    <row r="10" ht="15.75" customHeight="1">
      <c r="A10" s="13" t="s">
        <v>103</v>
      </c>
      <c r="B10" s="14"/>
      <c r="C10" s="15" t="str">
        <f t="shared" si="1"/>
        <v/>
      </c>
    </row>
    <row r="11" ht="15.75" customHeight="1">
      <c r="A11" s="13" t="s">
        <v>104</v>
      </c>
      <c r="B11" s="14"/>
      <c r="C11" s="15" t="str">
        <f t="shared" si="1"/>
        <v/>
      </c>
    </row>
    <row r="12" ht="15.75" customHeight="1">
      <c r="A12" s="13" t="s">
        <v>105</v>
      </c>
      <c r="B12" s="14"/>
      <c r="C12" s="15" t="str">
        <f t="shared" si="1"/>
        <v/>
      </c>
    </row>
    <row r="13" ht="15.75" customHeight="1">
      <c r="A13" s="13" t="s">
        <v>106</v>
      </c>
      <c r="B13" s="14"/>
      <c r="C13" s="15" t="str">
        <f t="shared" si="1"/>
        <v/>
      </c>
    </row>
    <row r="14" ht="15.75" customHeight="1">
      <c r="A14" s="13" t="s">
        <v>107</v>
      </c>
      <c r="B14" s="14"/>
      <c r="C14" s="15" t="str">
        <f t="shared" si="1"/>
        <v/>
      </c>
    </row>
    <row r="15" ht="15.75" customHeight="1">
      <c r="A15" s="13" t="s">
        <v>108</v>
      </c>
      <c r="B15" s="14"/>
      <c r="C15" s="15" t="str">
        <f t="shared" si="1"/>
        <v/>
      </c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C1"/>
  </hyperlink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2.63"/>
    <col customWidth="1" min="3" max="3" width="11.13"/>
    <col customWidth="1" min="4" max="6" width="12.63"/>
  </cols>
  <sheetData>
    <row r="1" ht="15.75" customHeight="1">
      <c r="A1" s="1" t="s">
        <v>109</v>
      </c>
      <c r="D1" s="2" t="s">
        <v>1</v>
      </c>
    </row>
    <row r="2" ht="15.75" customHeight="1">
      <c r="A2" s="3" t="s">
        <v>2</v>
      </c>
      <c r="B2" s="4" t="s">
        <v>3</v>
      </c>
      <c r="C2" s="4" t="s">
        <v>11</v>
      </c>
      <c r="D2" s="4" t="s">
        <v>4</v>
      </c>
    </row>
    <row r="3" ht="15.75" customHeight="1">
      <c r="A3" s="5" t="s">
        <v>110</v>
      </c>
      <c r="B3" s="6"/>
      <c r="C3" s="17"/>
      <c r="D3" s="5"/>
    </row>
    <row r="4" ht="15.75" customHeight="1">
      <c r="A4" s="5" t="s">
        <v>111</v>
      </c>
      <c r="B4" s="6"/>
      <c r="C4" s="17"/>
      <c r="D4" s="5" t="str">
        <f t="shared" ref="D4:D22" si="1">D3</f>
        <v/>
      </c>
    </row>
    <row r="5" ht="15.75" customHeight="1">
      <c r="A5" s="5" t="s">
        <v>112</v>
      </c>
      <c r="B5" s="6"/>
      <c r="C5" s="17"/>
      <c r="D5" s="5" t="str">
        <f t="shared" si="1"/>
        <v/>
      </c>
    </row>
    <row r="6" ht="15.75" customHeight="1">
      <c r="A6" s="5" t="s">
        <v>113</v>
      </c>
      <c r="B6" s="6"/>
      <c r="C6" s="17"/>
      <c r="D6" s="5" t="str">
        <f t="shared" si="1"/>
        <v/>
      </c>
    </row>
    <row r="7" ht="15.75" customHeight="1">
      <c r="A7" s="5" t="s">
        <v>114</v>
      </c>
      <c r="B7" s="6"/>
      <c r="C7" s="17"/>
      <c r="D7" s="5" t="str">
        <f t="shared" si="1"/>
        <v/>
      </c>
    </row>
    <row r="8" ht="15.75" customHeight="1">
      <c r="A8" s="5" t="s">
        <v>115</v>
      </c>
      <c r="B8" s="6"/>
      <c r="C8" s="17"/>
      <c r="D8" s="5" t="str">
        <f t="shared" si="1"/>
        <v/>
      </c>
    </row>
    <row r="9" ht="15.75" customHeight="1">
      <c r="A9" s="5" t="s">
        <v>116</v>
      </c>
      <c r="B9" s="6"/>
      <c r="C9" s="17"/>
      <c r="D9" s="5" t="str">
        <f t="shared" si="1"/>
        <v/>
      </c>
    </row>
    <row r="10" ht="15.75" customHeight="1">
      <c r="A10" s="5" t="s">
        <v>117</v>
      </c>
      <c r="B10" s="6"/>
      <c r="C10" s="17"/>
      <c r="D10" s="5" t="str">
        <f t="shared" si="1"/>
        <v/>
      </c>
    </row>
    <row r="11" ht="15.75" customHeight="1">
      <c r="A11" s="5" t="s">
        <v>118</v>
      </c>
      <c r="B11" s="6"/>
      <c r="C11" s="17"/>
      <c r="D11" s="5" t="str">
        <f t="shared" si="1"/>
        <v/>
      </c>
    </row>
    <row r="12" ht="15.75" customHeight="1">
      <c r="A12" s="13" t="s">
        <v>119</v>
      </c>
      <c r="B12" s="18"/>
      <c r="C12" s="19" t="s">
        <v>120</v>
      </c>
      <c r="D12" s="5" t="str">
        <f t="shared" si="1"/>
        <v/>
      </c>
    </row>
    <row r="13" ht="15.75" customHeight="1">
      <c r="A13" s="10" t="s">
        <v>121</v>
      </c>
      <c r="B13" s="11"/>
      <c r="C13" s="12" t="s">
        <v>120</v>
      </c>
      <c r="D13" s="5" t="str">
        <f t="shared" si="1"/>
        <v/>
      </c>
    </row>
    <row r="14" ht="15.75" customHeight="1">
      <c r="A14" s="10" t="s">
        <v>122</v>
      </c>
      <c r="B14" s="11"/>
      <c r="C14" s="12" t="s">
        <v>120</v>
      </c>
      <c r="D14" s="5" t="str">
        <f t="shared" si="1"/>
        <v/>
      </c>
    </row>
    <row r="15" ht="15.75" customHeight="1">
      <c r="A15" s="10" t="s">
        <v>123</v>
      </c>
      <c r="B15" s="11"/>
      <c r="C15" s="12" t="s">
        <v>120</v>
      </c>
      <c r="D15" s="5" t="str">
        <f t="shared" si="1"/>
        <v/>
      </c>
    </row>
    <row r="16" ht="15.75" customHeight="1">
      <c r="A16" s="10" t="s">
        <v>124</v>
      </c>
      <c r="B16" s="11"/>
      <c r="C16" s="12" t="s">
        <v>120</v>
      </c>
      <c r="D16" s="5" t="str">
        <f t="shared" si="1"/>
        <v/>
      </c>
    </row>
    <row r="17" ht="15.75" customHeight="1">
      <c r="A17" s="10" t="s">
        <v>125</v>
      </c>
      <c r="B17" s="11"/>
      <c r="C17" s="12" t="s">
        <v>126</v>
      </c>
      <c r="D17" s="5" t="str">
        <f t="shared" si="1"/>
        <v/>
      </c>
    </row>
    <row r="18" ht="15.75" customHeight="1">
      <c r="A18" s="10" t="s">
        <v>127</v>
      </c>
      <c r="B18" s="20"/>
      <c r="C18" s="12" t="s">
        <v>126</v>
      </c>
      <c r="D18" s="5" t="str">
        <f t="shared" si="1"/>
        <v/>
      </c>
    </row>
    <row r="19" ht="15.75" customHeight="1">
      <c r="A19" s="10" t="s">
        <v>128</v>
      </c>
      <c r="B19" s="20"/>
      <c r="C19" s="12" t="s">
        <v>126</v>
      </c>
      <c r="D19" s="5" t="str">
        <f t="shared" si="1"/>
        <v/>
      </c>
    </row>
    <row r="20" ht="15.75" customHeight="1">
      <c r="A20" s="10" t="s">
        <v>129</v>
      </c>
      <c r="B20" s="20"/>
      <c r="C20" s="12" t="s">
        <v>126</v>
      </c>
      <c r="D20" s="5" t="str">
        <f t="shared" si="1"/>
        <v/>
      </c>
    </row>
    <row r="21" ht="15.75" customHeight="1">
      <c r="A21" s="10" t="s">
        <v>130</v>
      </c>
      <c r="B21" s="11"/>
      <c r="C21" s="12" t="s">
        <v>126</v>
      </c>
      <c r="D21" s="5" t="str">
        <f t="shared" si="1"/>
        <v/>
      </c>
    </row>
    <row r="22" ht="15.75" customHeight="1">
      <c r="A22" s="10" t="s">
        <v>131</v>
      </c>
      <c r="B22" s="11"/>
      <c r="C22" s="12" t="s">
        <v>126</v>
      </c>
      <c r="D22" s="5" t="str">
        <f t="shared" si="1"/>
        <v/>
      </c>
    </row>
    <row r="23" ht="15.75" customHeight="1"/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A&#10;PRINCIPAL" location="null!A1" ref="D1"/>
  </hyperlink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12.63"/>
    <col customWidth="1" min="4" max="4" width="17.0"/>
    <col customWidth="1" min="5" max="5" width="16.38"/>
    <col customWidth="1" min="6" max="6" width="22.63"/>
    <col customWidth="1" hidden="1" min="7" max="7" width="11.5"/>
    <col customWidth="1" min="10" max="10" width="24.38"/>
  </cols>
  <sheetData>
    <row r="1" ht="51.0" customHeight="1">
      <c r="A1" s="21" t="s">
        <v>132</v>
      </c>
      <c r="B1" s="22"/>
      <c r="C1" s="22"/>
      <c r="D1" s="22"/>
      <c r="E1" s="22"/>
      <c r="F1" s="22"/>
      <c r="G1" s="22"/>
      <c r="H1" s="22"/>
      <c r="I1" s="2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ht="15.75" customHeight="1">
      <c r="A2" s="25" t="s">
        <v>133</v>
      </c>
      <c r="B2" s="26"/>
      <c r="C2" s="26"/>
      <c r="D2" s="26"/>
      <c r="E2" s="26"/>
      <c r="F2" s="26"/>
      <c r="G2" s="26"/>
      <c r="H2" s="26"/>
      <c r="I2" s="27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ht="15.75" customHeight="1">
      <c r="A3" s="28" t="s">
        <v>134</v>
      </c>
      <c r="B3" s="29"/>
      <c r="C3" s="29"/>
      <c r="D3" s="29"/>
      <c r="E3" s="29"/>
      <c r="F3" s="29"/>
      <c r="G3" s="29"/>
      <c r="H3" s="29"/>
      <c r="I3" s="30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ht="15.75" customHeight="1">
      <c r="A4" s="31"/>
      <c r="B4" s="26"/>
      <c r="C4" s="26"/>
      <c r="D4" s="26"/>
      <c r="E4" s="26"/>
      <c r="F4" s="26"/>
      <c r="G4" s="26"/>
      <c r="H4" s="26"/>
      <c r="I4" s="2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15.75" customHeight="1">
      <c r="A5" s="32" t="s">
        <v>135</v>
      </c>
      <c r="B5" s="33"/>
      <c r="C5" s="33"/>
      <c r="D5" s="33"/>
      <c r="E5" s="33"/>
      <c r="F5" s="33"/>
      <c r="G5" s="33"/>
      <c r="H5" s="33"/>
      <c r="I5" s="3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21.75" customHeight="1">
      <c r="A6" s="35" t="s">
        <v>136</v>
      </c>
      <c r="B6" s="36" t="s">
        <v>2</v>
      </c>
      <c r="C6" s="37" t="s">
        <v>137</v>
      </c>
      <c r="D6" s="36" t="s">
        <v>138</v>
      </c>
      <c r="E6" s="38" t="s">
        <v>10</v>
      </c>
      <c r="F6" s="39" t="s">
        <v>11</v>
      </c>
      <c r="G6" s="35" t="s">
        <v>139</v>
      </c>
      <c r="H6" s="40" t="s">
        <v>4</v>
      </c>
      <c r="I6" s="41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15.75" customHeight="1">
      <c r="A7" s="6">
        <v>1.0</v>
      </c>
      <c r="B7" s="42" t="s">
        <v>140</v>
      </c>
      <c r="C7" s="43">
        <v>10.0</v>
      </c>
      <c r="D7" s="43">
        <v>10.0</v>
      </c>
      <c r="E7" s="43" t="s">
        <v>141</v>
      </c>
      <c r="F7" s="43" t="s">
        <v>142</v>
      </c>
      <c r="G7" s="44">
        <f t="shared" ref="G7:G206" si="1">((C7-D7)/D7)*100</f>
        <v>0</v>
      </c>
      <c r="H7" s="45" t="s">
        <v>143</v>
      </c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15.75" customHeight="1">
      <c r="A8" s="46">
        <v>2.0</v>
      </c>
      <c r="B8" s="47" t="s">
        <v>144</v>
      </c>
      <c r="C8" s="43">
        <v>1.0</v>
      </c>
      <c r="D8" s="48">
        <v>1.0</v>
      </c>
      <c r="E8" s="48"/>
      <c r="F8" s="48" t="s">
        <v>142</v>
      </c>
      <c r="G8" s="44">
        <f t="shared" si="1"/>
        <v>0</v>
      </c>
      <c r="H8" s="45" t="s">
        <v>145</v>
      </c>
      <c r="I8" s="2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15.75" customHeight="1">
      <c r="A9" s="6">
        <v>3.0</v>
      </c>
      <c r="B9" s="47" t="s">
        <v>146</v>
      </c>
      <c r="C9" s="43">
        <v>2.0</v>
      </c>
      <c r="D9" s="48">
        <v>2.0</v>
      </c>
      <c r="E9" s="48"/>
      <c r="F9" s="48" t="s">
        <v>142</v>
      </c>
      <c r="G9" s="44">
        <f t="shared" si="1"/>
        <v>0</v>
      </c>
      <c r="H9" s="45" t="s">
        <v>145</v>
      </c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15.75" customHeight="1">
      <c r="A10" s="46">
        <v>4.0</v>
      </c>
      <c r="B10" s="47" t="s">
        <v>147</v>
      </c>
      <c r="C10" s="43">
        <v>14.0</v>
      </c>
      <c r="D10" s="48">
        <v>13.0</v>
      </c>
      <c r="E10" s="48"/>
      <c r="F10" s="48" t="s">
        <v>142</v>
      </c>
      <c r="G10" s="44">
        <f t="shared" si="1"/>
        <v>7.692307692</v>
      </c>
      <c r="H10" s="45" t="s">
        <v>143</v>
      </c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15.75" customHeight="1">
      <c r="A11" s="6">
        <v>5.0</v>
      </c>
      <c r="B11" s="47" t="s">
        <v>148</v>
      </c>
      <c r="C11" s="43">
        <v>1.0</v>
      </c>
      <c r="D11" s="48">
        <v>1.0</v>
      </c>
      <c r="E11" s="48" t="s">
        <v>149</v>
      </c>
      <c r="F11" s="48" t="s">
        <v>142</v>
      </c>
      <c r="G11" s="44">
        <f t="shared" si="1"/>
        <v>0</v>
      </c>
      <c r="H11" s="45" t="s">
        <v>143</v>
      </c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5.75" customHeight="1">
      <c r="A12" s="46">
        <v>6.0</v>
      </c>
      <c r="B12" s="47" t="s">
        <v>150</v>
      </c>
      <c r="C12" s="43">
        <v>1.0</v>
      </c>
      <c r="D12" s="48">
        <v>1.0</v>
      </c>
      <c r="E12" s="48"/>
      <c r="F12" s="48" t="s">
        <v>142</v>
      </c>
      <c r="G12" s="44">
        <f t="shared" si="1"/>
        <v>0</v>
      </c>
      <c r="H12" s="45" t="s">
        <v>143</v>
      </c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ht="15.75" customHeight="1">
      <c r="A13" s="6">
        <v>7.0</v>
      </c>
      <c r="B13" s="47" t="s">
        <v>151</v>
      </c>
      <c r="C13" s="43">
        <v>3.0</v>
      </c>
      <c r="D13" s="48">
        <v>3.0</v>
      </c>
      <c r="E13" s="48"/>
      <c r="F13" s="48" t="s">
        <v>142</v>
      </c>
      <c r="G13" s="44">
        <f t="shared" si="1"/>
        <v>0</v>
      </c>
      <c r="H13" s="45" t="s">
        <v>143</v>
      </c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5.75" customHeight="1">
      <c r="A14" s="46">
        <v>8.0</v>
      </c>
      <c r="B14" s="47" t="s">
        <v>152</v>
      </c>
      <c r="C14" s="43">
        <v>2.0</v>
      </c>
      <c r="D14" s="48">
        <v>3.0</v>
      </c>
      <c r="E14" s="48"/>
      <c r="F14" s="48" t="s">
        <v>142</v>
      </c>
      <c r="G14" s="44">
        <f t="shared" si="1"/>
        <v>-33.33333333</v>
      </c>
      <c r="H14" s="45" t="s">
        <v>143</v>
      </c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ht="15.75" customHeight="1">
      <c r="A15" s="6">
        <v>9.0</v>
      </c>
      <c r="B15" s="47" t="s">
        <v>153</v>
      </c>
      <c r="C15" s="43">
        <v>1.0</v>
      </c>
      <c r="D15" s="48">
        <v>1.0</v>
      </c>
      <c r="E15" s="48"/>
      <c r="F15" s="48" t="s">
        <v>142</v>
      </c>
      <c r="G15" s="44">
        <f t="shared" si="1"/>
        <v>0</v>
      </c>
      <c r="H15" s="45" t="s">
        <v>143</v>
      </c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5.75" customHeight="1">
      <c r="A16" s="46">
        <v>10.0</v>
      </c>
      <c r="B16" s="47" t="s">
        <v>154</v>
      </c>
      <c r="C16" s="43">
        <v>1.0</v>
      </c>
      <c r="D16" s="48">
        <v>1.0</v>
      </c>
      <c r="E16" s="48"/>
      <c r="F16" s="48" t="s">
        <v>142</v>
      </c>
      <c r="G16" s="44">
        <f t="shared" si="1"/>
        <v>0</v>
      </c>
      <c r="H16" s="45" t="s">
        <v>143</v>
      </c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ht="15.75" customHeight="1">
      <c r="A17" s="6">
        <v>11.0</v>
      </c>
      <c r="B17" s="47" t="s">
        <v>155</v>
      </c>
      <c r="C17" s="43">
        <v>1.0</v>
      </c>
      <c r="D17" s="48">
        <v>1.0</v>
      </c>
      <c r="E17" s="48"/>
      <c r="F17" s="48" t="s">
        <v>142</v>
      </c>
      <c r="G17" s="44">
        <f t="shared" si="1"/>
        <v>0</v>
      </c>
      <c r="H17" s="45" t="s">
        <v>143</v>
      </c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5.75" customHeight="1">
      <c r="A18" s="46">
        <v>12.0</v>
      </c>
      <c r="B18" s="47" t="s">
        <v>156</v>
      </c>
      <c r="C18" s="43">
        <v>1.0</v>
      </c>
      <c r="D18" s="48">
        <v>1.0</v>
      </c>
      <c r="E18" s="48"/>
      <c r="F18" s="48" t="s">
        <v>142</v>
      </c>
      <c r="G18" s="44">
        <f t="shared" si="1"/>
        <v>0</v>
      </c>
      <c r="H18" s="45" t="s">
        <v>145</v>
      </c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15.75" customHeight="1">
      <c r="A19" s="6">
        <v>13.0</v>
      </c>
      <c r="B19" s="47" t="s">
        <v>157</v>
      </c>
      <c r="C19" s="43">
        <v>4.0</v>
      </c>
      <c r="D19" s="48">
        <v>4.0</v>
      </c>
      <c r="E19" s="48" t="s">
        <v>158</v>
      </c>
      <c r="F19" s="48" t="s">
        <v>142</v>
      </c>
      <c r="G19" s="44">
        <f t="shared" si="1"/>
        <v>0</v>
      </c>
      <c r="H19" s="45" t="s">
        <v>143</v>
      </c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5.75" customHeight="1">
      <c r="A20" s="46">
        <v>14.0</v>
      </c>
      <c r="B20" s="47" t="s">
        <v>159</v>
      </c>
      <c r="C20" s="43">
        <v>2.0</v>
      </c>
      <c r="D20" s="48">
        <v>2.0</v>
      </c>
      <c r="E20" s="48"/>
      <c r="F20" s="48" t="s">
        <v>142</v>
      </c>
      <c r="G20" s="44">
        <f t="shared" si="1"/>
        <v>0</v>
      </c>
      <c r="H20" s="45" t="s">
        <v>143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ht="15.75" customHeight="1">
      <c r="A21" s="6">
        <v>15.0</v>
      </c>
      <c r="B21" s="47" t="s">
        <v>160</v>
      </c>
      <c r="C21" s="43">
        <v>1.0</v>
      </c>
      <c r="D21" s="48">
        <v>1.0</v>
      </c>
      <c r="E21" s="48"/>
      <c r="F21" s="48" t="s">
        <v>142</v>
      </c>
      <c r="G21" s="44">
        <f t="shared" si="1"/>
        <v>0</v>
      </c>
      <c r="H21" s="45" t="s">
        <v>143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ht="15.75" customHeight="1">
      <c r="A22" s="46">
        <v>16.0</v>
      </c>
      <c r="B22" s="47" t="s">
        <v>161</v>
      </c>
      <c r="C22" s="43">
        <v>2.0</v>
      </c>
      <c r="D22" s="48">
        <v>2.0</v>
      </c>
      <c r="E22" s="48"/>
      <c r="F22" s="48" t="s">
        <v>142</v>
      </c>
      <c r="G22" s="44">
        <f t="shared" si="1"/>
        <v>0</v>
      </c>
      <c r="H22" s="45" t="s">
        <v>143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ht="15.75" customHeight="1">
      <c r="A23" s="6">
        <v>17.0</v>
      </c>
      <c r="B23" s="47" t="s">
        <v>162</v>
      </c>
      <c r="C23" s="43">
        <v>4.0</v>
      </c>
      <c r="D23" s="48">
        <v>4.0</v>
      </c>
      <c r="E23" s="48"/>
      <c r="F23" s="48" t="s">
        <v>142</v>
      </c>
      <c r="G23" s="44">
        <f t="shared" si="1"/>
        <v>0</v>
      </c>
      <c r="H23" s="45" t="s">
        <v>143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5.75" customHeight="1">
      <c r="A24" s="46">
        <v>18.0</v>
      </c>
      <c r="B24" s="49" t="s">
        <v>163</v>
      </c>
      <c r="C24" s="50">
        <v>1.0</v>
      </c>
      <c r="D24" s="50">
        <v>1.0</v>
      </c>
      <c r="E24" s="48"/>
      <c r="F24" s="48" t="s">
        <v>142</v>
      </c>
      <c r="G24" s="44">
        <f t="shared" si="1"/>
        <v>0</v>
      </c>
      <c r="H24" s="51" t="s">
        <v>143</v>
      </c>
      <c r="I24" s="3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ht="15.75" customHeight="1">
      <c r="A25" s="6">
        <v>19.0</v>
      </c>
      <c r="B25" s="49" t="s">
        <v>164</v>
      </c>
      <c r="C25" s="50">
        <v>1.0</v>
      </c>
      <c r="D25" s="50">
        <v>1.0</v>
      </c>
      <c r="E25" s="48"/>
      <c r="F25" s="48" t="s">
        <v>142</v>
      </c>
      <c r="G25" s="44">
        <f t="shared" si="1"/>
        <v>0</v>
      </c>
      <c r="H25" s="51" t="s">
        <v>143</v>
      </c>
      <c r="I25" s="3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5.75" customHeight="1">
      <c r="A26" s="46">
        <v>20.0</v>
      </c>
      <c r="B26" s="49" t="s">
        <v>165</v>
      </c>
      <c r="C26" s="50">
        <v>1.0</v>
      </c>
      <c r="D26" s="50">
        <v>1.0</v>
      </c>
      <c r="E26" s="48"/>
      <c r="F26" s="48" t="s">
        <v>142</v>
      </c>
      <c r="G26" s="44">
        <f t="shared" si="1"/>
        <v>0</v>
      </c>
      <c r="H26" s="51" t="s">
        <v>143</v>
      </c>
      <c r="I26" s="3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ht="15.75" customHeight="1">
      <c r="A27" s="6">
        <v>21.0</v>
      </c>
      <c r="B27" s="49" t="s">
        <v>166</v>
      </c>
      <c r="C27" s="50">
        <v>1.0</v>
      </c>
      <c r="D27" s="50">
        <v>1.0</v>
      </c>
      <c r="E27" s="48"/>
      <c r="F27" s="48" t="s">
        <v>142</v>
      </c>
      <c r="G27" s="44">
        <f t="shared" si="1"/>
        <v>0</v>
      </c>
      <c r="H27" s="51" t="s">
        <v>143</v>
      </c>
      <c r="I27" s="3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5.75" customHeight="1">
      <c r="A28" s="46">
        <v>22.0</v>
      </c>
      <c r="B28" s="49" t="s">
        <v>167</v>
      </c>
      <c r="C28" s="50">
        <v>1.0</v>
      </c>
      <c r="D28" s="50">
        <v>2.0</v>
      </c>
      <c r="E28" s="48"/>
      <c r="F28" s="48" t="s">
        <v>142</v>
      </c>
      <c r="G28" s="44">
        <f t="shared" si="1"/>
        <v>-50</v>
      </c>
      <c r="H28" s="51" t="s">
        <v>143</v>
      </c>
      <c r="I28" s="3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ht="15.75" customHeight="1">
      <c r="A29" s="6">
        <v>23.0</v>
      </c>
      <c r="B29" s="49" t="s">
        <v>168</v>
      </c>
      <c r="C29" s="50">
        <v>1.0</v>
      </c>
      <c r="D29" s="50">
        <v>1.0</v>
      </c>
      <c r="E29" s="48"/>
      <c r="F29" s="48" t="s">
        <v>142</v>
      </c>
      <c r="G29" s="44">
        <f t="shared" si="1"/>
        <v>0</v>
      </c>
      <c r="H29" s="51" t="s">
        <v>143</v>
      </c>
      <c r="I29" s="3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5.75" customHeight="1">
      <c r="A30" s="46">
        <v>24.0</v>
      </c>
      <c r="B30" s="49" t="s">
        <v>169</v>
      </c>
      <c r="C30" s="50">
        <v>4.0</v>
      </c>
      <c r="D30" s="50">
        <v>2.0</v>
      </c>
      <c r="E30" s="48"/>
      <c r="F30" s="48" t="s">
        <v>142</v>
      </c>
      <c r="G30" s="44">
        <f t="shared" si="1"/>
        <v>100</v>
      </c>
      <c r="H30" s="51" t="s">
        <v>143</v>
      </c>
      <c r="I30" s="3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ht="15.75" customHeight="1">
      <c r="A31" s="6">
        <v>25.0</v>
      </c>
      <c r="B31" s="49" t="s">
        <v>170</v>
      </c>
      <c r="C31" s="50">
        <v>1.0</v>
      </c>
      <c r="D31" s="50">
        <v>1.0</v>
      </c>
      <c r="E31" s="48"/>
      <c r="F31" s="48" t="s">
        <v>171</v>
      </c>
      <c r="G31" s="44">
        <f t="shared" si="1"/>
        <v>0</v>
      </c>
      <c r="H31" s="51" t="s">
        <v>143</v>
      </c>
      <c r="I31" s="3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15.75" customHeight="1">
      <c r="A32" s="46">
        <v>26.0</v>
      </c>
      <c r="B32" s="47" t="s">
        <v>172</v>
      </c>
      <c r="C32" s="43">
        <v>6.0</v>
      </c>
      <c r="D32" s="48">
        <v>6.0</v>
      </c>
      <c r="E32" s="48"/>
      <c r="F32" s="48" t="s">
        <v>142</v>
      </c>
      <c r="G32" s="44">
        <f t="shared" si="1"/>
        <v>0</v>
      </c>
      <c r="H32" s="45" t="s">
        <v>143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ht="15.75" customHeight="1">
      <c r="A33" s="6">
        <v>27.0</v>
      </c>
      <c r="B33" s="5" t="s">
        <v>173</v>
      </c>
      <c r="C33" s="48">
        <v>12.0</v>
      </c>
      <c r="D33" s="48">
        <v>12.0</v>
      </c>
      <c r="E33" s="48" t="s">
        <v>174</v>
      </c>
      <c r="F33" s="48" t="s">
        <v>142</v>
      </c>
      <c r="G33" s="44">
        <f t="shared" si="1"/>
        <v>0</v>
      </c>
      <c r="H33" s="45" t="s">
        <v>143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ht="15.75" customHeight="1">
      <c r="A34" s="46">
        <v>28.0</v>
      </c>
      <c r="B34" s="52" t="s">
        <v>175</v>
      </c>
      <c r="C34" s="48">
        <v>3.0</v>
      </c>
      <c r="D34" s="48">
        <v>3.0</v>
      </c>
      <c r="E34" s="48" t="s">
        <v>176</v>
      </c>
      <c r="F34" s="48" t="s">
        <v>142</v>
      </c>
      <c r="G34" s="44">
        <f t="shared" si="1"/>
        <v>0</v>
      </c>
      <c r="H34" s="45" t="s">
        <v>143</v>
      </c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ht="15.75" customHeight="1">
      <c r="A35" s="6">
        <v>29.0</v>
      </c>
      <c r="B35" s="52" t="s">
        <v>177</v>
      </c>
      <c r="C35" s="48">
        <v>3.0</v>
      </c>
      <c r="D35" s="48">
        <v>7.0</v>
      </c>
      <c r="E35" s="48" t="s">
        <v>178</v>
      </c>
      <c r="F35" s="48" t="s">
        <v>142</v>
      </c>
      <c r="G35" s="44">
        <f t="shared" si="1"/>
        <v>-57.14285714</v>
      </c>
      <c r="H35" s="45" t="s">
        <v>143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ht="15.75" customHeight="1">
      <c r="A36" s="46">
        <v>30.0</v>
      </c>
      <c r="B36" s="52" t="s">
        <v>177</v>
      </c>
      <c r="C36" s="48">
        <v>9.0</v>
      </c>
      <c r="D36" s="48">
        <v>4.0</v>
      </c>
      <c r="E36" s="48" t="s">
        <v>179</v>
      </c>
      <c r="F36" s="48" t="s">
        <v>142</v>
      </c>
      <c r="G36" s="44">
        <f t="shared" si="1"/>
        <v>125</v>
      </c>
      <c r="H36" s="45" t="s">
        <v>143</v>
      </c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ht="15.75" customHeight="1">
      <c r="A37" s="6">
        <v>31.0</v>
      </c>
      <c r="B37" s="52" t="s">
        <v>180</v>
      </c>
      <c r="C37" s="48">
        <v>2.0</v>
      </c>
      <c r="D37" s="48">
        <v>2.0</v>
      </c>
      <c r="E37" s="48" t="s">
        <v>181</v>
      </c>
      <c r="F37" s="48" t="s">
        <v>142</v>
      </c>
      <c r="G37" s="44">
        <f t="shared" si="1"/>
        <v>0</v>
      </c>
      <c r="H37" s="45" t="s">
        <v>143</v>
      </c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ht="15.75" customHeight="1">
      <c r="A38" s="46">
        <v>32.0</v>
      </c>
      <c r="B38" s="52" t="s">
        <v>182</v>
      </c>
      <c r="C38" s="48">
        <v>2.0</v>
      </c>
      <c r="D38" s="48">
        <v>2.0</v>
      </c>
      <c r="E38" s="48"/>
      <c r="F38" s="48" t="s">
        <v>142</v>
      </c>
      <c r="G38" s="44">
        <f t="shared" si="1"/>
        <v>0</v>
      </c>
      <c r="H38" s="45" t="s">
        <v>143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ht="15.75" customHeight="1">
      <c r="A39" s="6">
        <v>33.0</v>
      </c>
      <c r="B39" s="52" t="s">
        <v>183</v>
      </c>
      <c r="C39" s="48">
        <v>2.0</v>
      </c>
      <c r="D39" s="48">
        <v>2.0</v>
      </c>
      <c r="E39" s="48"/>
      <c r="F39" s="48" t="s">
        <v>142</v>
      </c>
      <c r="G39" s="44">
        <f t="shared" si="1"/>
        <v>0</v>
      </c>
      <c r="H39" s="45" t="s">
        <v>143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ht="15.75" customHeight="1">
      <c r="A40" s="46">
        <v>34.0</v>
      </c>
      <c r="B40" s="52" t="s">
        <v>184</v>
      </c>
      <c r="C40" s="48">
        <v>1.0</v>
      </c>
      <c r="D40" s="48">
        <v>2.0</v>
      </c>
      <c r="E40" s="48"/>
      <c r="F40" s="48" t="s">
        <v>142</v>
      </c>
      <c r="G40" s="44">
        <f t="shared" si="1"/>
        <v>-50</v>
      </c>
      <c r="H40" s="45" t="s">
        <v>143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ht="15.75" customHeight="1">
      <c r="A41" s="6">
        <v>35.0</v>
      </c>
      <c r="B41" s="52" t="s">
        <v>185</v>
      </c>
      <c r="C41" s="48">
        <v>1.0</v>
      </c>
      <c r="D41" s="48">
        <v>1.0</v>
      </c>
      <c r="E41" s="48"/>
      <c r="F41" s="48" t="s">
        <v>142</v>
      </c>
      <c r="G41" s="44">
        <f t="shared" si="1"/>
        <v>0</v>
      </c>
      <c r="H41" s="45" t="s">
        <v>143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ht="15.75" customHeight="1">
      <c r="A42" s="46">
        <v>36.0</v>
      </c>
      <c r="B42" s="52" t="s">
        <v>186</v>
      </c>
      <c r="C42" s="48">
        <v>1.0</v>
      </c>
      <c r="D42" s="48">
        <v>1.0</v>
      </c>
      <c r="E42" s="48"/>
      <c r="F42" s="48" t="s">
        <v>187</v>
      </c>
      <c r="G42" s="44">
        <f t="shared" si="1"/>
        <v>0</v>
      </c>
      <c r="H42" s="45" t="s">
        <v>143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ht="15.75" customHeight="1">
      <c r="A43" s="6">
        <v>37.0</v>
      </c>
      <c r="B43" s="52" t="s">
        <v>188</v>
      </c>
      <c r="C43" s="48">
        <v>2.0</v>
      </c>
      <c r="D43" s="48">
        <v>2.0</v>
      </c>
      <c r="E43" s="48"/>
      <c r="F43" s="48" t="s">
        <v>142</v>
      </c>
      <c r="G43" s="44">
        <f t="shared" si="1"/>
        <v>0</v>
      </c>
      <c r="H43" s="45" t="s">
        <v>143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ht="15.75" customHeight="1">
      <c r="A44" s="46">
        <v>38.0</v>
      </c>
      <c r="B44" s="47" t="s">
        <v>189</v>
      </c>
      <c r="C44" s="48">
        <v>10.0</v>
      </c>
      <c r="D44" s="48">
        <v>10.0</v>
      </c>
      <c r="E44" s="48"/>
      <c r="F44" s="48" t="s">
        <v>142</v>
      </c>
      <c r="G44" s="44">
        <f t="shared" si="1"/>
        <v>0</v>
      </c>
      <c r="H44" s="45" t="s">
        <v>143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ht="15.75" customHeight="1">
      <c r="A45" s="6">
        <v>39.0</v>
      </c>
      <c r="B45" s="47" t="s">
        <v>190</v>
      </c>
      <c r="C45" s="48">
        <v>14.0</v>
      </c>
      <c r="D45" s="48">
        <v>12.0</v>
      </c>
      <c r="E45" s="48"/>
      <c r="F45" s="48" t="s">
        <v>142</v>
      </c>
      <c r="G45" s="44">
        <f t="shared" si="1"/>
        <v>16.66666667</v>
      </c>
      <c r="H45" s="45" t="s">
        <v>143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ht="15.75" customHeight="1">
      <c r="A46" s="46">
        <v>40.0</v>
      </c>
      <c r="B46" s="47" t="s">
        <v>191</v>
      </c>
      <c r="C46" s="48">
        <v>8.0</v>
      </c>
      <c r="D46" s="48">
        <v>8.0</v>
      </c>
      <c r="E46" s="48"/>
      <c r="F46" s="48" t="s">
        <v>142</v>
      </c>
      <c r="G46" s="44">
        <f t="shared" si="1"/>
        <v>0</v>
      </c>
      <c r="H46" s="45" t="s">
        <v>143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ht="15.75" customHeight="1">
      <c r="A47" s="6">
        <v>41.0</v>
      </c>
      <c r="B47" s="47" t="s">
        <v>192</v>
      </c>
      <c r="C47" s="48">
        <v>1.0</v>
      </c>
      <c r="D47" s="48">
        <v>1.0</v>
      </c>
      <c r="E47" s="48"/>
      <c r="F47" s="48" t="s">
        <v>187</v>
      </c>
      <c r="G47" s="44">
        <f t="shared" si="1"/>
        <v>0</v>
      </c>
      <c r="H47" s="45" t="s">
        <v>143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15.75" customHeight="1">
      <c r="A48" s="46">
        <v>42.0</v>
      </c>
      <c r="B48" s="47" t="s">
        <v>193</v>
      </c>
      <c r="C48" s="48">
        <v>1.0</v>
      </c>
      <c r="D48" s="48">
        <v>1.0</v>
      </c>
      <c r="E48" s="48"/>
      <c r="F48" s="48" t="s">
        <v>187</v>
      </c>
      <c r="G48" s="44">
        <f t="shared" si="1"/>
        <v>0</v>
      </c>
      <c r="H48" s="45" t="s">
        <v>143</v>
      </c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15.75" customHeight="1">
      <c r="A49" s="6">
        <v>43.0</v>
      </c>
      <c r="B49" s="47" t="s">
        <v>194</v>
      </c>
      <c r="C49" s="48">
        <v>1.0</v>
      </c>
      <c r="D49" s="48">
        <v>1.0</v>
      </c>
      <c r="E49" s="48"/>
      <c r="F49" s="48" t="s">
        <v>187</v>
      </c>
      <c r="G49" s="44">
        <f t="shared" si="1"/>
        <v>0</v>
      </c>
      <c r="H49" s="45" t="s">
        <v>143</v>
      </c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15.75" customHeight="1">
      <c r="A50" s="46">
        <v>44.0</v>
      </c>
      <c r="B50" s="47" t="s">
        <v>195</v>
      </c>
      <c r="C50" s="48">
        <v>1.0</v>
      </c>
      <c r="D50" s="48">
        <v>1.0</v>
      </c>
      <c r="E50" s="48"/>
      <c r="F50" s="48" t="s">
        <v>187</v>
      </c>
      <c r="G50" s="44">
        <f t="shared" si="1"/>
        <v>0</v>
      </c>
      <c r="H50" s="45" t="s">
        <v>143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15.75" customHeight="1">
      <c r="A51" s="6">
        <v>45.0</v>
      </c>
      <c r="B51" s="47" t="s">
        <v>196</v>
      </c>
      <c r="C51" s="48">
        <v>2.0</v>
      </c>
      <c r="D51" s="48">
        <v>2.0</v>
      </c>
      <c r="E51" s="48"/>
      <c r="F51" s="48" t="s">
        <v>187</v>
      </c>
      <c r="G51" s="44">
        <f t="shared" si="1"/>
        <v>0</v>
      </c>
      <c r="H51" s="45" t="s">
        <v>143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15.75" customHeight="1">
      <c r="A52" s="46">
        <v>46.0</v>
      </c>
      <c r="B52" s="47" t="s">
        <v>197</v>
      </c>
      <c r="C52" s="48">
        <v>2.0</v>
      </c>
      <c r="D52" s="48">
        <v>2.0</v>
      </c>
      <c r="E52" s="48"/>
      <c r="F52" s="48" t="s">
        <v>187</v>
      </c>
      <c r="G52" s="44">
        <f t="shared" si="1"/>
        <v>0</v>
      </c>
      <c r="H52" s="45" t="s">
        <v>143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15.75" customHeight="1">
      <c r="A53" s="6">
        <v>47.0</v>
      </c>
      <c r="B53" s="47" t="s">
        <v>198</v>
      </c>
      <c r="C53" s="48">
        <v>1.0</v>
      </c>
      <c r="D53" s="48">
        <v>1.0</v>
      </c>
      <c r="E53" s="48"/>
      <c r="F53" s="48" t="s">
        <v>187</v>
      </c>
      <c r="G53" s="44">
        <f t="shared" si="1"/>
        <v>0</v>
      </c>
      <c r="H53" s="45" t="s">
        <v>143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15.75" customHeight="1">
      <c r="A54" s="46">
        <v>48.0</v>
      </c>
      <c r="B54" s="47" t="s">
        <v>199</v>
      </c>
      <c r="C54" s="48">
        <v>2.0</v>
      </c>
      <c r="D54" s="48">
        <v>2.0</v>
      </c>
      <c r="E54" s="48"/>
      <c r="F54" s="48" t="s">
        <v>187</v>
      </c>
      <c r="G54" s="44">
        <f t="shared" si="1"/>
        <v>0</v>
      </c>
      <c r="H54" s="45" t="s">
        <v>143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15.75" customHeight="1">
      <c r="A55" s="6">
        <v>49.0</v>
      </c>
      <c r="B55" s="47" t="s">
        <v>200</v>
      </c>
      <c r="C55" s="48">
        <v>7.0</v>
      </c>
      <c r="D55" s="48">
        <v>7.0</v>
      </c>
      <c r="E55" s="48"/>
      <c r="F55" s="48" t="s">
        <v>187</v>
      </c>
      <c r="G55" s="44">
        <f t="shared" si="1"/>
        <v>0</v>
      </c>
      <c r="H55" s="45" t="s">
        <v>143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15.75" customHeight="1">
      <c r="A56" s="46">
        <v>50.0</v>
      </c>
      <c r="B56" s="47" t="s">
        <v>201</v>
      </c>
      <c r="C56" s="48">
        <v>1.0</v>
      </c>
      <c r="D56" s="48">
        <v>1.0</v>
      </c>
      <c r="E56" s="48" t="s">
        <v>202</v>
      </c>
      <c r="F56" s="48" t="s">
        <v>187</v>
      </c>
      <c r="G56" s="44">
        <f t="shared" si="1"/>
        <v>0</v>
      </c>
      <c r="H56" s="45" t="s">
        <v>143</v>
      </c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15.75" customHeight="1">
      <c r="A57" s="6">
        <v>51.0</v>
      </c>
      <c r="B57" s="47" t="s">
        <v>203</v>
      </c>
      <c r="C57" s="48">
        <v>1.0</v>
      </c>
      <c r="D57" s="48">
        <v>1.0</v>
      </c>
      <c r="E57" s="48" t="s">
        <v>204</v>
      </c>
      <c r="F57" s="48" t="s">
        <v>187</v>
      </c>
      <c r="G57" s="44">
        <f t="shared" si="1"/>
        <v>0</v>
      </c>
      <c r="H57" s="45" t="s">
        <v>143</v>
      </c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15.75" customHeight="1">
      <c r="A58" s="46">
        <v>52.0</v>
      </c>
      <c r="B58" s="47" t="s">
        <v>205</v>
      </c>
      <c r="C58" s="48">
        <v>1.0</v>
      </c>
      <c r="D58" s="48">
        <v>1.0</v>
      </c>
      <c r="E58" s="48" t="s">
        <v>206</v>
      </c>
      <c r="F58" s="48" t="s">
        <v>187</v>
      </c>
      <c r="G58" s="44">
        <f t="shared" si="1"/>
        <v>0</v>
      </c>
      <c r="H58" s="45" t="s">
        <v>143</v>
      </c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15.75" customHeight="1">
      <c r="A59" s="6">
        <v>53.0</v>
      </c>
      <c r="B59" s="52" t="s">
        <v>207</v>
      </c>
      <c r="C59" s="48"/>
      <c r="D59" s="48">
        <v>6.0</v>
      </c>
      <c r="E59" s="48"/>
      <c r="F59" s="48" t="s">
        <v>208</v>
      </c>
      <c r="G59" s="44">
        <f t="shared" si="1"/>
        <v>-100</v>
      </c>
      <c r="H59" s="45" t="s">
        <v>143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15.75" customHeight="1">
      <c r="A60" s="46">
        <v>54.0</v>
      </c>
      <c r="B60" s="47" t="s">
        <v>209</v>
      </c>
      <c r="C60" s="48">
        <v>1.0</v>
      </c>
      <c r="D60" s="48">
        <v>1.0</v>
      </c>
      <c r="E60" s="48"/>
      <c r="F60" s="48" t="s">
        <v>187</v>
      </c>
      <c r="G60" s="44">
        <f t="shared" si="1"/>
        <v>0</v>
      </c>
      <c r="H60" s="45" t="s">
        <v>145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15.75" customHeight="1">
      <c r="A61" s="6">
        <v>55.0</v>
      </c>
      <c r="B61" s="47" t="s">
        <v>210</v>
      </c>
      <c r="C61" s="48">
        <v>1.0</v>
      </c>
      <c r="D61" s="48">
        <v>1.0</v>
      </c>
      <c r="E61" s="48"/>
      <c r="F61" s="48" t="s">
        <v>187</v>
      </c>
      <c r="G61" s="44">
        <f t="shared" si="1"/>
        <v>0</v>
      </c>
      <c r="H61" s="45" t="s">
        <v>145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15.75" customHeight="1">
      <c r="A62" s="46">
        <v>56.0</v>
      </c>
      <c r="B62" s="47" t="s">
        <v>211</v>
      </c>
      <c r="C62" s="48">
        <v>1.0</v>
      </c>
      <c r="D62" s="48">
        <v>1.0</v>
      </c>
      <c r="E62" s="48"/>
      <c r="F62" s="48" t="s">
        <v>187</v>
      </c>
      <c r="G62" s="44">
        <f t="shared" si="1"/>
        <v>0</v>
      </c>
      <c r="H62" s="45" t="s">
        <v>145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15.75" customHeight="1">
      <c r="A63" s="6">
        <v>57.0</v>
      </c>
      <c r="B63" s="47" t="s">
        <v>212</v>
      </c>
      <c r="C63" s="48">
        <v>1.0</v>
      </c>
      <c r="D63" s="48">
        <v>1.0</v>
      </c>
      <c r="E63" s="48"/>
      <c r="F63" s="48" t="s">
        <v>187</v>
      </c>
      <c r="G63" s="44">
        <f t="shared" si="1"/>
        <v>0</v>
      </c>
      <c r="H63" s="45" t="s">
        <v>145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15.75" customHeight="1">
      <c r="A64" s="46">
        <v>58.0</v>
      </c>
      <c r="B64" s="47" t="s">
        <v>213</v>
      </c>
      <c r="C64" s="48">
        <v>1.0</v>
      </c>
      <c r="D64" s="48">
        <v>1.0</v>
      </c>
      <c r="E64" s="48"/>
      <c r="F64" s="48" t="s">
        <v>187</v>
      </c>
      <c r="G64" s="44">
        <f t="shared" si="1"/>
        <v>0</v>
      </c>
      <c r="H64" s="45" t="s">
        <v>145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ht="15.75" customHeight="1">
      <c r="A65" s="6">
        <v>59.0</v>
      </c>
      <c r="B65" s="47" t="s">
        <v>214</v>
      </c>
      <c r="C65" s="48">
        <v>1.0</v>
      </c>
      <c r="D65" s="48">
        <v>1.0</v>
      </c>
      <c r="E65" s="48"/>
      <c r="F65" s="48" t="s">
        <v>187</v>
      </c>
      <c r="G65" s="44">
        <f t="shared" si="1"/>
        <v>0</v>
      </c>
      <c r="H65" s="45" t="s">
        <v>145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ht="15.75" customHeight="1">
      <c r="A66" s="46">
        <v>60.0</v>
      </c>
      <c r="B66" s="47" t="s">
        <v>215</v>
      </c>
      <c r="C66" s="48">
        <v>1.0</v>
      </c>
      <c r="D66" s="48">
        <v>1.0</v>
      </c>
      <c r="E66" s="48"/>
      <c r="F66" s="48" t="s">
        <v>187</v>
      </c>
      <c r="G66" s="44">
        <f t="shared" si="1"/>
        <v>0</v>
      </c>
      <c r="H66" s="45" t="s">
        <v>143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ht="15.75" customHeight="1">
      <c r="A67" s="6">
        <v>61.0</v>
      </c>
      <c r="B67" s="47" t="s">
        <v>216</v>
      </c>
      <c r="C67" s="48">
        <v>1.0</v>
      </c>
      <c r="D67" s="48">
        <v>1.0</v>
      </c>
      <c r="E67" s="48"/>
      <c r="F67" s="48" t="s">
        <v>187</v>
      </c>
      <c r="G67" s="44">
        <f t="shared" si="1"/>
        <v>0</v>
      </c>
      <c r="H67" s="45" t="s">
        <v>143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ht="15.75" customHeight="1">
      <c r="A68" s="46">
        <v>62.0</v>
      </c>
      <c r="B68" s="47" t="s">
        <v>217</v>
      </c>
      <c r="C68" s="48">
        <v>1.0</v>
      </c>
      <c r="D68" s="48">
        <v>1.0</v>
      </c>
      <c r="E68" s="48"/>
      <c r="F68" s="48" t="s">
        <v>187</v>
      </c>
      <c r="G68" s="44">
        <f t="shared" si="1"/>
        <v>0</v>
      </c>
      <c r="H68" s="45" t="s">
        <v>143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ht="15.75" customHeight="1">
      <c r="A69" s="6">
        <v>63.0</v>
      </c>
      <c r="B69" s="52" t="s">
        <v>218</v>
      </c>
      <c r="C69" s="48">
        <v>3.0</v>
      </c>
      <c r="D69" s="48">
        <v>3.0</v>
      </c>
      <c r="E69" s="48"/>
      <c r="F69" s="48" t="s">
        <v>187</v>
      </c>
      <c r="G69" s="44">
        <f t="shared" si="1"/>
        <v>0</v>
      </c>
      <c r="H69" s="45" t="s">
        <v>143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ht="15.75" customHeight="1">
      <c r="A70" s="46">
        <v>64.0</v>
      </c>
      <c r="B70" s="47" t="s">
        <v>219</v>
      </c>
      <c r="C70" s="48">
        <v>1.0</v>
      </c>
      <c r="D70" s="48">
        <v>1.0</v>
      </c>
      <c r="E70" s="48"/>
      <c r="F70" s="48" t="s">
        <v>187</v>
      </c>
      <c r="G70" s="44">
        <f t="shared" si="1"/>
        <v>0</v>
      </c>
      <c r="H70" s="45" t="s">
        <v>143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ht="15.75" customHeight="1">
      <c r="A71" s="6">
        <v>65.0</v>
      </c>
      <c r="B71" s="47" t="s">
        <v>220</v>
      </c>
      <c r="C71" s="48">
        <v>1.0</v>
      </c>
      <c r="D71" s="48">
        <v>1.0</v>
      </c>
      <c r="E71" s="48"/>
      <c r="F71" s="48" t="s">
        <v>187</v>
      </c>
      <c r="G71" s="44">
        <f t="shared" si="1"/>
        <v>0</v>
      </c>
      <c r="H71" s="45" t="s">
        <v>143</v>
      </c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ht="15.75" customHeight="1">
      <c r="A72" s="46">
        <v>66.0</v>
      </c>
      <c r="B72" s="52" t="s">
        <v>221</v>
      </c>
      <c r="C72" s="48">
        <v>2.0</v>
      </c>
      <c r="D72" s="48">
        <v>2.0</v>
      </c>
      <c r="E72" s="48"/>
      <c r="F72" s="48" t="s">
        <v>187</v>
      </c>
      <c r="G72" s="44">
        <f t="shared" si="1"/>
        <v>0</v>
      </c>
      <c r="H72" s="45" t="s">
        <v>143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ht="15.75" customHeight="1">
      <c r="A73" s="6">
        <v>67.0</v>
      </c>
      <c r="B73" s="52" t="s">
        <v>222</v>
      </c>
      <c r="C73" s="48">
        <v>2.0</v>
      </c>
      <c r="D73" s="48">
        <v>2.0</v>
      </c>
      <c r="E73" s="48"/>
      <c r="F73" s="48" t="s">
        <v>187</v>
      </c>
      <c r="G73" s="44">
        <f t="shared" si="1"/>
        <v>0</v>
      </c>
      <c r="H73" s="45" t="s">
        <v>143</v>
      </c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ht="15.75" customHeight="1">
      <c r="A74" s="46">
        <v>68.0</v>
      </c>
      <c r="B74" s="52" t="s">
        <v>223</v>
      </c>
      <c r="C74" s="48">
        <v>6.0</v>
      </c>
      <c r="D74" s="48">
        <v>6.0</v>
      </c>
      <c r="E74" s="48"/>
      <c r="F74" s="48" t="s">
        <v>187</v>
      </c>
      <c r="G74" s="44">
        <f t="shared" si="1"/>
        <v>0</v>
      </c>
      <c r="H74" s="45" t="s">
        <v>143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ht="15.75" customHeight="1">
      <c r="A75" s="6">
        <v>69.0</v>
      </c>
      <c r="B75" s="52" t="s">
        <v>224</v>
      </c>
      <c r="C75" s="48">
        <v>6.0</v>
      </c>
      <c r="D75" s="48">
        <v>6.0</v>
      </c>
      <c r="E75" s="48"/>
      <c r="F75" s="48" t="s">
        <v>187</v>
      </c>
      <c r="G75" s="44">
        <f t="shared" si="1"/>
        <v>0</v>
      </c>
      <c r="H75" s="45" t="s">
        <v>143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ht="15.75" customHeight="1">
      <c r="A76" s="46">
        <v>70.0</v>
      </c>
      <c r="B76" s="52" t="s">
        <v>225</v>
      </c>
      <c r="C76" s="48">
        <v>6.0</v>
      </c>
      <c r="D76" s="48">
        <v>6.0</v>
      </c>
      <c r="E76" s="48"/>
      <c r="F76" s="48" t="s">
        <v>187</v>
      </c>
      <c r="G76" s="44">
        <f t="shared" si="1"/>
        <v>0</v>
      </c>
      <c r="H76" s="45" t="s">
        <v>143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ht="15.75" customHeight="1">
      <c r="A77" s="6">
        <v>71.0</v>
      </c>
      <c r="B77" s="52" t="s">
        <v>226</v>
      </c>
      <c r="C77" s="48">
        <v>6.0</v>
      </c>
      <c r="D77" s="48">
        <v>6.0</v>
      </c>
      <c r="E77" s="48"/>
      <c r="F77" s="48" t="s">
        <v>187</v>
      </c>
      <c r="G77" s="44">
        <f t="shared" si="1"/>
        <v>0</v>
      </c>
      <c r="H77" s="45" t="s">
        <v>143</v>
      </c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ht="15.75" customHeight="1">
      <c r="A78" s="46">
        <v>72.0</v>
      </c>
      <c r="B78" s="52" t="s">
        <v>227</v>
      </c>
      <c r="C78" s="48">
        <v>7.0</v>
      </c>
      <c r="D78" s="48">
        <v>8.0</v>
      </c>
      <c r="E78" s="48" t="s">
        <v>228</v>
      </c>
      <c r="F78" s="48" t="s">
        <v>187</v>
      </c>
      <c r="G78" s="44">
        <f t="shared" si="1"/>
        <v>-12.5</v>
      </c>
      <c r="H78" s="45" t="s">
        <v>143</v>
      </c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ht="15.75" customHeight="1">
      <c r="A79" s="6">
        <v>73.0</v>
      </c>
      <c r="B79" s="47" t="s">
        <v>229</v>
      </c>
      <c r="C79" s="48">
        <v>1.0</v>
      </c>
      <c r="D79" s="48">
        <v>1.0</v>
      </c>
      <c r="E79" s="48"/>
      <c r="F79" s="48" t="s">
        <v>187</v>
      </c>
      <c r="G79" s="44">
        <f t="shared" si="1"/>
        <v>0</v>
      </c>
      <c r="H79" s="45" t="s">
        <v>143</v>
      </c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ht="15.75" customHeight="1">
      <c r="A80" s="46">
        <v>74.0</v>
      </c>
      <c r="B80" s="47" t="s">
        <v>230</v>
      </c>
      <c r="C80" s="48">
        <v>1.0</v>
      </c>
      <c r="D80" s="48">
        <v>1.0</v>
      </c>
      <c r="E80" s="48"/>
      <c r="F80" s="48" t="s">
        <v>187</v>
      </c>
      <c r="G80" s="44">
        <f t="shared" si="1"/>
        <v>0</v>
      </c>
      <c r="H80" s="45" t="s">
        <v>143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ht="15.75" customHeight="1">
      <c r="A81" s="6">
        <v>75.0</v>
      </c>
      <c r="B81" s="47" t="s">
        <v>231</v>
      </c>
      <c r="C81" s="48">
        <v>1.0</v>
      </c>
      <c r="D81" s="48">
        <v>1.0</v>
      </c>
      <c r="E81" s="48"/>
      <c r="F81" s="48" t="s">
        <v>187</v>
      </c>
      <c r="G81" s="44">
        <f t="shared" si="1"/>
        <v>0</v>
      </c>
      <c r="H81" s="45" t="s">
        <v>143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ht="15.75" customHeight="1">
      <c r="A82" s="46">
        <v>76.0</v>
      </c>
      <c r="B82" s="47" t="s">
        <v>232</v>
      </c>
      <c r="C82" s="48">
        <v>1.0</v>
      </c>
      <c r="D82" s="48">
        <v>1.0</v>
      </c>
      <c r="E82" s="48" t="s">
        <v>233</v>
      </c>
      <c r="F82" s="48" t="s">
        <v>187</v>
      </c>
      <c r="G82" s="44">
        <f t="shared" si="1"/>
        <v>0</v>
      </c>
      <c r="H82" s="45" t="s">
        <v>143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ht="15.75" customHeight="1">
      <c r="A83" s="6">
        <v>77.0</v>
      </c>
      <c r="B83" s="47" t="s">
        <v>234</v>
      </c>
      <c r="C83" s="48">
        <v>16.0</v>
      </c>
      <c r="D83" s="48">
        <v>15.0</v>
      </c>
      <c r="E83" s="48"/>
      <c r="F83" s="48" t="s">
        <v>187</v>
      </c>
      <c r="G83" s="44">
        <f t="shared" si="1"/>
        <v>6.666666667</v>
      </c>
      <c r="H83" s="45" t="s">
        <v>143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ht="15.75" customHeight="1">
      <c r="A84" s="46">
        <v>78.0</v>
      </c>
      <c r="B84" s="47" t="s">
        <v>235</v>
      </c>
      <c r="C84" s="48">
        <v>5.0</v>
      </c>
      <c r="D84" s="48">
        <v>5.0</v>
      </c>
      <c r="E84" s="48"/>
      <c r="F84" s="48" t="s">
        <v>187</v>
      </c>
      <c r="G84" s="44">
        <f t="shared" si="1"/>
        <v>0</v>
      </c>
      <c r="H84" s="45" t="s">
        <v>143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ht="15.75" customHeight="1">
      <c r="A85" s="6">
        <v>79.0</v>
      </c>
      <c r="B85" s="47" t="s">
        <v>236</v>
      </c>
      <c r="C85" s="48">
        <v>12.0</v>
      </c>
      <c r="D85" s="48">
        <v>12.0</v>
      </c>
      <c r="E85" s="48"/>
      <c r="F85" s="48" t="s">
        <v>187</v>
      </c>
      <c r="G85" s="44">
        <f t="shared" si="1"/>
        <v>0</v>
      </c>
      <c r="H85" s="45" t="s">
        <v>145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ht="15.75" customHeight="1">
      <c r="A86" s="46">
        <v>80.0</v>
      </c>
      <c r="B86" s="47" t="s">
        <v>237</v>
      </c>
      <c r="C86" s="48">
        <v>50.0</v>
      </c>
      <c r="D86" s="48">
        <v>50.0</v>
      </c>
      <c r="E86" s="48"/>
      <c r="F86" s="48" t="s">
        <v>187</v>
      </c>
      <c r="G86" s="44">
        <f t="shared" si="1"/>
        <v>0</v>
      </c>
      <c r="H86" s="45" t="s">
        <v>145</v>
      </c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ht="15.75" customHeight="1">
      <c r="A87" s="6">
        <v>81.0</v>
      </c>
      <c r="B87" s="47" t="s">
        <v>238</v>
      </c>
      <c r="C87" s="48">
        <v>50.0</v>
      </c>
      <c r="D87" s="48">
        <v>50.0</v>
      </c>
      <c r="E87" s="48"/>
      <c r="F87" s="48" t="s">
        <v>187</v>
      </c>
      <c r="G87" s="44">
        <f t="shared" si="1"/>
        <v>0</v>
      </c>
      <c r="H87" s="45" t="s">
        <v>145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ht="15.75" customHeight="1">
      <c r="A88" s="46">
        <v>82.0</v>
      </c>
      <c r="B88" s="47" t="s">
        <v>239</v>
      </c>
      <c r="C88" s="48">
        <v>1.0</v>
      </c>
      <c r="D88" s="48">
        <v>1.0</v>
      </c>
      <c r="E88" s="48"/>
      <c r="F88" s="48" t="s">
        <v>187</v>
      </c>
      <c r="G88" s="44">
        <f t="shared" si="1"/>
        <v>0</v>
      </c>
      <c r="H88" s="45" t="s">
        <v>143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ht="15.75" customHeight="1">
      <c r="A89" s="6">
        <v>83.0</v>
      </c>
      <c r="B89" s="47" t="s">
        <v>240</v>
      </c>
      <c r="C89" s="48">
        <v>1.0</v>
      </c>
      <c r="D89" s="48">
        <v>1.0</v>
      </c>
      <c r="E89" s="48"/>
      <c r="F89" s="48" t="s">
        <v>187</v>
      </c>
      <c r="G89" s="44">
        <f t="shared" si="1"/>
        <v>0</v>
      </c>
      <c r="H89" s="45" t="s">
        <v>143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ht="15.75" customHeight="1">
      <c r="A90" s="46">
        <v>84.0</v>
      </c>
      <c r="B90" s="47" t="s">
        <v>241</v>
      </c>
      <c r="C90" s="48">
        <v>1.0</v>
      </c>
      <c r="D90" s="48">
        <v>1.0</v>
      </c>
      <c r="E90" s="48"/>
      <c r="F90" s="48" t="s">
        <v>187</v>
      </c>
      <c r="G90" s="44">
        <f t="shared" si="1"/>
        <v>0</v>
      </c>
      <c r="H90" s="45" t="s">
        <v>143</v>
      </c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ht="15.75" customHeight="1">
      <c r="A91" s="6">
        <v>85.0</v>
      </c>
      <c r="B91" s="47" t="s">
        <v>242</v>
      </c>
      <c r="C91" s="48">
        <v>1.0</v>
      </c>
      <c r="D91" s="48">
        <v>1.0</v>
      </c>
      <c r="E91" s="48"/>
      <c r="F91" s="48" t="s">
        <v>187</v>
      </c>
      <c r="G91" s="44">
        <f t="shared" si="1"/>
        <v>0</v>
      </c>
      <c r="H91" s="45" t="s">
        <v>143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ht="15.75" customHeight="1">
      <c r="A92" s="46">
        <v>86.0</v>
      </c>
      <c r="B92" s="47" t="s">
        <v>243</v>
      </c>
      <c r="C92" s="48">
        <v>2.0</v>
      </c>
      <c r="D92" s="48">
        <v>2.0</v>
      </c>
      <c r="E92" s="48"/>
      <c r="F92" s="48" t="s">
        <v>187</v>
      </c>
      <c r="G92" s="44">
        <f t="shared" si="1"/>
        <v>0</v>
      </c>
      <c r="H92" s="45" t="s">
        <v>145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ht="15.75" customHeight="1">
      <c r="A93" s="6">
        <v>87.0</v>
      </c>
      <c r="B93" s="47" t="s">
        <v>244</v>
      </c>
      <c r="C93" s="48">
        <v>1.0</v>
      </c>
      <c r="D93" s="48">
        <v>1.0</v>
      </c>
      <c r="E93" s="48"/>
      <c r="F93" s="48" t="s">
        <v>245</v>
      </c>
      <c r="G93" s="44">
        <f t="shared" si="1"/>
        <v>0</v>
      </c>
      <c r="H93" s="45" t="s">
        <v>143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ht="15.75" customHeight="1">
      <c r="A94" s="46">
        <v>88.0</v>
      </c>
      <c r="B94" s="47" t="s">
        <v>194</v>
      </c>
      <c r="C94" s="48">
        <v>19.0</v>
      </c>
      <c r="D94" s="48">
        <v>19.0</v>
      </c>
      <c r="E94" s="48"/>
      <c r="F94" s="48" t="s">
        <v>246</v>
      </c>
      <c r="G94" s="44">
        <f t="shared" si="1"/>
        <v>0</v>
      </c>
      <c r="H94" s="45" t="s">
        <v>143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ht="15.75" customHeight="1">
      <c r="A95" s="6">
        <v>89.0</v>
      </c>
      <c r="B95" s="47" t="s">
        <v>247</v>
      </c>
      <c r="C95" s="48">
        <v>7.0</v>
      </c>
      <c r="D95" s="48">
        <v>7.0</v>
      </c>
      <c r="E95" s="48"/>
      <c r="F95" s="48" t="s">
        <v>248</v>
      </c>
      <c r="G95" s="44">
        <f t="shared" si="1"/>
        <v>0</v>
      </c>
      <c r="H95" s="45" t="s">
        <v>143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ht="15.75" customHeight="1">
      <c r="A96" s="46">
        <v>90.0</v>
      </c>
      <c r="B96" s="47" t="s">
        <v>249</v>
      </c>
      <c r="C96" s="48">
        <v>2.0</v>
      </c>
      <c r="D96" s="48">
        <v>2.0</v>
      </c>
      <c r="E96" s="48"/>
      <c r="F96" s="48" t="s">
        <v>250</v>
      </c>
      <c r="G96" s="44">
        <f t="shared" si="1"/>
        <v>0</v>
      </c>
      <c r="H96" s="45" t="s">
        <v>143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ht="15.75" customHeight="1">
      <c r="A97" s="6">
        <v>91.0</v>
      </c>
      <c r="B97" s="47" t="s">
        <v>251</v>
      </c>
      <c r="C97" s="48">
        <v>18.0</v>
      </c>
      <c r="D97" s="48">
        <v>11.0</v>
      </c>
      <c r="E97" s="48"/>
      <c r="F97" s="48" t="s">
        <v>250</v>
      </c>
      <c r="G97" s="44">
        <f t="shared" si="1"/>
        <v>63.63636364</v>
      </c>
      <c r="H97" s="45" t="s">
        <v>143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ht="15.75" customHeight="1">
      <c r="A98" s="46">
        <v>92.0</v>
      </c>
      <c r="B98" s="47" t="s">
        <v>252</v>
      </c>
      <c r="C98" s="48">
        <v>8.0</v>
      </c>
      <c r="D98" s="48">
        <v>5.0</v>
      </c>
      <c r="E98" s="48"/>
      <c r="F98" s="48" t="s">
        <v>250</v>
      </c>
      <c r="G98" s="44">
        <f t="shared" si="1"/>
        <v>60</v>
      </c>
      <c r="H98" s="45" t="s">
        <v>143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ht="15.75" customHeight="1">
      <c r="A99" s="6">
        <v>93.0</v>
      </c>
      <c r="B99" s="47" t="s">
        <v>253</v>
      </c>
      <c r="C99" s="48">
        <v>2.0</v>
      </c>
      <c r="D99" s="48">
        <v>2.0</v>
      </c>
      <c r="E99" s="48"/>
      <c r="F99" s="48" t="s">
        <v>250</v>
      </c>
      <c r="G99" s="44">
        <f t="shared" si="1"/>
        <v>0</v>
      </c>
      <c r="H99" s="45" t="s">
        <v>143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ht="15.75" customHeight="1">
      <c r="A100" s="46">
        <v>94.0</v>
      </c>
      <c r="B100" s="47" t="s">
        <v>254</v>
      </c>
      <c r="C100" s="48">
        <v>4.0</v>
      </c>
      <c r="D100" s="48">
        <v>4.0</v>
      </c>
      <c r="E100" s="48"/>
      <c r="F100" s="48" t="s">
        <v>250</v>
      </c>
      <c r="G100" s="44">
        <f t="shared" si="1"/>
        <v>0</v>
      </c>
      <c r="H100" s="45" t="s">
        <v>143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ht="15.75" customHeight="1">
      <c r="A101" s="6">
        <v>95.0</v>
      </c>
      <c r="B101" s="47" t="s">
        <v>255</v>
      </c>
      <c r="C101" s="48">
        <v>1.0</v>
      </c>
      <c r="D101" s="48">
        <v>1.0</v>
      </c>
      <c r="E101" s="48"/>
      <c r="F101" s="48" t="s">
        <v>250</v>
      </c>
      <c r="G101" s="44">
        <f t="shared" si="1"/>
        <v>0</v>
      </c>
      <c r="H101" s="45" t="s">
        <v>143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ht="15.75" customHeight="1">
      <c r="A102" s="46">
        <v>96.0</v>
      </c>
      <c r="B102" s="47" t="s">
        <v>256</v>
      </c>
      <c r="C102" s="48">
        <v>1.0</v>
      </c>
      <c r="D102" s="48">
        <v>1.0</v>
      </c>
      <c r="E102" s="48"/>
      <c r="F102" s="48" t="s">
        <v>250</v>
      </c>
      <c r="G102" s="44">
        <f t="shared" si="1"/>
        <v>0</v>
      </c>
      <c r="H102" s="45" t="s">
        <v>143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ht="15.75" customHeight="1">
      <c r="A103" s="6">
        <v>97.0</v>
      </c>
      <c r="B103" s="47" t="s">
        <v>257</v>
      </c>
      <c r="C103" s="48">
        <v>1.0</v>
      </c>
      <c r="D103" s="48">
        <v>1.0</v>
      </c>
      <c r="E103" s="48"/>
      <c r="F103" s="48" t="s">
        <v>250</v>
      </c>
      <c r="G103" s="44">
        <f t="shared" si="1"/>
        <v>0</v>
      </c>
      <c r="H103" s="45" t="s">
        <v>143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ht="15.75" customHeight="1">
      <c r="A104" s="46">
        <v>98.0</v>
      </c>
      <c r="B104" s="47" t="s">
        <v>104</v>
      </c>
      <c r="C104" s="48">
        <v>2.0</v>
      </c>
      <c r="D104" s="48">
        <v>1.0</v>
      </c>
      <c r="E104" s="48"/>
      <c r="F104" s="48" t="s">
        <v>250</v>
      </c>
      <c r="G104" s="44">
        <f t="shared" si="1"/>
        <v>100</v>
      </c>
      <c r="H104" s="45" t="s">
        <v>143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ht="15.75" customHeight="1">
      <c r="A105" s="6">
        <v>99.0</v>
      </c>
      <c r="B105" s="47" t="s">
        <v>258</v>
      </c>
      <c r="C105" s="48">
        <v>0.0</v>
      </c>
      <c r="D105" s="48">
        <v>2.0</v>
      </c>
      <c r="E105" s="48"/>
      <c r="F105" s="48" t="s">
        <v>250</v>
      </c>
      <c r="G105" s="44">
        <f t="shared" si="1"/>
        <v>-100</v>
      </c>
      <c r="H105" s="45" t="s">
        <v>143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ht="15.75" customHeight="1">
      <c r="A106" s="46">
        <v>100.0</v>
      </c>
      <c r="B106" s="47" t="s">
        <v>259</v>
      </c>
      <c r="C106" s="48">
        <v>4.0</v>
      </c>
      <c r="D106" s="48">
        <v>4.0</v>
      </c>
      <c r="E106" s="48"/>
      <c r="F106" s="48" t="s">
        <v>250</v>
      </c>
      <c r="G106" s="44">
        <f t="shared" si="1"/>
        <v>0</v>
      </c>
      <c r="H106" s="45" t="s">
        <v>143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ht="15.75" customHeight="1">
      <c r="A107" s="6">
        <v>101.0</v>
      </c>
      <c r="B107" s="47" t="s">
        <v>260</v>
      </c>
      <c r="C107" s="48">
        <v>2.0</v>
      </c>
      <c r="D107" s="48">
        <v>2.0</v>
      </c>
      <c r="E107" s="48"/>
      <c r="F107" s="48" t="s">
        <v>250</v>
      </c>
      <c r="G107" s="44">
        <f t="shared" si="1"/>
        <v>0</v>
      </c>
      <c r="H107" s="45" t="s">
        <v>143</v>
      </c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ht="15.75" customHeight="1">
      <c r="A108" s="46">
        <v>102.0</v>
      </c>
      <c r="B108" s="47" t="s">
        <v>261</v>
      </c>
      <c r="C108" s="48">
        <v>1.0</v>
      </c>
      <c r="D108" s="48">
        <v>1.0</v>
      </c>
      <c r="E108" s="48"/>
      <c r="F108" s="48" t="s">
        <v>250</v>
      </c>
      <c r="G108" s="44">
        <f t="shared" si="1"/>
        <v>0</v>
      </c>
      <c r="H108" s="45" t="s">
        <v>143</v>
      </c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ht="15.75" customHeight="1">
      <c r="A109" s="6">
        <v>103.0</v>
      </c>
      <c r="B109" s="5" t="s">
        <v>262</v>
      </c>
      <c r="C109" s="48">
        <v>1.0</v>
      </c>
      <c r="D109" s="43">
        <v>1.0</v>
      </c>
      <c r="E109" s="43"/>
      <c r="F109" s="43" t="s">
        <v>250</v>
      </c>
      <c r="G109" s="44">
        <f t="shared" si="1"/>
        <v>0</v>
      </c>
      <c r="H109" s="45" t="s">
        <v>143</v>
      </c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ht="15.75" customHeight="1">
      <c r="A110" s="46">
        <v>104.0</v>
      </c>
      <c r="B110" s="47" t="s">
        <v>263</v>
      </c>
      <c r="C110" s="48">
        <v>1.0</v>
      </c>
      <c r="D110" s="48">
        <v>1.0</v>
      </c>
      <c r="E110" s="48" t="s">
        <v>264</v>
      </c>
      <c r="F110" s="48" t="s">
        <v>265</v>
      </c>
      <c r="G110" s="44">
        <f t="shared" si="1"/>
        <v>0</v>
      </c>
      <c r="H110" s="45" t="s">
        <v>143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ht="15.75" customHeight="1">
      <c r="A111" s="6">
        <v>105.0</v>
      </c>
      <c r="B111" s="47" t="s">
        <v>266</v>
      </c>
      <c r="C111" s="48">
        <v>3.0</v>
      </c>
      <c r="D111" s="48">
        <v>3.0</v>
      </c>
      <c r="E111" s="48" t="s">
        <v>267</v>
      </c>
      <c r="F111" s="48" t="s">
        <v>265</v>
      </c>
      <c r="G111" s="44">
        <f t="shared" si="1"/>
        <v>0</v>
      </c>
      <c r="H111" s="45" t="s">
        <v>143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ht="15.75" customHeight="1">
      <c r="A112" s="46">
        <v>106.0</v>
      </c>
      <c r="B112" s="47" t="s">
        <v>268</v>
      </c>
      <c r="C112" s="48">
        <v>2.0</v>
      </c>
      <c r="D112" s="48">
        <v>2.0</v>
      </c>
      <c r="E112" s="48" t="s">
        <v>269</v>
      </c>
      <c r="F112" s="48" t="s">
        <v>270</v>
      </c>
      <c r="G112" s="44">
        <f t="shared" si="1"/>
        <v>0</v>
      </c>
      <c r="H112" s="45" t="s">
        <v>143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ht="15.75" customHeight="1">
      <c r="A113" s="6">
        <v>107.0</v>
      </c>
      <c r="B113" s="47" t="s">
        <v>271</v>
      </c>
      <c r="C113" s="48">
        <v>13.0</v>
      </c>
      <c r="D113" s="48">
        <v>13.0</v>
      </c>
      <c r="E113" s="48" t="s">
        <v>272</v>
      </c>
      <c r="F113" s="48" t="s">
        <v>273</v>
      </c>
      <c r="G113" s="44">
        <f t="shared" si="1"/>
        <v>0</v>
      </c>
      <c r="H113" s="51" t="s">
        <v>143</v>
      </c>
      <c r="I113" s="3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ht="15.75" customHeight="1">
      <c r="A114" s="46">
        <v>108.0</v>
      </c>
      <c r="B114" s="47" t="s">
        <v>274</v>
      </c>
      <c r="C114" s="48">
        <v>25.0</v>
      </c>
      <c r="D114" s="48">
        <v>26.0</v>
      </c>
      <c r="E114" s="48" t="s">
        <v>275</v>
      </c>
      <c r="F114" s="48" t="s">
        <v>273</v>
      </c>
      <c r="G114" s="44">
        <f t="shared" si="1"/>
        <v>-3.846153846</v>
      </c>
      <c r="H114" s="51" t="s">
        <v>143</v>
      </c>
      <c r="I114" s="3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ht="15.75" customHeight="1">
      <c r="A115" s="6">
        <v>109.0</v>
      </c>
      <c r="B115" s="47" t="s">
        <v>112</v>
      </c>
      <c r="C115" s="48">
        <v>12.0</v>
      </c>
      <c r="D115" s="48">
        <v>12.0</v>
      </c>
      <c r="E115" s="48"/>
      <c r="F115" s="48" t="s">
        <v>273</v>
      </c>
      <c r="G115" s="44">
        <f t="shared" si="1"/>
        <v>0</v>
      </c>
      <c r="H115" s="51" t="s">
        <v>143</v>
      </c>
      <c r="I115" s="3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ht="15.75" customHeight="1">
      <c r="A116" s="46">
        <v>110.0</v>
      </c>
      <c r="B116" s="47" t="s">
        <v>276</v>
      </c>
      <c r="C116" s="48">
        <v>1.0</v>
      </c>
      <c r="D116" s="48">
        <v>1.0</v>
      </c>
      <c r="E116" s="48"/>
      <c r="F116" s="48" t="s">
        <v>273</v>
      </c>
      <c r="G116" s="44">
        <f t="shared" si="1"/>
        <v>0</v>
      </c>
      <c r="H116" s="51" t="s">
        <v>143</v>
      </c>
      <c r="I116" s="3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ht="15.75" customHeight="1">
      <c r="A117" s="6">
        <v>111.0</v>
      </c>
      <c r="B117" s="47" t="s">
        <v>277</v>
      </c>
      <c r="C117" s="48">
        <v>2.0</v>
      </c>
      <c r="D117" s="48">
        <v>2.0</v>
      </c>
      <c r="E117" s="48"/>
      <c r="F117" s="48" t="s">
        <v>273</v>
      </c>
      <c r="G117" s="44">
        <f t="shared" si="1"/>
        <v>0</v>
      </c>
      <c r="H117" s="51" t="s">
        <v>143</v>
      </c>
      <c r="I117" s="3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ht="15.75" customHeight="1">
      <c r="A118" s="46">
        <v>112.0</v>
      </c>
      <c r="B118" s="47" t="s">
        <v>278</v>
      </c>
      <c r="C118" s="48">
        <v>2.0</v>
      </c>
      <c r="D118" s="48">
        <v>2.0</v>
      </c>
      <c r="E118" s="48"/>
      <c r="F118" s="48" t="s">
        <v>273</v>
      </c>
      <c r="G118" s="44">
        <f t="shared" si="1"/>
        <v>0</v>
      </c>
      <c r="H118" s="51" t="s">
        <v>143</v>
      </c>
      <c r="I118" s="3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ht="15.75" customHeight="1">
      <c r="A119" s="6">
        <v>113.0</v>
      </c>
      <c r="B119" s="47" t="s">
        <v>279</v>
      </c>
      <c r="C119" s="48">
        <v>1.0</v>
      </c>
      <c r="D119" s="48">
        <v>1.0</v>
      </c>
      <c r="E119" s="48"/>
      <c r="F119" s="48" t="s">
        <v>273</v>
      </c>
      <c r="G119" s="44">
        <f t="shared" si="1"/>
        <v>0</v>
      </c>
      <c r="H119" s="51" t="s">
        <v>143</v>
      </c>
      <c r="I119" s="3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ht="15.75" customHeight="1">
      <c r="A120" s="46">
        <v>114.0</v>
      </c>
      <c r="B120" s="47" t="s">
        <v>280</v>
      </c>
      <c r="C120" s="48">
        <v>2.0</v>
      </c>
      <c r="D120" s="48">
        <v>2.0</v>
      </c>
      <c r="E120" s="48" t="s">
        <v>281</v>
      </c>
      <c r="F120" s="48" t="s">
        <v>273</v>
      </c>
      <c r="G120" s="44">
        <f t="shared" si="1"/>
        <v>0</v>
      </c>
      <c r="H120" s="51" t="s">
        <v>143</v>
      </c>
      <c r="I120" s="3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ht="15.75" customHeight="1">
      <c r="A121" s="6">
        <v>115.0</v>
      </c>
      <c r="B121" s="47" t="s">
        <v>282</v>
      </c>
      <c r="C121" s="48">
        <v>1.0</v>
      </c>
      <c r="D121" s="48">
        <v>1.0</v>
      </c>
      <c r="E121" s="48"/>
      <c r="F121" s="48" t="s">
        <v>273</v>
      </c>
      <c r="G121" s="44">
        <f t="shared" si="1"/>
        <v>0</v>
      </c>
      <c r="H121" s="51" t="s">
        <v>143</v>
      </c>
      <c r="I121" s="3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ht="15.75" customHeight="1">
      <c r="A122" s="46">
        <v>116.0</v>
      </c>
      <c r="B122" s="47" t="s">
        <v>283</v>
      </c>
      <c r="C122" s="48">
        <v>2.0</v>
      </c>
      <c r="D122" s="48">
        <v>2.0</v>
      </c>
      <c r="E122" s="48"/>
      <c r="F122" s="48" t="s">
        <v>273</v>
      </c>
      <c r="G122" s="44">
        <f t="shared" si="1"/>
        <v>0</v>
      </c>
      <c r="H122" s="51" t="s">
        <v>143</v>
      </c>
      <c r="I122" s="3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ht="15.75" customHeight="1">
      <c r="A123" s="6">
        <v>117.0</v>
      </c>
      <c r="B123" s="47" t="s">
        <v>111</v>
      </c>
      <c r="C123" s="48">
        <v>3.0</v>
      </c>
      <c r="D123" s="48">
        <v>3.0</v>
      </c>
      <c r="E123" s="48"/>
      <c r="F123" s="48" t="s">
        <v>273</v>
      </c>
      <c r="G123" s="44">
        <f t="shared" si="1"/>
        <v>0</v>
      </c>
      <c r="H123" s="51" t="s">
        <v>143</v>
      </c>
      <c r="I123" s="3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ht="15.75" customHeight="1">
      <c r="A124" s="46">
        <v>118.0</v>
      </c>
      <c r="B124" s="47" t="s">
        <v>284</v>
      </c>
      <c r="C124" s="48">
        <v>1.0</v>
      </c>
      <c r="D124" s="48">
        <v>1.0</v>
      </c>
      <c r="E124" s="48"/>
      <c r="F124" s="48" t="s">
        <v>273</v>
      </c>
      <c r="G124" s="44">
        <f t="shared" si="1"/>
        <v>0</v>
      </c>
      <c r="H124" s="51" t="s">
        <v>143</v>
      </c>
      <c r="I124" s="3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ht="15.75" customHeight="1">
      <c r="A125" s="6">
        <v>119.0</v>
      </c>
      <c r="B125" s="47" t="s">
        <v>285</v>
      </c>
      <c r="C125" s="48">
        <v>1.0</v>
      </c>
      <c r="D125" s="48">
        <v>1.0</v>
      </c>
      <c r="E125" s="48" t="s">
        <v>286</v>
      </c>
      <c r="F125" s="48" t="s">
        <v>273</v>
      </c>
      <c r="G125" s="44">
        <f t="shared" si="1"/>
        <v>0</v>
      </c>
      <c r="H125" s="51" t="s">
        <v>143</v>
      </c>
      <c r="I125" s="3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ht="15.75" customHeight="1">
      <c r="A126" s="46">
        <v>120.0</v>
      </c>
      <c r="B126" s="52" t="s">
        <v>287</v>
      </c>
      <c r="C126" s="48">
        <v>2.0</v>
      </c>
      <c r="D126" s="48">
        <v>2.0</v>
      </c>
      <c r="E126" s="48" t="s">
        <v>288</v>
      </c>
      <c r="F126" s="48" t="s">
        <v>289</v>
      </c>
      <c r="G126" s="44">
        <f t="shared" si="1"/>
        <v>0</v>
      </c>
      <c r="H126" s="51" t="s">
        <v>143</v>
      </c>
      <c r="I126" s="3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ht="15.75" customHeight="1">
      <c r="A127" s="6">
        <v>121.0</v>
      </c>
      <c r="B127" s="47" t="s">
        <v>290</v>
      </c>
      <c r="C127" s="48">
        <v>2.0</v>
      </c>
      <c r="D127" s="48">
        <v>2.0</v>
      </c>
      <c r="E127" s="48" t="s">
        <v>291</v>
      </c>
      <c r="F127" s="48" t="s">
        <v>289</v>
      </c>
      <c r="G127" s="44">
        <f t="shared" si="1"/>
        <v>0</v>
      </c>
      <c r="H127" s="51" t="s">
        <v>143</v>
      </c>
      <c r="I127" s="3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ht="15.75" customHeight="1">
      <c r="A128" s="46">
        <v>122.0</v>
      </c>
      <c r="B128" s="47" t="s">
        <v>292</v>
      </c>
      <c r="C128" s="48">
        <v>2.0</v>
      </c>
      <c r="D128" s="48">
        <v>2.0</v>
      </c>
      <c r="E128" s="48" t="s">
        <v>293</v>
      </c>
      <c r="F128" s="48" t="s">
        <v>289</v>
      </c>
      <c r="G128" s="44">
        <f t="shared" si="1"/>
        <v>0</v>
      </c>
      <c r="H128" s="51" t="s">
        <v>143</v>
      </c>
      <c r="I128" s="3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ht="15.75" customHeight="1">
      <c r="A129" s="6">
        <v>123.0</v>
      </c>
      <c r="B129" s="47" t="s">
        <v>294</v>
      </c>
      <c r="C129" s="48">
        <v>1.0</v>
      </c>
      <c r="D129" s="48">
        <v>1.0</v>
      </c>
      <c r="E129" s="48" t="s">
        <v>295</v>
      </c>
      <c r="F129" s="48" t="s">
        <v>289</v>
      </c>
      <c r="G129" s="44">
        <f t="shared" si="1"/>
        <v>0</v>
      </c>
      <c r="H129" s="51" t="s">
        <v>143</v>
      </c>
      <c r="I129" s="3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ht="15.75" customHeight="1">
      <c r="A130" s="46">
        <v>124.0</v>
      </c>
      <c r="B130" s="47" t="s">
        <v>296</v>
      </c>
      <c r="C130" s="48">
        <v>1.0</v>
      </c>
      <c r="D130" s="48">
        <v>1.0</v>
      </c>
      <c r="E130" s="48" t="s">
        <v>297</v>
      </c>
      <c r="F130" s="48" t="s">
        <v>289</v>
      </c>
      <c r="G130" s="44">
        <f t="shared" si="1"/>
        <v>0</v>
      </c>
      <c r="H130" s="51" t="s">
        <v>143</v>
      </c>
      <c r="I130" s="3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ht="15.75" customHeight="1">
      <c r="A131" s="6">
        <v>125.0</v>
      </c>
      <c r="B131" s="47" t="s">
        <v>298</v>
      </c>
      <c r="C131" s="48">
        <v>5.0</v>
      </c>
      <c r="D131" s="48">
        <v>5.0</v>
      </c>
      <c r="E131" s="48" t="s">
        <v>299</v>
      </c>
      <c r="F131" s="48" t="s">
        <v>300</v>
      </c>
      <c r="G131" s="44">
        <f t="shared" si="1"/>
        <v>0</v>
      </c>
      <c r="H131" s="51" t="s">
        <v>301</v>
      </c>
      <c r="I131" s="3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ht="15.75" customHeight="1">
      <c r="A132" s="46">
        <v>126.0</v>
      </c>
      <c r="B132" s="47" t="s">
        <v>302</v>
      </c>
      <c r="C132" s="48">
        <v>12.0</v>
      </c>
      <c r="D132" s="48">
        <v>12.0</v>
      </c>
      <c r="E132" s="48"/>
      <c r="F132" s="48" t="s">
        <v>303</v>
      </c>
      <c r="G132" s="44">
        <f t="shared" si="1"/>
        <v>0</v>
      </c>
      <c r="H132" s="51" t="s">
        <v>301</v>
      </c>
      <c r="I132" s="3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ht="15.75" customHeight="1">
      <c r="A133" s="6">
        <v>127.0</v>
      </c>
      <c r="B133" s="47" t="s">
        <v>249</v>
      </c>
      <c r="C133" s="48">
        <v>12.0</v>
      </c>
      <c r="D133" s="48">
        <v>12.0</v>
      </c>
      <c r="E133" s="48"/>
      <c r="F133" s="48" t="s">
        <v>303</v>
      </c>
      <c r="G133" s="44">
        <f t="shared" si="1"/>
        <v>0</v>
      </c>
      <c r="H133" s="51" t="s">
        <v>301</v>
      </c>
      <c r="I133" s="3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ht="15.75" customHeight="1">
      <c r="A134" s="46">
        <v>128.0</v>
      </c>
      <c r="B134" s="47" t="s">
        <v>304</v>
      </c>
      <c r="C134" s="48">
        <v>24.0</v>
      </c>
      <c r="D134" s="48">
        <v>24.0</v>
      </c>
      <c r="E134" s="48"/>
      <c r="F134" s="48" t="s">
        <v>303</v>
      </c>
      <c r="G134" s="44">
        <f t="shared" si="1"/>
        <v>0</v>
      </c>
      <c r="H134" s="51" t="s">
        <v>301</v>
      </c>
      <c r="I134" s="3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ht="15.75" customHeight="1">
      <c r="A135" s="6">
        <v>129.0</v>
      </c>
      <c r="B135" s="47" t="s">
        <v>305</v>
      </c>
      <c r="C135" s="48">
        <v>12.0</v>
      </c>
      <c r="D135" s="48">
        <v>12.0</v>
      </c>
      <c r="E135" s="48" t="s">
        <v>306</v>
      </c>
      <c r="F135" s="48" t="s">
        <v>303</v>
      </c>
      <c r="G135" s="44">
        <f t="shared" si="1"/>
        <v>0</v>
      </c>
      <c r="H135" s="51" t="s">
        <v>301</v>
      </c>
      <c r="I135" s="3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ht="15.75" customHeight="1">
      <c r="A136" s="46">
        <v>130.0</v>
      </c>
      <c r="B136" s="47" t="s">
        <v>307</v>
      </c>
      <c r="C136" s="48">
        <v>12.0</v>
      </c>
      <c r="D136" s="48">
        <v>12.0</v>
      </c>
      <c r="E136" s="48" t="s">
        <v>308</v>
      </c>
      <c r="F136" s="48" t="s">
        <v>303</v>
      </c>
      <c r="G136" s="44">
        <f t="shared" si="1"/>
        <v>0</v>
      </c>
      <c r="H136" s="51" t="s">
        <v>143</v>
      </c>
      <c r="I136" s="3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ht="15.75" customHeight="1">
      <c r="A137" s="6">
        <v>131.0</v>
      </c>
      <c r="B137" s="47" t="s">
        <v>309</v>
      </c>
      <c r="C137" s="48">
        <v>12.0</v>
      </c>
      <c r="D137" s="48">
        <v>12.0</v>
      </c>
      <c r="E137" s="48" t="s">
        <v>310</v>
      </c>
      <c r="F137" s="48" t="s">
        <v>303</v>
      </c>
      <c r="G137" s="44">
        <f t="shared" si="1"/>
        <v>0</v>
      </c>
      <c r="H137" s="51" t="s">
        <v>143</v>
      </c>
      <c r="I137" s="3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ht="15.75" customHeight="1">
      <c r="A138" s="46">
        <v>132.0</v>
      </c>
      <c r="B138" s="47" t="s">
        <v>311</v>
      </c>
      <c r="C138" s="48">
        <v>7.0</v>
      </c>
      <c r="D138" s="48">
        <v>7.0</v>
      </c>
      <c r="E138" s="48" t="s">
        <v>312</v>
      </c>
      <c r="F138" s="48" t="s">
        <v>313</v>
      </c>
      <c r="G138" s="44">
        <f t="shared" si="1"/>
        <v>0</v>
      </c>
      <c r="H138" s="51" t="s">
        <v>301</v>
      </c>
      <c r="I138" s="3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ht="15.75" customHeight="1">
      <c r="A139" s="6">
        <v>133.0</v>
      </c>
      <c r="B139" s="47" t="s">
        <v>314</v>
      </c>
      <c r="C139" s="48">
        <v>2.0</v>
      </c>
      <c r="D139" s="48">
        <v>2.0</v>
      </c>
      <c r="E139" s="48">
        <v>2602.0</v>
      </c>
      <c r="F139" s="48" t="s">
        <v>315</v>
      </c>
      <c r="G139" s="44">
        <f t="shared" si="1"/>
        <v>0</v>
      </c>
      <c r="H139" s="51" t="s">
        <v>143</v>
      </c>
      <c r="I139" s="3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ht="15.75" customHeight="1">
      <c r="A140" s="46">
        <v>134.0</v>
      </c>
      <c r="B140" s="47" t="s">
        <v>316</v>
      </c>
      <c r="C140" s="48">
        <v>3.0</v>
      </c>
      <c r="D140" s="48">
        <v>3.0</v>
      </c>
      <c r="E140" s="48" t="s">
        <v>308</v>
      </c>
      <c r="F140" s="48" t="s">
        <v>315</v>
      </c>
      <c r="G140" s="44">
        <f t="shared" si="1"/>
        <v>0</v>
      </c>
      <c r="H140" s="51" t="s">
        <v>143</v>
      </c>
      <c r="I140" s="3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ht="15.75" customHeight="1">
      <c r="A141" s="6">
        <v>135.0</v>
      </c>
      <c r="B141" s="47" t="s">
        <v>317</v>
      </c>
      <c r="C141" s="48">
        <v>1.0</v>
      </c>
      <c r="D141" s="48">
        <v>1.0</v>
      </c>
      <c r="E141" s="48" t="s">
        <v>318</v>
      </c>
      <c r="F141" s="48" t="s">
        <v>319</v>
      </c>
      <c r="G141" s="44">
        <f t="shared" si="1"/>
        <v>0</v>
      </c>
      <c r="H141" s="51" t="s">
        <v>143</v>
      </c>
      <c r="I141" s="3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ht="15.75" customHeight="1">
      <c r="A142" s="46">
        <v>136.0</v>
      </c>
      <c r="B142" s="47" t="s">
        <v>320</v>
      </c>
      <c r="C142" s="48">
        <v>1.0</v>
      </c>
      <c r="D142" s="48">
        <v>1.0</v>
      </c>
      <c r="E142" s="48" t="s">
        <v>321</v>
      </c>
      <c r="F142" s="48" t="s">
        <v>319</v>
      </c>
      <c r="G142" s="44">
        <f t="shared" si="1"/>
        <v>0</v>
      </c>
      <c r="H142" s="51" t="s">
        <v>143</v>
      </c>
      <c r="I142" s="3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ht="15.75" customHeight="1">
      <c r="A143" s="6">
        <v>137.0</v>
      </c>
      <c r="B143" s="47" t="s">
        <v>322</v>
      </c>
      <c r="C143" s="48">
        <v>1.0</v>
      </c>
      <c r="D143" s="48">
        <v>1.0</v>
      </c>
      <c r="E143" s="48" t="s">
        <v>323</v>
      </c>
      <c r="F143" s="48" t="s">
        <v>319</v>
      </c>
      <c r="G143" s="44">
        <f t="shared" si="1"/>
        <v>0</v>
      </c>
      <c r="H143" s="51" t="s">
        <v>143</v>
      </c>
      <c r="I143" s="3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ht="15.75" customHeight="1">
      <c r="A144" s="46">
        <v>138.0</v>
      </c>
      <c r="B144" s="47" t="s">
        <v>324</v>
      </c>
      <c r="C144" s="48">
        <v>1.0</v>
      </c>
      <c r="D144" s="48">
        <v>1.0</v>
      </c>
      <c r="E144" s="48" t="s">
        <v>325</v>
      </c>
      <c r="F144" s="48" t="s">
        <v>319</v>
      </c>
      <c r="G144" s="44">
        <f t="shared" si="1"/>
        <v>0</v>
      </c>
      <c r="H144" s="51" t="s">
        <v>143</v>
      </c>
      <c r="I144" s="3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ht="15.75" customHeight="1">
      <c r="A145" s="6">
        <v>139.0</v>
      </c>
      <c r="B145" s="47" t="s">
        <v>326</v>
      </c>
      <c r="C145" s="48">
        <v>1.0</v>
      </c>
      <c r="D145" s="48">
        <v>1.0</v>
      </c>
      <c r="E145" s="48" t="s">
        <v>327</v>
      </c>
      <c r="F145" s="48" t="s">
        <v>319</v>
      </c>
      <c r="G145" s="44">
        <f t="shared" si="1"/>
        <v>0</v>
      </c>
      <c r="H145" s="51" t="s">
        <v>143</v>
      </c>
      <c r="I145" s="3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ht="15.75" customHeight="1">
      <c r="A146" s="46">
        <v>140.0</v>
      </c>
      <c r="B146" s="47" t="s">
        <v>328</v>
      </c>
      <c r="C146" s="48">
        <v>1.0</v>
      </c>
      <c r="D146" s="48">
        <v>1.0</v>
      </c>
      <c r="E146" s="48" t="s">
        <v>329</v>
      </c>
      <c r="F146" s="48" t="s">
        <v>319</v>
      </c>
      <c r="G146" s="44">
        <f t="shared" si="1"/>
        <v>0</v>
      </c>
      <c r="H146" s="51" t="s">
        <v>143</v>
      </c>
      <c r="I146" s="3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ht="15.75" customHeight="1">
      <c r="A147" s="6">
        <v>141.0</v>
      </c>
      <c r="B147" s="47" t="s">
        <v>330</v>
      </c>
      <c r="C147" s="48">
        <v>1.0</v>
      </c>
      <c r="D147" s="48">
        <v>1.0</v>
      </c>
      <c r="E147" s="48" t="s">
        <v>331</v>
      </c>
      <c r="F147" s="48" t="s">
        <v>332</v>
      </c>
      <c r="G147" s="44">
        <f t="shared" si="1"/>
        <v>0</v>
      </c>
      <c r="H147" s="51" t="s">
        <v>301</v>
      </c>
      <c r="I147" s="3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ht="15.75" customHeight="1">
      <c r="A148" s="46">
        <v>142.0</v>
      </c>
      <c r="B148" s="47" t="s">
        <v>333</v>
      </c>
      <c r="C148" s="48">
        <v>2.0</v>
      </c>
      <c r="D148" s="48">
        <v>2.0</v>
      </c>
      <c r="E148" s="48" t="s">
        <v>334</v>
      </c>
      <c r="F148" s="48" t="s">
        <v>335</v>
      </c>
      <c r="G148" s="44">
        <f t="shared" si="1"/>
        <v>0</v>
      </c>
      <c r="H148" s="51" t="s">
        <v>143</v>
      </c>
      <c r="I148" s="3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ht="15.75" customHeight="1">
      <c r="A149" s="6">
        <v>143.0</v>
      </c>
      <c r="B149" s="47" t="s">
        <v>336</v>
      </c>
      <c r="C149" s="48">
        <v>1.0</v>
      </c>
      <c r="D149" s="48">
        <v>1.0</v>
      </c>
      <c r="E149" s="48" t="s">
        <v>337</v>
      </c>
      <c r="F149" s="48" t="s">
        <v>335</v>
      </c>
      <c r="G149" s="44">
        <f t="shared" si="1"/>
        <v>0</v>
      </c>
      <c r="H149" s="51" t="s">
        <v>143</v>
      </c>
      <c r="I149" s="3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ht="15.75" customHeight="1">
      <c r="A150" s="46">
        <v>144.0</v>
      </c>
      <c r="B150" s="47" t="s">
        <v>338</v>
      </c>
      <c r="C150" s="48">
        <v>1.0</v>
      </c>
      <c r="D150" s="48">
        <v>1.0</v>
      </c>
      <c r="E150" s="48" t="s">
        <v>339</v>
      </c>
      <c r="F150" s="48" t="s">
        <v>335</v>
      </c>
      <c r="G150" s="44">
        <f t="shared" si="1"/>
        <v>0</v>
      </c>
      <c r="H150" s="51" t="s">
        <v>143</v>
      </c>
      <c r="I150" s="3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ht="15.75" customHeight="1">
      <c r="A151" s="6">
        <v>145.0</v>
      </c>
      <c r="B151" s="47" t="s">
        <v>340</v>
      </c>
      <c r="C151" s="48">
        <v>1.0</v>
      </c>
      <c r="D151" s="48">
        <v>1.0</v>
      </c>
      <c r="E151" s="48" t="s">
        <v>341</v>
      </c>
      <c r="F151" s="48" t="s">
        <v>335</v>
      </c>
      <c r="G151" s="44">
        <f t="shared" si="1"/>
        <v>0</v>
      </c>
      <c r="H151" s="51" t="s">
        <v>143</v>
      </c>
      <c r="I151" s="3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ht="15.75" customHeight="1">
      <c r="A152" s="46">
        <v>146.0</v>
      </c>
      <c r="B152" s="47" t="s">
        <v>342</v>
      </c>
      <c r="C152" s="48">
        <v>1.0</v>
      </c>
      <c r="D152" s="48">
        <v>1.0</v>
      </c>
      <c r="E152" s="48" t="s">
        <v>343</v>
      </c>
      <c r="F152" s="48" t="s">
        <v>335</v>
      </c>
      <c r="G152" s="44">
        <f t="shared" si="1"/>
        <v>0</v>
      </c>
      <c r="H152" s="51" t="s">
        <v>143</v>
      </c>
      <c r="I152" s="3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ht="15.75" customHeight="1">
      <c r="A153" s="6">
        <v>147.0</v>
      </c>
      <c r="B153" s="47" t="s">
        <v>344</v>
      </c>
      <c r="C153" s="48">
        <v>1.0</v>
      </c>
      <c r="D153" s="48">
        <v>1.0</v>
      </c>
      <c r="E153" s="48" t="s">
        <v>345</v>
      </c>
      <c r="F153" s="48" t="s">
        <v>335</v>
      </c>
      <c r="G153" s="44">
        <f t="shared" si="1"/>
        <v>0</v>
      </c>
      <c r="H153" s="51" t="s">
        <v>143</v>
      </c>
      <c r="I153" s="3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ht="15.75" customHeight="1">
      <c r="A154" s="46">
        <v>148.0</v>
      </c>
      <c r="B154" s="47" t="s">
        <v>346</v>
      </c>
      <c r="C154" s="48">
        <v>1.0</v>
      </c>
      <c r="D154" s="48">
        <v>1.0</v>
      </c>
      <c r="E154" s="48" t="s">
        <v>347</v>
      </c>
      <c r="F154" s="48" t="s">
        <v>335</v>
      </c>
      <c r="G154" s="44">
        <f t="shared" si="1"/>
        <v>0</v>
      </c>
      <c r="H154" s="51" t="s">
        <v>143</v>
      </c>
      <c r="I154" s="3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ht="15.75" customHeight="1">
      <c r="A155" s="6">
        <v>149.0</v>
      </c>
      <c r="B155" s="47" t="s">
        <v>348</v>
      </c>
      <c r="C155" s="48">
        <v>1.0</v>
      </c>
      <c r="D155" s="48">
        <v>1.0</v>
      </c>
      <c r="E155" s="48" t="s">
        <v>349</v>
      </c>
      <c r="F155" s="48" t="s">
        <v>335</v>
      </c>
      <c r="G155" s="44">
        <f t="shared" si="1"/>
        <v>0</v>
      </c>
      <c r="H155" s="51" t="s">
        <v>143</v>
      </c>
      <c r="I155" s="3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ht="15.75" customHeight="1">
      <c r="A156" s="46">
        <v>150.0</v>
      </c>
      <c r="B156" s="47" t="s">
        <v>350</v>
      </c>
      <c r="C156" s="48">
        <v>1.0</v>
      </c>
      <c r="D156" s="48">
        <v>1.0</v>
      </c>
      <c r="E156" s="48" t="s">
        <v>351</v>
      </c>
      <c r="F156" s="48" t="s">
        <v>335</v>
      </c>
      <c r="G156" s="44">
        <f t="shared" si="1"/>
        <v>0</v>
      </c>
      <c r="H156" s="51" t="s">
        <v>143</v>
      </c>
      <c r="I156" s="3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ht="15.75" customHeight="1">
      <c r="A157" s="6">
        <v>151.0</v>
      </c>
      <c r="B157" s="47" t="s">
        <v>352</v>
      </c>
      <c r="C157" s="48">
        <v>1.0</v>
      </c>
      <c r="D157" s="48">
        <v>1.0</v>
      </c>
      <c r="E157" s="48" t="s">
        <v>353</v>
      </c>
      <c r="F157" s="48" t="s">
        <v>335</v>
      </c>
      <c r="G157" s="44">
        <f t="shared" si="1"/>
        <v>0</v>
      </c>
      <c r="H157" s="51" t="s">
        <v>143</v>
      </c>
      <c r="I157" s="3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ht="15.75" customHeight="1">
      <c r="A158" s="46">
        <v>152.0</v>
      </c>
      <c r="B158" s="47" t="s">
        <v>298</v>
      </c>
      <c r="C158" s="48">
        <v>6.0</v>
      </c>
      <c r="D158" s="48">
        <v>6.0</v>
      </c>
      <c r="E158" s="48" t="s">
        <v>354</v>
      </c>
      <c r="F158" s="48" t="s">
        <v>355</v>
      </c>
      <c r="G158" s="44">
        <f t="shared" si="1"/>
        <v>0</v>
      </c>
      <c r="H158" s="51" t="s">
        <v>301</v>
      </c>
      <c r="I158" s="3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ht="15.75" customHeight="1">
      <c r="A159" s="6">
        <v>153.0</v>
      </c>
      <c r="B159" s="47" t="s">
        <v>356</v>
      </c>
      <c r="C159" s="48">
        <v>1.0</v>
      </c>
      <c r="D159" s="48">
        <v>1.0</v>
      </c>
      <c r="E159" s="48"/>
      <c r="F159" s="48" t="s">
        <v>187</v>
      </c>
      <c r="G159" s="44">
        <f t="shared" si="1"/>
        <v>0</v>
      </c>
      <c r="H159" s="51" t="s">
        <v>143</v>
      </c>
      <c r="I159" s="3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ht="15.75" customHeight="1">
      <c r="A160" s="46">
        <v>154.0</v>
      </c>
      <c r="B160" s="47" t="s">
        <v>311</v>
      </c>
      <c r="C160" s="48">
        <v>6.0</v>
      </c>
      <c r="D160" s="48">
        <v>6.0</v>
      </c>
      <c r="E160" s="48" t="s">
        <v>357</v>
      </c>
      <c r="F160" s="48" t="s">
        <v>358</v>
      </c>
      <c r="G160" s="44">
        <f t="shared" si="1"/>
        <v>0</v>
      </c>
      <c r="H160" s="51" t="s">
        <v>301</v>
      </c>
      <c r="I160" s="3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ht="15.75" customHeight="1">
      <c r="A161" s="6">
        <v>155.0</v>
      </c>
      <c r="B161" s="47" t="s">
        <v>263</v>
      </c>
      <c r="C161" s="48">
        <v>1.0</v>
      </c>
      <c r="D161" s="48">
        <v>1.0</v>
      </c>
      <c r="E161" s="48" t="s">
        <v>264</v>
      </c>
      <c r="F161" s="48" t="s">
        <v>359</v>
      </c>
      <c r="G161" s="44">
        <f t="shared" si="1"/>
        <v>0</v>
      </c>
      <c r="H161" s="51" t="s">
        <v>143</v>
      </c>
      <c r="I161" s="3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ht="15.75" customHeight="1">
      <c r="A162" s="46">
        <v>156.0</v>
      </c>
      <c r="B162" s="47" t="s">
        <v>360</v>
      </c>
      <c r="C162" s="48">
        <v>1.0</v>
      </c>
      <c r="D162" s="48">
        <v>1.0</v>
      </c>
      <c r="E162" s="48"/>
      <c r="F162" s="48" t="s">
        <v>359</v>
      </c>
      <c r="G162" s="44">
        <f t="shared" si="1"/>
        <v>0</v>
      </c>
      <c r="H162" s="51" t="s">
        <v>143</v>
      </c>
      <c r="I162" s="3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ht="15.75" customHeight="1">
      <c r="A163" s="6">
        <v>157.0</v>
      </c>
      <c r="B163" s="47" t="s">
        <v>361</v>
      </c>
      <c r="C163" s="48">
        <v>1.0</v>
      </c>
      <c r="D163" s="48">
        <v>1.0</v>
      </c>
      <c r="E163" s="48" t="s">
        <v>362</v>
      </c>
      <c r="F163" s="48" t="s">
        <v>359</v>
      </c>
      <c r="G163" s="44">
        <f t="shared" si="1"/>
        <v>0</v>
      </c>
      <c r="H163" s="51" t="s">
        <v>143</v>
      </c>
      <c r="I163" s="3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ht="15.75" customHeight="1">
      <c r="A164" s="46">
        <v>158.0</v>
      </c>
      <c r="B164" s="47" t="s">
        <v>363</v>
      </c>
      <c r="C164" s="48">
        <v>1.0</v>
      </c>
      <c r="D164" s="48">
        <v>1.0</v>
      </c>
      <c r="E164" s="48"/>
      <c r="F164" s="48" t="s">
        <v>359</v>
      </c>
      <c r="G164" s="44">
        <f t="shared" si="1"/>
        <v>0</v>
      </c>
      <c r="H164" s="51" t="s">
        <v>143</v>
      </c>
      <c r="I164" s="3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ht="15.75" customHeight="1">
      <c r="A165" s="6">
        <v>159.0</v>
      </c>
      <c r="B165" s="47" t="s">
        <v>364</v>
      </c>
      <c r="C165" s="48">
        <v>1.0</v>
      </c>
      <c r="D165" s="48">
        <v>1.0</v>
      </c>
      <c r="E165" s="48"/>
      <c r="F165" s="48" t="s">
        <v>359</v>
      </c>
      <c r="G165" s="44">
        <f t="shared" si="1"/>
        <v>0</v>
      </c>
      <c r="H165" s="51" t="s">
        <v>143</v>
      </c>
      <c r="I165" s="3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ht="15.75" customHeight="1">
      <c r="A166" s="46">
        <v>160.0</v>
      </c>
      <c r="B166" s="47" t="s">
        <v>365</v>
      </c>
      <c r="C166" s="48">
        <v>1.0</v>
      </c>
      <c r="D166" s="48">
        <v>1.0</v>
      </c>
      <c r="E166" s="48"/>
      <c r="F166" s="48" t="s">
        <v>359</v>
      </c>
      <c r="G166" s="44">
        <f t="shared" si="1"/>
        <v>0</v>
      </c>
      <c r="H166" s="51" t="s">
        <v>143</v>
      </c>
      <c r="I166" s="3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ht="15.75" customHeight="1">
      <c r="A167" s="6">
        <v>161.0</v>
      </c>
      <c r="B167" s="47" t="s">
        <v>366</v>
      </c>
      <c r="C167" s="48">
        <v>1.0</v>
      </c>
      <c r="D167" s="48">
        <v>1.0</v>
      </c>
      <c r="E167" s="48"/>
      <c r="F167" s="48" t="s">
        <v>359</v>
      </c>
      <c r="G167" s="44">
        <f t="shared" si="1"/>
        <v>0</v>
      </c>
      <c r="H167" s="51" t="s">
        <v>143</v>
      </c>
      <c r="I167" s="3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ht="15.75" customHeight="1">
      <c r="A168" s="46">
        <v>162.0</v>
      </c>
      <c r="B168" s="47" t="s">
        <v>367</v>
      </c>
      <c r="C168" s="48">
        <v>1.0</v>
      </c>
      <c r="D168" s="48">
        <v>1.0</v>
      </c>
      <c r="E168" s="48"/>
      <c r="F168" s="48" t="s">
        <v>359</v>
      </c>
      <c r="G168" s="44">
        <f t="shared" si="1"/>
        <v>0</v>
      </c>
      <c r="H168" s="51" t="s">
        <v>145</v>
      </c>
      <c r="I168" s="3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ht="15.75" customHeight="1">
      <c r="A169" s="6">
        <v>163.0</v>
      </c>
      <c r="B169" s="47" t="s">
        <v>368</v>
      </c>
      <c r="C169" s="48">
        <v>3.0</v>
      </c>
      <c r="D169" s="48">
        <v>3.0</v>
      </c>
      <c r="E169" s="48"/>
      <c r="F169" s="48" t="s">
        <v>369</v>
      </c>
      <c r="G169" s="44">
        <f t="shared" si="1"/>
        <v>0</v>
      </c>
      <c r="H169" s="51" t="s">
        <v>143</v>
      </c>
      <c r="I169" s="3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ht="15.75" customHeight="1">
      <c r="A170" s="46">
        <v>164.0</v>
      </c>
      <c r="B170" s="47" t="s">
        <v>370</v>
      </c>
      <c r="C170" s="48">
        <v>2.0</v>
      </c>
      <c r="D170" s="48">
        <v>2.0</v>
      </c>
      <c r="E170" s="48"/>
      <c r="F170" s="48" t="s">
        <v>41</v>
      </c>
      <c r="G170" s="44">
        <f t="shared" si="1"/>
        <v>0</v>
      </c>
      <c r="H170" s="51" t="s">
        <v>143</v>
      </c>
      <c r="I170" s="3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ht="15.75" customHeight="1">
      <c r="A171" s="6">
        <v>165.0</v>
      </c>
      <c r="B171" s="47" t="s">
        <v>263</v>
      </c>
      <c r="C171" s="48">
        <v>12.0</v>
      </c>
      <c r="D171" s="48">
        <v>12.0</v>
      </c>
      <c r="E171" s="48" t="s">
        <v>264</v>
      </c>
      <c r="F171" s="48" t="s">
        <v>371</v>
      </c>
      <c r="G171" s="44">
        <f t="shared" si="1"/>
        <v>0</v>
      </c>
      <c r="H171" s="51" t="s">
        <v>143</v>
      </c>
      <c r="I171" s="34"/>
      <c r="J171" s="53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ht="15.75" customHeight="1">
      <c r="A172" s="46">
        <v>166.0</v>
      </c>
      <c r="B172" s="47" t="s">
        <v>372</v>
      </c>
      <c r="C172" s="48">
        <v>12.0</v>
      </c>
      <c r="D172" s="48">
        <v>12.0</v>
      </c>
      <c r="E172" s="48"/>
      <c r="F172" s="48" t="s">
        <v>373</v>
      </c>
      <c r="G172" s="44">
        <f t="shared" si="1"/>
        <v>0</v>
      </c>
      <c r="H172" s="51" t="s">
        <v>143</v>
      </c>
      <c r="I172" s="34"/>
      <c r="J172" s="53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ht="15.75" customHeight="1">
      <c r="A173" s="6">
        <v>167.0</v>
      </c>
      <c r="B173" s="47" t="s">
        <v>192</v>
      </c>
      <c r="C173" s="48">
        <v>12.0</v>
      </c>
      <c r="D173" s="48">
        <v>12.0</v>
      </c>
      <c r="E173" s="48"/>
      <c r="F173" s="48" t="s">
        <v>374</v>
      </c>
      <c r="G173" s="44">
        <f t="shared" si="1"/>
        <v>0</v>
      </c>
      <c r="H173" s="51" t="s">
        <v>143</v>
      </c>
      <c r="I173" s="34"/>
      <c r="J173" s="53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ht="15.75" customHeight="1">
      <c r="A174" s="46">
        <v>168.0</v>
      </c>
      <c r="B174" s="47" t="s">
        <v>61</v>
      </c>
      <c r="C174" s="48">
        <v>12.0</v>
      </c>
      <c r="D174" s="48">
        <v>12.0</v>
      </c>
      <c r="E174" s="48"/>
      <c r="F174" s="48" t="s">
        <v>375</v>
      </c>
      <c r="G174" s="44">
        <f t="shared" si="1"/>
        <v>0</v>
      </c>
      <c r="H174" s="51" t="s">
        <v>143</v>
      </c>
      <c r="I174" s="34"/>
      <c r="J174" s="53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ht="15.75" customHeight="1">
      <c r="A175" s="46">
        <v>1.0</v>
      </c>
      <c r="B175" s="47" t="s">
        <v>376</v>
      </c>
      <c r="C175" s="48">
        <v>1.0</v>
      </c>
      <c r="D175" s="48">
        <v>1.0</v>
      </c>
      <c r="E175" s="48"/>
      <c r="F175" s="48" t="s">
        <v>187</v>
      </c>
      <c r="G175" s="54">
        <f t="shared" si="1"/>
        <v>0</v>
      </c>
      <c r="H175" s="45" t="s">
        <v>143</v>
      </c>
      <c r="I175" s="23"/>
      <c r="J175" s="53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ht="15.75" customHeight="1">
      <c r="A176" s="46">
        <v>2.0</v>
      </c>
      <c r="B176" s="47" t="s">
        <v>377</v>
      </c>
      <c r="C176" s="48">
        <v>1.0</v>
      </c>
      <c r="D176" s="48">
        <v>1.0</v>
      </c>
      <c r="E176" s="48"/>
      <c r="F176" s="48" t="s">
        <v>187</v>
      </c>
      <c r="G176" s="54">
        <f t="shared" si="1"/>
        <v>0</v>
      </c>
      <c r="H176" s="45" t="s">
        <v>143</v>
      </c>
      <c r="I176" s="23"/>
      <c r="J176" s="5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ht="15.75" customHeight="1">
      <c r="A177" s="46">
        <v>3.0</v>
      </c>
      <c r="B177" s="52" t="s">
        <v>378</v>
      </c>
      <c r="C177" s="48">
        <v>3.0</v>
      </c>
      <c r="D177" s="48">
        <v>3.0</v>
      </c>
      <c r="E177" s="48" t="s">
        <v>379</v>
      </c>
      <c r="F177" s="48" t="s">
        <v>187</v>
      </c>
      <c r="G177" s="54">
        <f t="shared" si="1"/>
        <v>0</v>
      </c>
      <c r="H177" s="45" t="s">
        <v>143</v>
      </c>
      <c r="I177" s="23"/>
      <c r="J177" s="53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ht="15.75" customHeight="1">
      <c r="A178" s="46">
        <v>4.0</v>
      </c>
      <c r="B178" s="52" t="s">
        <v>378</v>
      </c>
      <c r="C178" s="48">
        <v>3.0</v>
      </c>
      <c r="D178" s="48">
        <v>3.0</v>
      </c>
      <c r="E178" s="48" t="s">
        <v>380</v>
      </c>
      <c r="F178" s="48" t="s">
        <v>187</v>
      </c>
      <c r="G178" s="54">
        <f t="shared" si="1"/>
        <v>0</v>
      </c>
      <c r="H178" s="45" t="s">
        <v>143</v>
      </c>
      <c r="I178" s="23"/>
      <c r="J178" s="53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ht="15.75" customHeight="1">
      <c r="A179" s="46">
        <v>5.0</v>
      </c>
      <c r="B179" s="47" t="s">
        <v>381</v>
      </c>
      <c r="C179" s="48">
        <v>1.0</v>
      </c>
      <c r="D179" s="48">
        <v>1.0</v>
      </c>
      <c r="E179" s="48"/>
      <c r="F179" s="48" t="s">
        <v>187</v>
      </c>
      <c r="G179" s="54">
        <f t="shared" si="1"/>
        <v>0</v>
      </c>
      <c r="H179" s="45" t="s">
        <v>143</v>
      </c>
      <c r="I179" s="23"/>
      <c r="J179" s="53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ht="15.75" customHeight="1">
      <c r="A180" s="46">
        <v>6.0</v>
      </c>
      <c r="B180" s="52" t="s">
        <v>382</v>
      </c>
      <c r="C180" s="48">
        <v>4.0</v>
      </c>
      <c r="D180" s="48">
        <v>4.0</v>
      </c>
      <c r="E180" s="48"/>
      <c r="F180" s="48" t="s">
        <v>187</v>
      </c>
      <c r="G180" s="54">
        <f t="shared" si="1"/>
        <v>0</v>
      </c>
      <c r="H180" s="45" t="s">
        <v>143</v>
      </c>
      <c r="I180" s="23"/>
      <c r="J180" s="53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ht="15.75" customHeight="1">
      <c r="A181" s="46">
        <v>7.0</v>
      </c>
      <c r="B181" s="47" t="s">
        <v>383</v>
      </c>
      <c r="C181" s="48">
        <v>1.0</v>
      </c>
      <c r="D181" s="48">
        <v>1.0</v>
      </c>
      <c r="E181" s="48"/>
      <c r="F181" s="55" t="s">
        <v>187</v>
      </c>
      <c r="G181" s="54">
        <f t="shared" si="1"/>
        <v>0</v>
      </c>
      <c r="H181" s="45" t="s">
        <v>143</v>
      </c>
      <c r="I181" s="23"/>
      <c r="J181" s="53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ht="15.75" customHeight="1">
      <c r="A182" s="46">
        <v>8.0</v>
      </c>
      <c r="B182" s="47" t="s">
        <v>384</v>
      </c>
      <c r="C182" s="48">
        <v>1.0</v>
      </c>
      <c r="D182" s="48">
        <v>1.0</v>
      </c>
      <c r="E182" s="48"/>
      <c r="F182" s="48" t="s">
        <v>187</v>
      </c>
      <c r="G182" s="54">
        <f t="shared" si="1"/>
        <v>0</v>
      </c>
      <c r="H182" s="45" t="s">
        <v>143</v>
      </c>
      <c r="I182" s="23"/>
      <c r="J182" s="53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ht="15.75" customHeight="1">
      <c r="A183" s="46">
        <v>9.0</v>
      </c>
      <c r="B183" s="47" t="s">
        <v>385</v>
      </c>
      <c r="C183" s="48">
        <v>1.0</v>
      </c>
      <c r="D183" s="48">
        <v>1.0</v>
      </c>
      <c r="E183" s="48"/>
      <c r="F183" s="48" t="s">
        <v>187</v>
      </c>
      <c r="G183" s="54">
        <f t="shared" si="1"/>
        <v>0</v>
      </c>
      <c r="H183" s="45" t="s">
        <v>143</v>
      </c>
      <c r="I183" s="23"/>
      <c r="J183" s="53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ht="15.75" customHeight="1">
      <c r="A184" s="46">
        <v>10.0</v>
      </c>
      <c r="B184" s="47" t="s">
        <v>386</v>
      </c>
      <c r="C184" s="48">
        <v>2.0</v>
      </c>
      <c r="D184" s="48">
        <v>2.0</v>
      </c>
      <c r="E184" s="48"/>
      <c r="F184" s="48" t="s">
        <v>187</v>
      </c>
      <c r="G184" s="54">
        <f t="shared" si="1"/>
        <v>0</v>
      </c>
      <c r="H184" s="45" t="s">
        <v>143</v>
      </c>
      <c r="I184" s="23"/>
      <c r="J184" s="5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ht="15.75" customHeight="1">
      <c r="A185" s="46">
        <v>11.0</v>
      </c>
      <c r="B185" s="47" t="s">
        <v>387</v>
      </c>
      <c r="C185" s="48">
        <v>2.0</v>
      </c>
      <c r="D185" s="48">
        <v>2.0</v>
      </c>
      <c r="E185" s="48"/>
      <c r="F185" s="48" t="s">
        <v>187</v>
      </c>
      <c r="G185" s="54">
        <f t="shared" si="1"/>
        <v>0</v>
      </c>
      <c r="H185" s="45" t="s">
        <v>143</v>
      </c>
      <c r="I185" s="23"/>
      <c r="J185" s="53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ht="15.75" customHeight="1">
      <c r="A186" s="46">
        <v>12.0</v>
      </c>
      <c r="B186" s="47" t="s">
        <v>388</v>
      </c>
      <c r="C186" s="48">
        <v>1.0</v>
      </c>
      <c r="D186" s="48">
        <v>1.0</v>
      </c>
      <c r="E186" s="48"/>
      <c r="F186" s="48" t="s">
        <v>187</v>
      </c>
      <c r="G186" s="54">
        <f t="shared" si="1"/>
        <v>0</v>
      </c>
      <c r="H186" s="45" t="s">
        <v>143</v>
      </c>
      <c r="I186" s="23"/>
      <c r="J186" s="53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ht="15.75" customHeight="1">
      <c r="A187" s="46">
        <v>13.0</v>
      </c>
      <c r="B187" s="47" t="s">
        <v>389</v>
      </c>
      <c r="C187" s="48">
        <v>1.0</v>
      </c>
      <c r="D187" s="48">
        <v>1.0</v>
      </c>
      <c r="E187" s="48"/>
      <c r="F187" s="48" t="s">
        <v>187</v>
      </c>
      <c r="G187" s="54">
        <f t="shared" si="1"/>
        <v>0</v>
      </c>
      <c r="H187" s="45" t="s">
        <v>143</v>
      </c>
      <c r="I187" s="23"/>
      <c r="J187" s="53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ht="15.75" customHeight="1">
      <c r="A188" s="46">
        <v>14.0</v>
      </c>
      <c r="B188" s="47" t="s">
        <v>390</v>
      </c>
      <c r="C188" s="48">
        <v>1.0</v>
      </c>
      <c r="D188" s="48">
        <v>1.0</v>
      </c>
      <c r="E188" s="48"/>
      <c r="F188" s="48" t="s">
        <v>187</v>
      </c>
      <c r="G188" s="54">
        <f t="shared" si="1"/>
        <v>0</v>
      </c>
      <c r="H188" s="45" t="s">
        <v>143</v>
      </c>
      <c r="I188" s="23"/>
      <c r="J188" s="53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ht="15.75" customHeight="1">
      <c r="A189" s="46">
        <v>15.0</v>
      </c>
      <c r="B189" s="47" t="s">
        <v>391</v>
      </c>
      <c r="C189" s="48">
        <v>1.0</v>
      </c>
      <c r="D189" s="48">
        <v>1.0</v>
      </c>
      <c r="E189" s="48"/>
      <c r="F189" s="48" t="s">
        <v>187</v>
      </c>
      <c r="G189" s="54">
        <f t="shared" si="1"/>
        <v>0</v>
      </c>
      <c r="H189" s="45" t="s">
        <v>143</v>
      </c>
      <c r="I189" s="23"/>
      <c r="J189" s="53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ht="15.75" customHeight="1">
      <c r="A190" s="46">
        <v>16.0</v>
      </c>
      <c r="B190" s="47" t="s">
        <v>392</v>
      </c>
      <c r="C190" s="48">
        <v>1.0</v>
      </c>
      <c r="D190" s="48">
        <v>1.0</v>
      </c>
      <c r="E190" s="48"/>
      <c r="F190" s="48" t="s">
        <v>187</v>
      </c>
      <c r="G190" s="54">
        <f t="shared" si="1"/>
        <v>0</v>
      </c>
      <c r="H190" s="45" t="s">
        <v>143</v>
      </c>
      <c r="I190" s="23"/>
      <c r="J190" s="53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ht="15.75" customHeight="1">
      <c r="A191" s="46">
        <v>17.0</v>
      </c>
      <c r="B191" s="52" t="s">
        <v>393</v>
      </c>
      <c r="C191" s="48">
        <v>1.0</v>
      </c>
      <c r="D191" s="48">
        <v>1.0</v>
      </c>
      <c r="E191" s="48"/>
      <c r="F191" s="48" t="s">
        <v>187</v>
      </c>
      <c r="G191" s="54">
        <f t="shared" si="1"/>
        <v>0</v>
      </c>
      <c r="H191" s="45" t="s">
        <v>143</v>
      </c>
      <c r="I191" s="23"/>
      <c r="J191" s="53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ht="15.75" customHeight="1">
      <c r="A192" s="46">
        <v>18.0</v>
      </c>
      <c r="B192" s="47" t="s">
        <v>394</v>
      </c>
      <c r="C192" s="48">
        <v>1.0</v>
      </c>
      <c r="D192" s="48">
        <v>1.0</v>
      </c>
      <c r="E192" s="48"/>
      <c r="F192" s="48" t="s">
        <v>395</v>
      </c>
      <c r="G192" s="54">
        <f t="shared" si="1"/>
        <v>0</v>
      </c>
      <c r="H192" s="45" t="s">
        <v>143</v>
      </c>
      <c r="I192" s="23"/>
      <c r="J192" s="53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ht="15.75" customHeight="1">
      <c r="A193" s="46">
        <v>19.0</v>
      </c>
      <c r="B193" s="47" t="s">
        <v>396</v>
      </c>
      <c r="C193" s="48">
        <v>1.0</v>
      </c>
      <c r="D193" s="48">
        <v>1.0</v>
      </c>
      <c r="E193" s="48"/>
      <c r="F193" s="48" t="s">
        <v>395</v>
      </c>
      <c r="G193" s="54">
        <f t="shared" si="1"/>
        <v>0</v>
      </c>
      <c r="H193" s="45" t="s">
        <v>143</v>
      </c>
      <c r="I193" s="23"/>
      <c r="J193" s="53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ht="15.75" customHeight="1">
      <c r="A194" s="46">
        <v>20.0</v>
      </c>
      <c r="B194" s="47" t="s">
        <v>397</v>
      </c>
      <c r="C194" s="48">
        <v>10.0</v>
      </c>
      <c r="D194" s="48">
        <v>10.0</v>
      </c>
      <c r="E194" s="48"/>
      <c r="F194" s="48" t="s">
        <v>395</v>
      </c>
      <c r="G194" s="54">
        <f t="shared" si="1"/>
        <v>0</v>
      </c>
      <c r="H194" s="45" t="s">
        <v>143</v>
      </c>
      <c r="I194" s="23"/>
      <c r="J194" s="53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ht="15.75" customHeight="1">
      <c r="A195" s="46">
        <v>21.0</v>
      </c>
      <c r="B195" s="47" t="s">
        <v>398</v>
      </c>
      <c r="C195" s="48">
        <v>1.0</v>
      </c>
      <c r="D195" s="48">
        <v>1.0</v>
      </c>
      <c r="E195" s="48"/>
      <c r="F195" s="48" t="s">
        <v>395</v>
      </c>
      <c r="G195" s="54">
        <f t="shared" si="1"/>
        <v>0</v>
      </c>
      <c r="H195" s="45" t="s">
        <v>143</v>
      </c>
      <c r="I195" s="23"/>
      <c r="J195" s="53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ht="15.75" customHeight="1">
      <c r="A196" s="46">
        <v>22.0</v>
      </c>
      <c r="B196" s="47" t="s">
        <v>399</v>
      </c>
      <c r="C196" s="48">
        <v>1.0</v>
      </c>
      <c r="D196" s="48">
        <v>1.0</v>
      </c>
      <c r="E196" s="48" t="s">
        <v>400</v>
      </c>
      <c r="F196" s="48" t="s">
        <v>395</v>
      </c>
      <c r="G196" s="54">
        <f t="shared" si="1"/>
        <v>0</v>
      </c>
      <c r="H196" s="45" t="s">
        <v>143</v>
      </c>
      <c r="I196" s="23"/>
      <c r="J196" s="53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ht="15.75" customHeight="1">
      <c r="A197" s="46">
        <v>23.0</v>
      </c>
      <c r="B197" s="47" t="s">
        <v>401</v>
      </c>
      <c r="C197" s="48">
        <v>1.0</v>
      </c>
      <c r="D197" s="48">
        <v>1.0</v>
      </c>
      <c r="E197" s="48" t="s">
        <v>402</v>
      </c>
      <c r="F197" s="48" t="s">
        <v>395</v>
      </c>
      <c r="G197" s="54">
        <f t="shared" si="1"/>
        <v>0</v>
      </c>
      <c r="H197" s="45" t="s">
        <v>143</v>
      </c>
      <c r="I197" s="23"/>
      <c r="J197" s="53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ht="15.75" customHeight="1">
      <c r="A198" s="46">
        <v>24.0</v>
      </c>
      <c r="B198" s="47" t="s">
        <v>403</v>
      </c>
      <c r="C198" s="48">
        <v>4.0</v>
      </c>
      <c r="D198" s="48">
        <v>5.0</v>
      </c>
      <c r="E198" s="48"/>
      <c r="F198" s="48" t="s">
        <v>395</v>
      </c>
      <c r="G198" s="54">
        <f t="shared" si="1"/>
        <v>-20</v>
      </c>
      <c r="H198" s="45" t="s">
        <v>143</v>
      </c>
      <c r="I198" s="23"/>
      <c r="J198" s="53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ht="15.75" customHeight="1">
      <c r="A199" s="46">
        <v>25.0</v>
      </c>
      <c r="B199" s="47" t="s">
        <v>404</v>
      </c>
      <c r="C199" s="48">
        <v>10.0</v>
      </c>
      <c r="D199" s="48">
        <v>10.0</v>
      </c>
      <c r="E199" s="48"/>
      <c r="F199" s="48" t="s">
        <v>395</v>
      </c>
      <c r="G199" s="54">
        <f t="shared" si="1"/>
        <v>0</v>
      </c>
      <c r="H199" s="45" t="s">
        <v>143</v>
      </c>
      <c r="I199" s="23"/>
      <c r="J199" s="53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ht="15.75" customHeight="1">
      <c r="A200" s="46">
        <v>26.0</v>
      </c>
      <c r="B200" s="47" t="s">
        <v>405</v>
      </c>
      <c r="C200" s="48">
        <v>25.0</v>
      </c>
      <c r="D200" s="48">
        <v>25.0</v>
      </c>
      <c r="E200" s="48"/>
      <c r="F200" s="48" t="s">
        <v>395</v>
      </c>
      <c r="G200" s="54">
        <f t="shared" si="1"/>
        <v>0</v>
      </c>
      <c r="H200" s="45" t="s">
        <v>143</v>
      </c>
      <c r="I200" s="23"/>
      <c r="J200" s="53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ht="15.75" customHeight="1">
      <c r="A201" s="46">
        <v>27.0</v>
      </c>
      <c r="B201" s="47" t="s">
        <v>406</v>
      </c>
      <c r="C201" s="48">
        <v>1.0</v>
      </c>
      <c r="D201" s="48">
        <v>1.0</v>
      </c>
      <c r="E201" s="48"/>
      <c r="F201" s="48" t="s">
        <v>395</v>
      </c>
      <c r="G201" s="54">
        <f t="shared" si="1"/>
        <v>0</v>
      </c>
      <c r="H201" s="45" t="s">
        <v>143</v>
      </c>
      <c r="I201" s="23"/>
      <c r="J201" s="53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ht="15.75" customHeight="1">
      <c r="A202" s="46">
        <v>28.0</v>
      </c>
      <c r="B202" s="47" t="s">
        <v>407</v>
      </c>
      <c r="C202" s="48">
        <v>1.0</v>
      </c>
      <c r="D202" s="48">
        <v>1.0</v>
      </c>
      <c r="E202" s="48"/>
      <c r="F202" s="48" t="s">
        <v>395</v>
      </c>
      <c r="G202" s="54">
        <f t="shared" si="1"/>
        <v>0</v>
      </c>
      <c r="H202" s="45" t="s">
        <v>143</v>
      </c>
      <c r="I202" s="23"/>
      <c r="J202" s="53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ht="15.75" customHeight="1">
      <c r="A203" s="46">
        <v>29.0</v>
      </c>
      <c r="B203" s="47" t="s">
        <v>408</v>
      </c>
      <c r="C203" s="48">
        <v>2.0</v>
      </c>
      <c r="D203" s="48">
        <v>1.0</v>
      </c>
      <c r="E203" s="48"/>
      <c r="F203" s="48" t="s">
        <v>395</v>
      </c>
      <c r="G203" s="54">
        <f t="shared" si="1"/>
        <v>100</v>
      </c>
      <c r="H203" s="45" t="s">
        <v>143</v>
      </c>
      <c r="I203" s="23"/>
      <c r="J203" s="53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ht="15.75" customHeight="1">
      <c r="A204" s="46">
        <v>30.0</v>
      </c>
      <c r="B204" s="47" t="s">
        <v>409</v>
      </c>
      <c r="C204" s="48">
        <v>1.0</v>
      </c>
      <c r="D204" s="48">
        <v>1.0</v>
      </c>
      <c r="E204" s="48"/>
      <c r="F204" s="48" t="s">
        <v>395</v>
      </c>
      <c r="G204" s="54">
        <f t="shared" si="1"/>
        <v>0</v>
      </c>
      <c r="H204" s="45" t="s">
        <v>143</v>
      </c>
      <c r="I204" s="23"/>
      <c r="J204" s="53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ht="15.75" customHeight="1">
      <c r="A205" s="46">
        <v>31.0</v>
      </c>
      <c r="B205" s="47" t="s">
        <v>410</v>
      </c>
      <c r="C205" s="48">
        <v>1.0</v>
      </c>
      <c r="D205" s="48">
        <v>1.0</v>
      </c>
      <c r="E205" s="48"/>
      <c r="F205" s="48" t="s">
        <v>395</v>
      </c>
      <c r="G205" s="54">
        <f t="shared" si="1"/>
        <v>0</v>
      </c>
      <c r="H205" s="45" t="s">
        <v>143</v>
      </c>
      <c r="I205" s="23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ht="15.75" customHeight="1">
      <c r="A206" s="46">
        <v>32.0</v>
      </c>
      <c r="B206" s="42" t="s">
        <v>411</v>
      </c>
      <c r="C206" s="48">
        <v>13.0</v>
      </c>
      <c r="D206" s="48">
        <v>5.0</v>
      </c>
      <c r="E206" s="48"/>
      <c r="F206" s="48" t="s">
        <v>395</v>
      </c>
      <c r="G206" s="54">
        <f t="shared" si="1"/>
        <v>160</v>
      </c>
      <c r="H206" s="45" t="s">
        <v>143</v>
      </c>
      <c r="I206" s="23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ht="15.75" customHeight="1">
      <c r="A207" s="24"/>
      <c r="B207" s="56"/>
      <c r="C207" s="53"/>
      <c r="D207" s="53"/>
      <c r="E207" s="53"/>
      <c r="F207" s="53"/>
      <c r="G207" s="53"/>
      <c r="H207" s="53"/>
      <c r="I207" s="53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ht="15.75" customHeight="1">
      <c r="A208" s="24"/>
      <c r="B208" s="56"/>
      <c r="C208" s="53"/>
      <c r="D208" s="53"/>
      <c r="E208" s="53"/>
      <c r="F208" s="53"/>
      <c r="G208" s="53"/>
      <c r="H208" s="53"/>
      <c r="I208" s="53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ht="15.75" customHeight="1">
      <c r="A209" s="24"/>
      <c r="B209" s="56"/>
      <c r="C209" s="53"/>
      <c r="D209" s="53"/>
      <c r="E209" s="53"/>
      <c r="F209" s="53"/>
      <c r="G209" s="53"/>
      <c r="H209" s="53"/>
      <c r="I209" s="53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ht="15.75" customHeight="1">
      <c r="A210" s="24"/>
      <c r="B210" s="56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ht="15.75" customHeight="1">
      <c r="A211" s="24"/>
      <c r="B211" s="56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ht="15.75" customHeight="1">
      <c r="A212" s="24"/>
      <c r="B212" s="56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ht="15.75" customHeight="1">
      <c r="A213" s="24"/>
      <c r="B213" s="56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ht="15.75" customHeight="1">
      <c r="A214" s="24"/>
      <c r="B214" s="56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ht="15.75" customHeight="1">
      <c r="A215" s="24"/>
      <c r="B215" s="56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ht="15.75" customHeight="1">
      <c r="A216" s="24"/>
      <c r="B216" s="56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ht="15.75" customHeight="1">
      <c r="A217" s="24"/>
      <c r="B217" s="56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ht="15.75" customHeight="1">
      <c r="A218" s="24"/>
      <c r="B218" s="56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ht="15.75" customHeight="1">
      <c r="A219" s="24"/>
      <c r="B219" s="56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ht="15.75" customHeight="1">
      <c r="A220" s="24"/>
      <c r="B220" s="56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ht="15.75" customHeight="1">
      <c r="A221" s="24"/>
      <c r="B221" s="56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ht="15.75" customHeight="1">
      <c r="A222" s="24"/>
      <c r="B222" s="56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ht="15.75" customHeight="1">
      <c r="A223" s="24"/>
      <c r="B223" s="56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ht="15.75" customHeight="1">
      <c r="A224" s="24"/>
      <c r="B224" s="56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ht="15.75" customHeight="1">
      <c r="A225" s="24"/>
      <c r="B225" s="56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ht="15.75" customHeight="1">
      <c r="A226" s="24"/>
      <c r="B226" s="56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ht="15.75" customHeight="1">
      <c r="A227" s="24"/>
      <c r="B227" s="56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ht="15.75" customHeight="1">
      <c r="A228" s="24"/>
      <c r="B228" s="56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ht="15.75" customHeight="1">
      <c r="A229" s="24"/>
      <c r="B229" s="56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ht="15.75" customHeight="1">
      <c r="A230" s="24"/>
      <c r="B230" s="56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ht="15.75" customHeight="1">
      <c r="A231" s="24"/>
      <c r="B231" s="56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ht="15.75" customHeight="1">
      <c r="A232" s="24"/>
      <c r="B232" s="56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ht="15.75" customHeight="1">
      <c r="A233" s="24"/>
      <c r="B233" s="56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ht="15.75" customHeight="1">
      <c r="A234" s="24"/>
      <c r="B234" s="56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ht="15.75" customHeight="1">
      <c r="A235" s="24"/>
      <c r="B235" s="56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ht="15.75" customHeight="1">
      <c r="A236" s="24"/>
      <c r="B236" s="56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ht="15.75" customHeight="1">
      <c r="A237" s="24"/>
      <c r="B237" s="56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ht="15.75" customHeight="1">
      <c r="A238" s="24"/>
      <c r="B238" s="56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ht="15.75" customHeight="1">
      <c r="A239" s="24"/>
      <c r="B239" s="56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ht="15.75" customHeight="1">
      <c r="A240" s="24"/>
      <c r="B240" s="56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ht="15.75" customHeight="1">
      <c r="A241" s="24"/>
      <c r="B241" s="56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ht="15.75" customHeight="1">
      <c r="A242" s="24"/>
      <c r="B242" s="56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ht="15.75" customHeight="1">
      <c r="A243" s="24"/>
      <c r="B243" s="56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ht="15.75" customHeight="1">
      <c r="A244" s="24"/>
      <c r="B244" s="56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ht="15.75" customHeight="1">
      <c r="A245" s="24"/>
      <c r="B245" s="56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ht="15.75" customHeight="1">
      <c r="A246" s="24"/>
      <c r="B246" s="56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ht="15.75" customHeight="1">
      <c r="A247" s="24"/>
      <c r="B247" s="56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ht="15.75" customHeight="1">
      <c r="A248" s="24"/>
      <c r="B248" s="56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ht="15.75" customHeight="1">
      <c r="A249" s="24"/>
      <c r="B249" s="56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ht="15.75" customHeight="1">
      <c r="A250" s="24"/>
      <c r="B250" s="56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ht="15.75" customHeight="1">
      <c r="A251" s="24"/>
      <c r="B251" s="56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ht="15.75" customHeight="1">
      <c r="A252" s="24"/>
      <c r="B252" s="56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ht="15.75" customHeight="1">
      <c r="A253" s="24"/>
      <c r="B253" s="56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ht="15.75" customHeight="1">
      <c r="A254" s="24"/>
      <c r="B254" s="56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ht="15.75" customHeight="1">
      <c r="A255" s="24"/>
      <c r="B255" s="56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ht="15.75" customHeight="1">
      <c r="A256" s="24"/>
      <c r="B256" s="56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ht="15.75" customHeight="1">
      <c r="A257" s="24"/>
      <c r="B257" s="56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ht="15.75" customHeight="1">
      <c r="A258" s="24"/>
      <c r="B258" s="56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ht="15.75" customHeight="1">
      <c r="A259" s="24"/>
      <c r="B259" s="56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ht="15.75" customHeight="1">
      <c r="A260" s="24"/>
      <c r="B260" s="56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ht="15.75" customHeight="1">
      <c r="A261" s="24"/>
      <c r="B261" s="56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ht="15.75" customHeight="1">
      <c r="A262" s="24"/>
      <c r="B262" s="56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ht="15.75" customHeight="1">
      <c r="A263" s="24"/>
      <c r="B263" s="56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ht="15.75" customHeight="1">
      <c r="A264" s="24"/>
      <c r="B264" s="56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ht="15.75" customHeight="1">
      <c r="A265" s="24"/>
      <c r="B265" s="56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ht="15.75" customHeight="1">
      <c r="A266" s="24"/>
      <c r="B266" s="56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ht="15.75" customHeight="1">
      <c r="A267" s="24"/>
      <c r="B267" s="56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ht="15.75" customHeight="1">
      <c r="A268" s="24"/>
      <c r="B268" s="56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ht="15.75" customHeight="1">
      <c r="A269" s="24"/>
      <c r="B269" s="56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ht="15.75" customHeight="1">
      <c r="A270" s="24"/>
      <c r="B270" s="56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ht="15.75" customHeight="1">
      <c r="A271" s="24"/>
      <c r="B271" s="56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ht="15.75" customHeight="1">
      <c r="A272" s="24"/>
      <c r="B272" s="56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ht="15.75" customHeight="1">
      <c r="A273" s="24"/>
      <c r="B273" s="56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ht="15.75" customHeight="1">
      <c r="A274" s="24"/>
      <c r="B274" s="56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ht="15.75" customHeight="1">
      <c r="A275" s="24"/>
      <c r="B275" s="56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ht="15.75" customHeight="1">
      <c r="A276" s="24"/>
      <c r="B276" s="56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ht="15.75" customHeight="1">
      <c r="A277" s="24"/>
      <c r="B277" s="56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ht="15.75" customHeight="1">
      <c r="A278" s="24"/>
      <c r="B278" s="56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ht="15.75" customHeight="1">
      <c r="A279" s="24"/>
      <c r="B279" s="56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ht="15.75" customHeight="1">
      <c r="A280" s="24"/>
      <c r="B280" s="56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ht="15.75" customHeight="1">
      <c r="A281" s="24"/>
      <c r="B281" s="56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ht="15.75" customHeight="1">
      <c r="A282" s="24"/>
      <c r="B282" s="56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ht="15.75" customHeight="1">
      <c r="A283" s="24"/>
      <c r="B283" s="56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ht="15.75" customHeight="1">
      <c r="A284" s="24"/>
      <c r="B284" s="56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ht="15.75" customHeight="1">
      <c r="A285" s="24"/>
      <c r="B285" s="56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ht="15.75" customHeight="1">
      <c r="A286" s="24"/>
      <c r="B286" s="56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ht="15.75" customHeight="1">
      <c r="A287" s="24"/>
      <c r="B287" s="56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ht="15.75" customHeight="1">
      <c r="A288" s="24"/>
      <c r="B288" s="56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ht="15.75" customHeight="1">
      <c r="A289" s="24"/>
      <c r="B289" s="56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ht="15.75" customHeight="1">
      <c r="A290" s="24"/>
      <c r="B290" s="56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ht="15.75" customHeight="1">
      <c r="A291" s="24"/>
      <c r="B291" s="56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ht="15.75" customHeight="1">
      <c r="A292" s="24"/>
      <c r="B292" s="56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ht="15.75" customHeight="1">
      <c r="A293" s="24"/>
      <c r="B293" s="56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ht="15.75" customHeight="1">
      <c r="A294" s="24"/>
      <c r="B294" s="56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ht="15.75" customHeight="1">
      <c r="A295" s="24"/>
      <c r="B295" s="56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ht="15.75" customHeight="1">
      <c r="A296" s="24"/>
      <c r="B296" s="56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ht="15.75" customHeight="1">
      <c r="A297" s="24"/>
      <c r="B297" s="56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ht="15.75" customHeight="1">
      <c r="A298" s="24"/>
      <c r="B298" s="56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ht="15.75" customHeight="1">
      <c r="A299" s="24"/>
      <c r="B299" s="56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ht="15.75" customHeight="1">
      <c r="A300" s="24"/>
      <c r="B300" s="56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ht="15.75" customHeight="1">
      <c r="A301" s="24"/>
      <c r="B301" s="56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ht="15.75" customHeight="1">
      <c r="A302" s="24"/>
      <c r="B302" s="56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ht="15.75" customHeight="1">
      <c r="A303" s="24"/>
      <c r="B303" s="56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ht="15.75" customHeight="1">
      <c r="A304" s="24"/>
      <c r="B304" s="56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ht="15.75" customHeight="1">
      <c r="A305" s="24"/>
      <c r="B305" s="56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ht="15.75" customHeight="1">
      <c r="A306" s="24"/>
      <c r="B306" s="56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ht="15.75" customHeight="1">
      <c r="A307" s="24"/>
      <c r="B307" s="56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ht="15.75" customHeight="1">
      <c r="A308" s="24"/>
      <c r="B308" s="56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ht="15.75" customHeight="1">
      <c r="A309" s="24"/>
      <c r="B309" s="56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ht="15.75" customHeight="1">
      <c r="A310" s="24"/>
      <c r="B310" s="56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ht="15.75" customHeight="1">
      <c r="A311" s="24"/>
      <c r="B311" s="56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ht="15.75" customHeight="1">
      <c r="A312" s="24"/>
      <c r="B312" s="56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ht="15.75" customHeight="1">
      <c r="A313" s="24"/>
      <c r="B313" s="56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ht="15.75" customHeight="1">
      <c r="A314" s="24"/>
      <c r="B314" s="56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ht="15.75" customHeight="1">
      <c r="A315" s="24"/>
      <c r="B315" s="56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ht="15.75" customHeight="1">
      <c r="A316" s="24"/>
      <c r="B316" s="56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ht="15.75" customHeight="1">
      <c r="A317" s="24"/>
      <c r="B317" s="56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ht="15.75" customHeight="1">
      <c r="A318" s="24"/>
      <c r="B318" s="56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ht="15.75" customHeight="1">
      <c r="A319" s="24"/>
      <c r="B319" s="56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ht="15.75" customHeight="1">
      <c r="A320" s="24"/>
      <c r="B320" s="56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ht="15.75" customHeight="1">
      <c r="A321" s="24"/>
      <c r="B321" s="56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ht="15.75" customHeight="1">
      <c r="A322" s="24"/>
      <c r="B322" s="56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ht="15.75" customHeight="1">
      <c r="A323" s="24"/>
      <c r="B323" s="56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ht="15.75" customHeight="1">
      <c r="A324" s="24"/>
      <c r="B324" s="56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ht="15.75" customHeight="1">
      <c r="A325" s="24"/>
      <c r="B325" s="56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ht="15.75" customHeight="1">
      <c r="A326" s="24"/>
      <c r="B326" s="56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ht="15.75" customHeight="1">
      <c r="A327" s="24"/>
      <c r="B327" s="56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ht="15.75" customHeight="1">
      <c r="A328" s="24"/>
      <c r="B328" s="56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ht="15.75" customHeight="1">
      <c r="A329" s="24"/>
      <c r="B329" s="56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ht="15.75" customHeight="1">
      <c r="A330" s="24"/>
      <c r="B330" s="56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ht="15.75" customHeight="1">
      <c r="A331" s="24"/>
      <c r="B331" s="56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ht="15.75" customHeight="1">
      <c r="A332" s="24"/>
      <c r="B332" s="56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ht="15.75" customHeight="1">
      <c r="A333" s="24"/>
      <c r="B333" s="56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ht="15.75" customHeight="1">
      <c r="A334" s="24"/>
      <c r="B334" s="56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ht="15.75" customHeight="1">
      <c r="A335" s="24"/>
      <c r="B335" s="56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ht="15.75" customHeight="1">
      <c r="A336" s="24"/>
      <c r="B336" s="56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ht="15.75" customHeight="1">
      <c r="A337" s="24"/>
      <c r="B337" s="56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ht="15.75" customHeight="1">
      <c r="A338" s="24"/>
      <c r="B338" s="56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ht="15.75" customHeight="1">
      <c r="A339" s="24"/>
      <c r="B339" s="56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ht="15.75" customHeight="1">
      <c r="A340" s="24"/>
      <c r="B340" s="56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ht="15.75" customHeight="1">
      <c r="A341" s="24"/>
      <c r="B341" s="56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ht="15.75" customHeight="1">
      <c r="A342" s="24"/>
      <c r="B342" s="56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ht="15.75" customHeight="1">
      <c r="A343" s="24"/>
      <c r="B343" s="56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ht="15.75" customHeight="1">
      <c r="A344" s="24"/>
      <c r="B344" s="56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ht="15.75" customHeight="1">
      <c r="A345" s="24"/>
      <c r="B345" s="56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ht="15.75" customHeight="1">
      <c r="A346" s="24"/>
      <c r="B346" s="56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ht="15.75" customHeight="1">
      <c r="A347" s="24"/>
      <c r="B347" s="56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ht="15.75" customHeight="1">
      <c r="A348" s="24"/>
      <c r="B348" s="56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ht="15.75" customHeight="1">
      <c r="A349" s="24"/>
      <c r="B349" s="56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ht="15.75" customHeight="1">
      <c r="A350" s="24"/>
      <c r="B350" s="56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ht="15.75" customHeight="1">
      <c r="A351" s="24"/>
      <c r="B351" s="56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ht="15.75" customHeight="1">
      <c r="A352" s="24"/>
      <c r="B352" s="56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ht="15.75" customHeight="1">
      <c r="A353" s="24"/>
      <c r="B353" s="56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ht="15.75" customHeight="1">
      <c r="A354" s="24"/>
      <c r="B354" s="56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ht="15.75" customHeight="1">
      <c r="A355" s="24"/>
      <c r="B355" s="56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ht="15.75" customHeight="1">
      <c r="A356" s="24"/>
      <c r="B356" s="56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ht="15.75" customHeight="1">
      <c r="A357" s="24"/>
      <c r="B357" s="56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ht="15.75" customHeight="1">
      <c r="A358" s="24"/>
      <c r="B358" s="56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ht="15.75" customHeight="1">
      <c r="A359" s="24"/>
      <c r="B359" s="56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ht="15.75" customHeight="1">
      <c r="A360" s="24"/>
      <c r="B360" s="56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ht="15.75" customHeight="1">
      <c r="A361" s="24"/>
      <c r="B361" s="56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ht="15.75" customHeight="1">
      <c r="A362" s="24"/>
      <c r="B362" s="56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ht="15.75" customHeight="1">
      <c r="A363" s="24"/>
      <c r="B363" s="56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ht="15.75" customHeight="1">
      <c r="A364" s="24"/>
      <c r="B364" s="56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ht="15.75" customHeight="1">
      <c r="A365" s="24"/>
      <c r="B365" s="56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ht="15.75" customHeight="1">
      <c r="A366" s="24"/>
      <c r="B366" s="56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ht="15.75" customHeight="1">
      <c r="A367" s="24"/>
      <c r="B367" s="56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ht="15.75" customHeight="1">
      <c r="A368" s="24"/>
      <c r="B368" s="56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ht="15.75" customHeight="1">
      <c r="A369" s="24"/>
      <c r="B369" s="56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ht="15.75" customHeight="1">
      <c r="A370" s="24"/>
      <c r="B370" s="56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ht="15.75" customHeight="1">
      <c r="A371" s="24"/>
      <c r="B371" s="56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ht="15.75" customHeight="1">
      <c r="A372" s="24"/>
      <c r="B372" s="56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ht="15.75" customHeight="1">
      <c r="A373" s="24"/>
      <c r="B373" s="56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ht="15.75" customHeight="1">
      <c r="A374" s="24"/>
      <c r="B374" s="56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ht="15.75" customHeight="1">
      <c r="A375" s="24"/>
      <c r="B375" s="56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ht="15.75" customHeight="1">
      <c r="A376" s="24"/>
      <c r="B376" s="56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ht="15.75" customHeight="1">
      <c r="A377" s="24"/>
      <c r="B377" s="56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ht="15.75" customHeight="1">
      <c r="A378" s="24"/>
      <c r="B378" s="56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ht="15.75" customHeight="1">
      <c r="A379" s="24"/>
      <c r="B379" s="56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ht="15.75" customHeight="1">
      <c r="A380" s="24"/>
      <c r="B380" s="56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ht="15.75" customHeight="1">
      <c r="A381" s="24"/>
      <c r="B381" s="56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ht="15.75" customHeight="1">
      <c r="A382" s="24"/>
      <c r="B382" s="56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ht="15.75" customHeight="1">
      <c r="A383" s="24"/>
      <c r="B383" s="56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ht="15.75" customHeight="1">
      <c r="A384" s="24"/>
      <c r="B384" s="56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ht="15.75" customHeight="1">
      <c r="A385" s="24"/>
      <c r="B385" s="56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ht="15.75" customHeight="1">
      <c r="A386" s="24"/>
      <c r="B386" s="56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ht="15.75" customHeight="1">
      <c r="A387" s="24"/>
      <c r="B387" s="56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ht="15.75" customHeight="1">
      <c r="A388" s="24"/>
      <c r="B388" s="56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ht="15.75" customHeight="1">
      <c r="A389" s="24"/>
      <c r="B389" s="56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ht="15.75" customHeight="1">
      <c r="A390" s="24"/>
      <c r="B390" s="56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ht="15.75" customHeight="1">
      <c r="A391" s="24"/>
      <c r="B391" s="56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ht="15.75" customHeight="1">
      <c r="A392" s="24"/>
      <c r="B392" s="56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ht="15.75" customHeight="1">
      <c r="A393" s="24"/>
      <c r="B393" s="56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ht="15.75" customHeight="1">
      <c r="A394" s="24"/>
      <c r="B394" s="56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ht="15.75" customHeight="1">
      <c r="A395" s="24"/>
      <c r="B395" s="56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ht="15.75" customHeight="1">
      <c r="A396" s="24"/>
      <c r="B396" s="56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ht="15.75" customHeight="1">
      <c r="A397" s="24"/>
      <c r="B397" s="56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ht="15.75" customHeight="1">
      <c r="A398" s="24"/>
      <c r="B398" s="56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ht="15.75" customHeight="1">
      <c r="A399" s="24"/>
      <c r="B399" s="56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ht="15.75" customHeight="1">
      <c r="A400" s="24"/>
      <c r="B400" s="56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ht="15.75" customHeight="1">
      <c r="A401" s="24"/>
      <c r="B401" s="56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ht="15.75" customHeight="1">
      <c r="A402" s="24"/>
      <c r="B402" s="56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ht="15.75" customHeight="1">
      <c r="A403" s="24"/>
      <c r="B403" s="56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ht="15.75" customHeight="1">
      <c r="A404" s="24"/>
      <c r="B404" s="56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ht="15.75" customHeight="1">
      <c r="A405" s="24"/>
      <c r="B405" s="56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ht="15.75" customHeight="1">
      <c r="A406" s="24"/>
      <c r="B406" s="56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05">
    <mergeCell ref="A1:I1"/>
    <mergeCell ref="A2:I2"/>
    <mergeCell ref="A3:I4"/>
    <mergeCell ref="A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203:I203"/>
    <mergeCell ref="H204:I204"/>
    <mergeCell ref="H205:I205"/>
    <mergeCell ref="H206:I206"/>
    <mergeCell ref="H196:I196"/>
    <mergeCell ref="H197:I197"/>
    <mergeCell ref="H198:I198"/>
    <mergeCell ref="H199:I199"/>
    <mergeCell ref="H200:I200"/>
    <mergeCell ref="H201:I201"/>
    <mergeCell ref="H202:I202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95:I195"/>
  </mergeCells>
  <conditionalFormatting sqref="G24:G31">
    <cfRule type="cellIs" dxfId="0" priority="1" operator="between">
      <formula>-1</formula>
      <formula>-10</formula>
    </cfRule>
  </conditionalFormatting>
  <conditionalFormatting sqref="G7:G206 H24:H31">
    <cfRule type="cellIs" dxfId="1" priority="2" operator="greaterThan">
      <formula>-1</formula>
    </cfRule>
  </conditionalFormatting>
  <conditionalFormatting sqref="G7:G23 H24:H31 G32:G206">
    <cfRule type="cellIs" dxfId="2" priority="3" operator="between">
      <formula>-1</formula>
      <formula>-10</formula>
    </cfRule>
  </conditionalFormatting>
  <conditionalFormatting sqref="G7:G206 H24:H31">
    <cfRule type="cellIs" dxfId="3" priority="4" operator="lessThan">
      <formula>-10</formula>
    </cfRule>
  </conditionalFormatting>
  <printOptions/>
  <pageMargins bottom="0.240277777777778" footer="0.0" header="0.0" left="0.170138888888889" right="0.170138888888889" top="0.170138888888889"/>
  <pageSetup fitToHeight="0"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4.75"/>
    <col customWidth="1" min="3" max="3" width="12.63"/>
    <col customWidth="1" min="4" max="4" width="17.0"/>
    <col customWidth="1" min="5" max="5" width="12.63"/>
    <col customWidth="1" hidden="1" min="6" max="6" width="11.5"/>
    <col customWidth="1" min="8" max="8" width="21.0"/>
  </cols>
  <sheetData>
    <row r="1" ht="46.5" customHeight="1">
      <c r="A1" s="21" t="s">
        <v>132</v>
      </c>
      <c r="B1" s="22"/>
      <c r="C1" s="22"/>
      <c r="D1" s="22"/>
      <c r="E1" s="22"/>
      <c r="F1" s="22"/>
      <c r="G1" s="23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ht="15.75" customHeight="1">
      <c r="A2" s="58" t="s">
        <v>412</v>
      </c>
      <c r="B2" s="33"/>
      <c r="C2" s="33"/>
      <c r="D2" s="33"/>
      <c r="E2" s="33"/>
      <c r="F2" s="33"/>
      <c r="G2" s="34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ht="15.75" customHeight="1">
      <c r="A3" s="59" t="s">
        <v>413</v>
      </c>
      <c r="B3" s="60"/>
      <c r="C3" s="60"/>
      <c r="D3" s="60"/>
      <c r="E3" s="60"/>
      <c r="F3" s="60"/>
      <c r="G3" s="41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ht="15.75" customHeight="1">
      <c r="A4" s="61"/>
      <c r="B4" s="33"/>
      <c r="C4" s="33"/>
      <c r="D4" s="33"/>
      <c r="E4" s="33"/>
      <c r="F4" s="33"/>
      <c r="G4" s="34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ht="25.5" customHeight="1">
      <c r="A5" s="62" t="s">
        <v>135</v>
      </c>
      <c r="B5" s="22"/>
      <c r="C5" s="22"/>
      <c r="D5" s="22"/>
      <c r="E5" s="22"/>
      <c r="F5" s="22"/>
      <c r="G5" s="23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ht="34.5" customHeight="1">
      <c r="A6" s="63" t="s">
        <v>414</v>
      </c>
      <c r="B6" s="64" t="s">
        <v>2</v>
      </c>
      <c r="C6" s="65" t="s">
        <v>137</v>
      </c>
      <c r="D6" s="66" t="s">
        <v>138</v>
      </c>
      <c r="E6" s="66" t="s">
        <v>11</v>
      </c>
      <c r="F6" s="66" t="s">
        <v>139</v>
      </c>
      <c r="G6" s="66" t="s">
        <v>4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ht="15.75" customHeight="1">
      <c r="A7" s="67">
        <v>1.0</v>
      </c>
      <c r="B7" s="68" t="s">
        <v>415</v>
      </c>
      <c r="C7" s="69">
        <v>20.0</v>
      </c>
      <c r="D7" s="69">
        <v>20.0</v>
      </c>
      <c r="E7" s="55" t="s">
        <v>416</v>
      </c>
      <c r="F7" s="44">
        <f t="shared" ref="F7:F506" si="1">((C7-D7)/D7)*100</f>
        <v>0</v>
      </c>
      <c r="G7" s="48" t="s">
        <v>417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ht="15.75" customHeight="1">
      <c r="A8" s="67">
        <v>2.0</v>
      </c>
      <c r="B8" s="68" t="s">
        <v>418</v>
      </c>
      <c r="C8" s="69">
        <v>10.0</v>
      </c>
      <c r="D8" s="69">
        <v>10.0</v>
      </c>
      <c r="E8" s="55" t="s">
        <v>416</v>
      </c>
      <c r="F8" s="44">
        <f t="shared" si="1"/>
        <v>0</v>
      </c>
      <c r="G8" s="48" t="s">
        <v>417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ht="15.75" customHeight="1">
      <c r="A9" s="67">
        <v>3.0</v>
      </c>
      <c r="B9" s="70" t="s">
        <v>419</v>
      </c>
      <c r="C9" s="69">
        <v>15.0</v>
      </c>
      <c r="D9" s="69">
        <v>15.0</v>
      </c>
      <c r="E9" s="55" t="s">
        <v>416</v>
      </c>
      <c r="F9" s="44">
        <f t="shared" si="1"/>
        <v>0</v>
      </c>
      <c r="G9" s="48" t="s">
        <v>417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ht="15.75" customHeight="1">
      <c r="A10" s="67">
        <v>4.0</v>
      </c>
      <c r="B10" s="70" t="s">
        <v>420</v>
      </c>
      <c r="C10" s="69">
        <v>30.0</v>
      </c>
      <c r="D10" s="69">
        <v>30.0</v>
      </c>
      <c r="E10" s="55" t="s">
        <v>416</v>
      </c>
      <c r="F10" s="44">
        <f t="shared" si="1"/>
        <v>0</v>
      </c>
      <c r="G10" s="48" t="s">
        <v>417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ht="15.75" customHeight="1">
      <c r="A11" s="67">
        <v>5.0</v>
      </c>
      <c r="B11" s="70" t="s">
        <v>421</v>
      </c>
      <c r="C11" s="69">
        <v>35.0</v>
      </c>
      <c r="D11" s="69">
        <v>35.0</v>
      </c>
      <c r="E11" s="55" t="s">
        <v>416</v>
      </c>
      <c r="F11" s="44">
        <f t="shared" si="1"/>
        <v>0</v>
      </c>
      <c r="G11" s="48" t="s">
        <v>417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ht="15.75" customHeight="1">
      <c r="A12" s="67">
        <v>6.0</v>
      </c>
      <c r="B12" s="70" t="s">
        <v>422</v>
      </c>
      <c r="C12" s="69">
        <v>20.0</v>
      </c>
      <c r="D12" s="69">
        <v>20.0</v>
      </c>
      <c r="E12" s="55" t="s">
        <v>416</v>
      </c>
      <c r="F12" s="44">
        <f t="shared" si="1"/>
        <v>0</v>
      </c>
      <c r="G12" s="48" t="s">
        <v>417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ht="15.75" customHeight="1">
      <c r="A13" s="67">
        <v>7.0</v>
      </c>
      <c r="B13" s="70" t="s">
        <v>423</v>
      </c>
      <c r="C13" s="69">
        <v>25.0</v>
      </c>
      <c r="D13" s="69">
        <v>25.0</v>
      </c>
      <c r="E13" s="55" t="s">
        <v>416</v>
      </c>
      <c r="F13" s="44">
        <f t="shared" si="1"/>
        <v>0</v>
      </c>
      <c r="G13" s="48" t="s">
        <v>417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ht="15.75" customHeight="1">
      <c r="A14" s="67">
        <v>8.0</v>
      </c>
      <c r="B14" s="70" t="s">
        <v>424</v>
      </c>
      <c r="C14" s="69">
        <v>30.0</v>
      </c>
      <c r="D14" s="69">
        <v>30.0</v>
      </c>
      <c r="E14" s="55" t="s">
        <v>416</v>
      </c>
      <c r="F14" s="44">
        <f t="shared" si="1"/>
        <v>0</v>
      </c>
      <c r="G14" s="48" t="s">
        <v>417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ht="15.75" customHeight="1">
      <c r="A15" s="67">
        <v>9.0</v>
      </c>
      <c r="B15" s="70" t="s">
        <v>425</v>
      </c>
      <c r="C15" s="69">
        <v>35.0</v>
      </c>
      <c r="D15" s="69">
        <v>35.0</v>
      </c>
      <c r="E15" s="55" t="s">
        <v>416</v>
      </c>
      <c r="F15" s="44">
        <f t="shared" si="1"/>
        <v>0</v>
      </c>
      <c r="G15" s="48" t="s">
        <v>417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ht="15.75" customHeight="1">
      <c r="A16" s="67">
        <v>10.0</v>
      </c>
      <c r="B16" s="70" t="s">
        <v>426</v>
      </c>
      <c r="C16" s="69">
        <v>20.0</v>
      </c>
      <c r="D16" s="69">
        <v>30.0</v>
      </c>
      <c r="E16" s="55" t="s">
        <v>416</v>
      </c>
      <c r="F16" s="44">
        <f t="shared" si="1"/>
        <v>-33.33333333</v>
      </c>
      <c r="G16" s="48" t="s">
        <v>417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 ht="15.75" customHeight="1">
      <c r="A17" s="67">
        <v>11.0</v>
      </c>
      <c r="B17" s="70" t="s">
        <v>427</v>
      </c>
      <c r="C17" s="69">
        <v>40.0</v>
      </c>
      <c r="D17" s="69">
        <v>40.0</v>
      </c>
      <c r="E17" s="55" t="s">
        <v>416</v>
      </c>
      <c r="F17" s="44">
        <f t="shared" si="1"/>
        <v>0</v>
      </c>
      <c r="G17" s="48" t="s">
        <v>417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ht="15.75" customHeight="1">
      <c r="A18" s="67">
        <v>12.0</v>
      </c>
      <c r="B18" s="70" t="s">
        <v>428</v>
      </c>
      <c r="C18" s="69">
        <v>40.0</v>
      </c>
      <c r="D18" s="69">
        <v>40.0</v>
      </c>
      <c r="E18" s="55" t="s">
        <v>416</v>
      </c>
      <c r="F18" s="44">
        <f t="shared" si="1"/>
        <v>0</v>
      </c>
      <c r="G18" s="48" t="s">
        <v>417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 ht="15.75" customHeight="1">
      <c r="A19" s="67">
        <v>13.0</v>
      </c>
      <c r="B19" s="70" t="s">
        <v>429</v>
      </c>
      <c r="C19" s="69">
        <v>40.0</v>
      </c>
      <c r="D19" s="69">
        <v>40.0</v>
      </c>
      <c r="E19" s="55" t="s">
        <v>416</v>
      </c>
      <c r="F19" s="44">
        <f t="shared" si="1"/>
        <v>0</v>
      </c>
      <c r="G19" s="48" t="s">
        <v>417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ht="15.75" customHeight="1">
      <c r="A20" s="67">
        <v>14.0</v>
      </c>
      <c r="B20" s="70" t="s">
        <v>430</v>
      </c>
      <c r="C20" s="69">
        <v>40.0</v>
      </c>
      <c r="D20" s="69">
        <v>40.0</v>
      </c>
      <c r="E20" s="55" t="s">
        <v>416</v>
      </c>
      <c r="F20" s="44">
        <f t="shared" si="1"/>
        <v>0</v>
      </c>
      <c r="G20" s="48" t="s">
        <v>417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ht="15.75" customHeight="1">
      <c r="A21" s="67">
        <v>15.0</v>
      </c>
      <c r="B21" s="70" t="s">
        <v>431</v>
      </c>
      <c r="C21" s="69">
        <v>9.0</v>
      </c>
      <c r="D21" s="69">
        <v>9.0</v>
      </c>
      <c r="E21" s="55" t="s">
        <v>416</v>
      </c>
      <c r="F21" s="44">
        <f t="shared" si="1"/>
        <v>0</v>
      </c>
      <c r="G21" s="48" t="s">
        <v>417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ht="15.75" customHeight="1">
      <c r="A22" s="67">
        <v>16.0</v>
      </c>
      <c r="B22" s="70" t="s">
        <v>432</v>
      </c>
      <c r="C22" s="69">
        <v>9.0</v>
      </c>
      <c r="D22" s="69">
        <v>9.0</v>
      </c>
      <c r="E22" s="55" t="s">
        <v>416</v>
      </c>
      <c r="F22" s="44">
        <f t="shared" si="1"/>
        <v>0</v>
      </c>
      <c r="G22" s="48" t="s">
        <v>417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ht="15.75" customHeight="1">
      <c r="A23" s="67">
        <v>17.0</v>
      </c>
      <c r="B23" s="70" t="s">
        <v>433</v>
      </c>
      <c r="C23" s="69">
        <v>25.0</v>
      </c>
      <c r="D23" s="69">
        <v>25.0</v>
      </c>
      <c r="E23" s="55" t="s">
        <v>416</v>
      </c>
      <c r="F23" s="44">
        <f t="shared" si="1"/>
        <v>0</v>
      </c>
      <c r="G23" s="48" t="s">
        <v>417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ht="15.75" customHeight="1">
      <c r="A24" s="67">
        <v>18.0</v>
      </c>
      <c r="B24" s="70" t="s">
        <v>434</v>
      </c>
      <c r="C24" s="69">
        <v>22.0</v>
      </c>
      <c r="D24" s="69">
        <v>22.0</v>
      </c>
      <c r="E24" s="55" t="s">
        <v>416</v>
      </c>
      <c r="F24" s="44">
        <f t="shared" si="1"/>
        <v>0</v>
      </c>
      <c r="G24" s="48" t="s">
        <v>417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ht="15.75" customHeight="1">
      <c r="A25" s="67">
        <v>19.0</v>
      </c>
      <c r="B25" s="70" t="s">
        <v>435</v>
      </c>
      <c r="C25" s="69">
        <v>20.0</v>
      </c>
      <c r="D25" s="69">
        <v>20.0</v>
      </c>
      <c r="E25" s="55" t="s">
        <v>416</v>
      </c>
      <c r="F25" s="44">
        <f t="shared" si="1"/>
        <v>0</v>
      </c>
      <c r="G25" s="48" t="s">
        <v>417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ht="15.75" customHeight="1">
      <c r="A26" s="67">
        <v>20.0</v>
      </c>
      <c r="B26" s="70" t="s">
        <v>436</v>
      </c>
      <c r="C26" s="69">
        <v>30.0</v>
      </c>
      <c r="D26" s="69">
        <v>30.0</v>
      </c>
      <c r="E26" s="55" t="s">
        <v>416</v>
      </c>
      <c r="F26" s="44">
        <f t="shared" si="1"/>
        <v>0</v>
      </c>
      <c r="G26" s="48" t="s">
        <v>417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ht="15.75" customHeight="1">
      <c r="A27" s="67">
        <v>21.0</v>
      </c>
      <c r="B27" s="70" t="s">
        <v>437</v>
      </c>
      <c r="C27" s="69">
        <v>20.0</v>
      </c>
      <c r="D27" s="69">
        <v>20.0</v>
      </c>
      <c r="E27" s="55" t="s">
        <v>416</v>
      </c>
      <c r="F27" s="44">
        <f t="shared" si="1"/>
        <v>0</v>
      </c>
      <c r="G27" s="48" t="s">
        <v>417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ht="15.75" customHeight="1">
      <c r="A28" s="67">
        <v>22.0</v>
      </c>
      <c r="B28" s="70" t="s">
        <v>438</v>
      </c>
      <c r="C28" s="69">
        <v>40.0</v>
      </c>
      <c r="D28" s="69">
        <v>40.0</v>
      </c>
      <c r="E28" s="55" t="s">
        <v>416</v>
      </c>
      <c r="F28" s="44">
        <f t="shared" si="1"/>
        <v>0</v>
      </c>
      <c r="G28" s="48" t="s">
        <v>417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ht="15.75" customHeight="1">
      <c r="A29" s="67">
        <v>23.0</v>
      </c>
      <c r="B29" s="70" t="s">
        <v>439</v>
      </c>
      <c r="C29" s="69">
        <v>10.0</v>
      </c>
      <c r="D29" s="69">
        <v>10.0</v>
      </c>
      <c r="E29" s="55" t="s">
        <v>416</v>
      </c>
      <c r="F29" s="44">
        <f t="shared" si="1"/>
        <v>0</v>
      </c>
      <c r="G29" s="48" t="s">
        <v>417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ht="15.75" customHeight="1">
      <c r="A30" s="67">
        <v>24.0</v>
      </c>
      <c r="B30" s="70" t="s">
        <v>440</v>
      </c>
      <c r="C30" s="69">
        <v>15.0</v>
      </c>
      <c r="D30" s="69">
        <v>15.0</v>
      </c>
      <c r="E30" s="55" t="s">
        <v>416</v>
      </c>
      <c r="F30" s="44">
        <f t="shared" si="1"/>
        <v>0</v>
      </c>
      <c r="G30" s="48" t="s">
        <v>417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ht="15.75" customHeight="1">
      <c r="A31" s="67">
        <v>25.0</v>
      </c>
      <c r="B31" s="70" t="s">
        <v>441</v>
      </c>
      <c r="C31" s="69">
        <v>40.0</v>
      </c>
      <c r="D31" s="69">
        <v>40.0</v>
      </c>
      <c r="E31" s="55" t="s">
        <v>416</v>
      </c>
      <c r="F31" s="44">
        <f t="shared" si="1"/>
        <v>0</v>
      </c>
      <c r="G31" s="48" t="s">
        <v>417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ht="15.75" customHeight="1">
      <c r="A32" s="67">
        <v>26.0</v>
      </c>
      <c r="B32" s="70" t="s">
        <v>442</v>
      </c>
      <c r="C32" s="69">
        <v>8650.0</v>
      </c>
      <c r="D32" s="69">
        <v>8650.0</v>
      </c>
      <c r="E32" s="55" t="s">
        <v>416</v>
      </c>
      <c r="F32" s="44">
        <f t="shared" si="1"/>
        <v>0</v>
      </c>
      <c r="G32" s="48" t="s">
        <v>417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ht="15.75" customHeight="1">
      <c r="A33" s="67">
        <v>27.0</v>
      </c>
      <c r="B33" s="70" t="s">
        <v>443</v>
      </c>
      <c r="C33" s="69">
        <v>4.0</v>
      </c>
      <c r="D33" s="69">
        <v>4.0</v>
      </c>
      <c r="E33" s="55" t="s">
        <v>416</v>
      </c>
      <c r="F33" s="44">
        <f t="shared" si="1"/>
        <v>0</v>
      </c>
      <c r="G33" s="48" t="s">
        <v>417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ht="15.75" customHeight="1">
      <c r="A34" s="67">
        <v>28.0</v>
      </c>
      <c r="B34" s="70" t="s">
        <v>444</v>
      </c>
      <c r="C34" s="69">
        <v>2850.0</v>
      </c>
      <c r="D34" s="69">
        <v>2850.0</v>
      </c>
      <c r="E34" s="55" t="s">
        <v>416</v>
      </c>
      <c r="F34" s="44">
        <f t="shared" si="1"/>
        <v>0</v>
      </c>
      <c r="G34" s="48" t="s">
        <v>417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ht="15.75" customHeight="1">
      <c r="A35" s="67">
        <v>29.0</v>
      </c>
      <c r="B35" s="70" t="s">
        <v>445</v>
      </c>
      <c r="C35" s="69">
        <v>100.0</v>
      </c>
      <c r="D35" s="69">
        <v>100.0</v>
      </c>
      <c r="E35" s="55" t="s">
        <v>416</v>
      </c>
      <c r="F35" s="44">
        <f t="shared" si="1"/>
        <v>0</v>
      </c>
      <c r="G35" s="48" t="s">
        <v>417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ht="15.75" customHeight="1">
      <c r="A36" s="67">
        <v>30.0</v>
      </c>
      <c r="B36" s="70" t="s">
        <v>446</v>
      </c>
      <c r="C36" s="69">
        <v>50.0</v>
      </c>
      <c r="D36" s="69">
        <v>50.0</v>
      </c>
      <c r="E36" s="55" t="s">
        <v>416</v>
      </c>
      <c r="F36" s="44">
        <f t="shared" si="1"/>
        <v>0</v>
      </c>
      <c r="G36" s="48" t="s">
        <v>417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ht="15.75" customHeight="1">
      <c r="A37" s="67">
        <v>31.0</v>
      </c>
      <c r="B37" s="70" t="s">
        <v>447</v>
      </c>
      <c r="C37" s="69">
        <v>100.0</v>
      </c>
      <c r="D37" s="69">
        <v>100.0</v>
      </c>
      <c r="E37" s="55" t="s">
        <v>416</v>
      </c>
      <c r="F37" s="44">
        <f t="shared" si="1"/>
        <v>0</v>
      </c>
      <c r="G37" s="48" t="s">
        <v>417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ht="15.75" customHeight="1">
      <c r="A38" s="67">
        <v>32.0</v>
      </c>
      <c r="B38" s="70" t="s">
        <v>448</v>
      </c>
      <c r="C38" s="69">
        <v>12.0</v>
      </c>
      <c r="D38" s="69">
        <v>12.0</v>
      </c>
      <c r="E38" s="55" t="s">
        <v>395</v>
      </c>
      <c r="F38" s="44">
        <f t="shared" si="1"/>
        <v>0</v>
      </c>
      <c r="G38" s="48" t="s">
        <v>417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ht="15.75" customHeight="1">
      <c r="A39" s="67">
        <v>33.0</v>
      </c>
      <c r="B39" s="70" t="s">
        <v>449</v>
      </c>
      <c r="C39" s="69">
        <v>20.0</v>
      </c>
      <c r="D39" s="69">
        <v>20.0</v>
      </c>
      <c r="E39" s="55" t="s">
        <v>395</v>
      </c>
      <c r="F39" s="44">
        <f t="shared" si="1"/>
        <v>0</v>
      </c>
      <c r="G39" s="48" t="s">
        <v>417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ht="15.75" customHeight="1">
      <c r="A40" s="67">
        <v>34.0</v>
      </c>
      <c r="B40" s="70" t="s">
        <v>450</v>
      </c>
      <c r="C40" s="69">
        <v>12.0</v>
      </c>
      <c r="D40" s="69">
        <v>12.0</v>
      </c>
      <c r="E40" s="55" t="s">
        <v>395</v>
      </c>
      <c r="F40" s="44">
        <f t="shared" si="1"/>
        <v>0</v>
      </c>
      <c r="G40" s="48" t="s">
        <v>417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ht="15.75" customHeight="1">
      <c r="A41" s="67">
        <v>35.0</v>
      </c>
      <c r="B41" s="70" t="s">
        <v>451</v>
      </c>
      <c r="C41" s="69">
        <v>12.0</v>
      </c>
      <c r="D41" s="69">
        <v>12.0</v>
      </c>
      <c r="E41" s="55" t="s">
        <v>395</v>
      </c>
      <c r="F41" s="44">
        <f t="shared" si="1"/>
        <v>0</v>
      </c>
      <c r="G41" s="48" t="s">
        <v>417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ht="15.75" customHeight="1">
      <c r="A42" s="67">
        <v>36.0</v>
      </c>
      <c r="B42" s="70" t="s">
        <v>452</v>
      </c>
      <c r="C42" s="69">
        <v>12.0</v>
      </c>
      <c r="D42" s="69">
        <v>12.0</v>
      </c>
      <c r="E42" s="55" t="s">
        <v>395</v>
      </c>
      <c r="F42" s="44">
        <f t="shared" si="1"/>
        <v>0</v>
      </c>
      <c r="G42" s="48" t="s">
        <v>417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ht="15.75" customHeight="1">
      <c r="A43" s="67">
        <v>37.0</v>
      </c>
      <c r="B43" s="70" t="s">
        <v>453</v>
      </c>
      <c r="C43" s="69">
        <v>12.0</v>
      </c>
      <c r="D43" s="69">
        <v>12.0</v>
      </c>
      <c r="E43" s="55" t="s">
        <v>395</v>
      </c>
      <c r="F43" s="44">
        <f t="shared" si="1"/>
        <v>0</v>
      </c>
      <c r="G43" s="48" t="s">
        <v>417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ht="15.75" customHeight="1">
      <c r="A44" s="67">
        <v>38.0</v>
      </c>
      <c r="B44" s="70" t="s">
        <v>454</v>
      </c>
      <c r="C44" s="69">
        <v>12.0</v>
      </c>
      <c r="D44" s="69">
        <v>12.0</v>
      </c>
      <c r="E44" s="55" t="s">
        <v>395</v>
      </c>
      <c r="F44" s="44">
        <f t="shared" si="1"/>
        <v>0</v>
      </c>
      <c r="G44" s="48" t="s">
        <v>417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ht="15.75" customHeight="1">
      <c r="A45" s="67">
        <v>39.0</v>
      </c>
      <c r="B45" s="70" t="s">
        <v>455</v>
      </c>
      <c r="C45" s="69">
        <v>12.0</v>
      </c>
      <c r="D45" s="69">
        <v>12.0</v>
      </c>
      <c r="E45" s="55" t="s">
        <v>395</v>
      </c>
      <c r="F45" s="44">
        <f t="shared" si="1"/>
        <v>0</v>
      </c>
      <c r="G45" s="48" t="s">
        <v>417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ht="15.75" customHeight="1">
      <c r="A46" s="67">
        <v>40.0</v>
      </c>
      <c r="B46" s="70" t="s">
        <v>456</v>
      </c>
      <c r="C46" s="69">
        <v>12.0</v>
      </c>
      <c r="D46" s="69">
        <v>12.0</v>
      </c>
      <c r="E46" s="55" t="s">
        <v>395</v>
      </c>
      <c r="F46" s="44">
        <f t="shared" si="1"/>
        <v>0</v>
      </c>
      <c r="G46" s="48" t="s">
        <v>417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</row>
    <row r="47" ht="15.75" customHeight="1">
      <c r="A47" s="67">
        <v>41.0</v>
      </c>
      <c r="B47" s="70" t="s">
        <v>457</v>
      </c>
      <c r="C47" s="69">
        <v>12.0</v>
      </c>
      <c r="D47" s="69">
        <v>12.0</v>
      </c>
      <c r="E47" s="55" t="s">
        <v>395</v>
      </c>
      <c r="F47" s="44">
        <f t="shared" si="1"/>
        <v>0</v>
      </c>
      <c r="G47" s="48" t="s">
        <v>417</v>
      </c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15.75" customHeight="1">
      <c r="A48" s="67">
        <v>42.0</v>
      </c>
      <c r="B48" s="70" t="s">
        <v>458</v>
      </c>
      <c r="C48" s="69">
        <v>12.0</v>
      </c>
      <c r="D48" s="69">
        <v>12.0</v>
      </c>
      <c r="E48" s="55" t="s">
        <v>395</v>
      </c>
      <c r="F48" s="44">
        <f t="shared" si="1"/>
        <v>0</v>
      </c>
      <c r="G48" s="48" t="s">
        <v>417</v>
      </c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ht="15.75" customHeight="1">
      <c r="A49" s="67">
        <v>43.0</v>
      </c>
      <c r="B49" s="70" t="s">
        <v>459</v>
      </c>
      <c r="C49" s="69">
        <v>12.0</v>
      </c>
      <c r="D49" s="69">
        <v>12.0</v>
      </c>
      <c r="E49" s="55" t="s">
        <v>395</v>
      </c>
      <c r="F49" s="44">
        <f t="shared" si="1"/>
        <v>0</v>
      </c>
      <c r="G49" s="48" t="s">
        <v>417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ht="15.75" customHeight="1">
      <c r="A50" s="67">
        <v>44.0</v>
      </c>
      <c r="B50" s="70" t="s">
        <v>460</v>
      </c>
      <c r="C50" s="69">
        <v>12.0</v>
      </c>
      <c r="D50" s="69">
        <v>12.0</v>
      </c>
      <c r="E50" s="55" t="s">
        <v>395</v>
      </c>
      <c r="F50" s="44">
        <f t="shared" si="1"/>
        <v>0</v>
      </c>
      <c r="G50" s="48" t="s">
        <v>417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ht="15.75" customHeight="1">
      <c r="A51" s="67">
        <v>45.0</v>
      </c>
      <c r="B51" s="70" t="s">
        <v>461</v>
      </c>
      <c r="C51" s="69">
        <v>5.0</v>
      </c>
      <c r="D51" s="69">
        <v>5.0</v>
      </c>
      <c r="E51" s="55" t="s">
        <v>395</v>
      </c>
      <c r="F51" s="44">
        <f t="shared" si="1"/>
        <v>0</v>
      </c>
      <c r="G51" s="48" t="s">
        <v>417</v>
      </c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ht="15.75" customHeight="1">
      <c r="A52" s="67">
        <v>46.0</v>
      </c>
      <c r="B52" s="70" t="s">
        <v>462</v>
      </c>
      <c r="C52" s="69">
        <v>2.0</v>
      </c>
      <c r="D52" s="69">
        <v>2.0</v>
      </c>
      <c r="E52" s="55" t="s">
        <v>395</v>
      </c>
      <c r="F52" s="44">
        <f t="shared" si="1"/>
        <v>0</v>
      </c>
      <c r="G52" s="48" t="s">
        <v>417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ht="15.75" customHeight="1">
      <c r="A53" s="67">
        <v>47.0</v>
      </c>
      <c r="B53" s="70" t="s">
        <v>463</v>
      </c>
      <c r="C53" s="69">
        <v>2.0</v>
      </c>
      <c r="D53" s="69">
        <v>2.0</v>
      </c>
      <c r="E53" s="55" t="s">
        <v>395</v>
      </c>
      <c r="F53" s="44">
        <f t="shared" si="1"/>
        <v>0</v>
      </c>
      <c r="G53" s="48" t="s">
        <v>417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ht="15.75" customHeight="1">
      <c r="A54" s="67">
        <v>48.0</v>
      </c>
      <c r="B54" s="70" t="s">
        <v>464</v>
      </c>
      <c r="C54" s="69">
        <v>2.0</v>
      </c>
      <c r="D54" s="69">
        <v>2.0</v>
      </c>
      <c r="E54" s="55" t="s">
        <v>395</v>
      </c>
      <c r="F54" s="44">
        <f t="shared" si="1"/>
        <v>0</v>
      </c>
      <c r="G54" s="48" t="s">
        <v>417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15.75" customHeight="1">
      <c r="A55" s="67">
        <v>49.0</v>
      </c>
      <c r="B55" s="70" t="s">
        <v>465</v>
      </c>
      <c r="C55" s="69">
        <v>2.0</v>
      </c>
      <c r="D55" s="69">
        <v>2.0</v>
      </c>
      <c r="E55" s="55" t="s">
        <v>395</v>
      </c>
      <c r="F55" s="44">
        <f t="shared" si="1"/>
        <v>0</v>
      </c>
      <c r="G55" s="48" t="s">
        <v>417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ht="15.75" customHeight="1">
      <c r="A56" s="67">
        <v>50.0</v>
      </c>
      <c r="B56" s="70" t="s">
        <v>466</v>
      </c>
      <c r="C56" s="69">
        <v>2.0</v>
      </c>
      <c r="D56" s="69">
        <v>2.0</v>
      </c>
      <c r="E56" s="55" t="s">
        <v>395</v>
      </c>
      <c r="F56" s="44">
        <f t="shared" si="1"/>
        <v>0</v>
      </c>
      <c r="G56" s="48" t="s">
        <v>417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</row>
    <row r="57" ht="15.75" customHeight="1">
      <c r="A57" s="67">
        <v>51.0</v>
      </c>
      <c r="B57" s="70" t="s">
        <v>467</v>
      </c>
      <c r="C57" s="69">
        <v>2.0</v>
      </c>
      <c r="D57" s="69">
        <v>2.0</v>
      </c>
      <c r="E57" s="55" t="s">
        <v>395</v>
      </c>
      <c r="F57" s="44">
        <f t="shared" si="1"/>
        <v>0</v>
      </c>
      <c r="G57" s="48" t="s">
        <v>417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ht="15.75" customHeight="1">
      <c r="A58" s="67">
        <v>52.0</v>
      </c>
      <c r="B58" s="70" t="s">
        <v>468</v>
      </c>
      <c r="C58" s="69">
        <v>2.0</v>
      </c>
      <c r="D58" s="69">
        <v>2.0</v>
      </c>
      <c r="E58" s="55" t="s">
        <v>395</v>
      </c>
      <c r="F58" s="44">
        <f t="shared" si="1"/>
        <v>0</v>
      </c>
      <c r="G58" s="48" t="s">
        <v>417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ht="15.75" customHeight="1">
      <c r="A59" s="67">
        <v>53.0</v>
      </c>
      <c r="B59" s="70" t="s">
        <v>469</v>
      </c>
      <c r="C59" s="69">
        <v>1.0</v>
      </c>
      <c r="D59" s="69">
        <v>2.0</v>
      </c>
      <c r="E59" s="55" t="s">
        <v>395</v>
      </c>
      <c r="F59" s="44">
        <f t="shared" si="1"/>
        <v>-50</v>
      </c>
      <c r="G59" s="48" t="s">
        <v>417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ht="15.75" customHeight="1">
      <c r="A60" s="67">
        <v>54.0</v>
      </c>
      <c r="B60" s="70" t="s">
        <v>470</v>
      </c>
      <c r="C60" s="69">
        <v>2.0</v>
      </c>
      <c r="D60" s="69">
        <v>2.0</v>
      </c>
      <c r="E60" s="55" t="s">
        <v>395</v>
      </c>
      <c r="F60" s="44">
        <f t="shared" si="1"/>
        <v>0</v>
      </c>
      <c r="G60" s="48" t="s">
        <v>417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ht="15.75" customHeight="1">
      <c r="A61" s="67">
        <v>55.0</v>
      </c>
      <c r="B61" s="70" t="s">
        <v>471</v>
      </c>
      <c r="C61" s="69">
        <v>2.0</v>
      </c>
      <c r="D61" s="69">
        <v>2.0</v>
      </c>
      <c r="E61" s="55" t="s">
        <v>395</v>
      </c>
      <c r="F61" s="44">
        <f t="shared" si="1"/>
        <v>0</v>
      </c>
      <c r="G61" s="48" t="s">
        <v>417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</row>
    <row r="62" ht="15.75" customHeight="1">
      <c r="A62" s="67">
        <v>56.0</v>
      </c>
      <c r="B62" s="70" t="s">
        <v>472</v>
      </c>
      <c r="C62" s="69">
        <v>2.0</v>
      </c>
      <c r="D62" s="69">
        <v>2.0</v>
      </c>
      <c r="E62" s="55" t="s">
        <v>395</v>
      </c>
      <c r="F62" s="44">
        <f t="shared" si="1"/>
        <v>0</v>
      </c>
      <c r="G62" s="48" t="s">
        <v>417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</row>
    <row r="63" ht="15.75" customHeight="1">
      <c r="A63" s="67">
        <v>57.0</v>
      </c>
      <c r="B63" s="70" t="s">
        <v>473</v>
      </c>
      <c r="C63" s="69">
        <v>2.0</v>
      </c>
      <c r="D63" s="69">
        <v>2.0</v>
      </c>
      <c r="E63" s="55" t="s">
        <v>395</v>
      </c>
      <c r="F63" s="44">
        <f t="shared" si="1"/>
        <v>0</v>
      </c>
      <c r="G63" s="48" t="s">
        <v>417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</row>
    <row r="64" ht="15.75" customHeight="1">
      <c r="A64" s="67">
        <v>58.0</v>
      </c>
      <c r="B64" s="70" t="s">
        <v>474</v>
      </c>
      <c r="C64" s="69">
        <v>0.0</v>
      </c>
      <c r="D64" s="69">
        <v>0.0</v>
      </c>
      <c r="E64" s="55" t="s">
        <v>395</v>
      </c>
      <c r="F64" s="44" t="str">
        <f t="shared" si="1"/>
        <v>#DIV/0!</v>
      </c>
      <c r="G64" s="48" t="s">
        <v>417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</row>
    <row r="65" ht="15.75" customHeight="1">
      <c r="A65" s="67">
        <v>59.0</v>
      </c>
      <c r="B65" s="70" t="s">
        <v>475</v>
      </c>
      <c r="C65" s="69">
        <v>12.0</v>
      </c>
      <c r="D65" s="69">
        <v>12.0</v>
      </c>
      <c r="E65" s="55" t="s">
        <v>395</v>
      </c>
      <c r="F65" s="44">
        <f t="shared" si="1"/>
        <v>0</v>
      </c>
      <c r="G65" s="48" t="s">
        <v>417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</row>
    <row r="66" ht="15.75" customHeight="1">
      <c r="A66" s="67">
        <v>60.0</v>
      </c>
      <c r="B66" s="70" t="s">
        <v>476</v>
      </c>
      <c r="C66" s="69">
        <v>12.0</v>
      </c>
      <c r="D66" s="69">
        <v>12.0</v>
      </c>
      <c r="E66" s="55" t="s">
        <v>395</v>
      </c>
      <c r="F66" s="44">
        <f t="shared" si="1"/>
        <v>0</v>
      </c>
      <c r="G66" s="48" t="s">
        <v>417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</row>
    <row r="67" ht="15.75" customHeight="1">
      <c r="A67" s="67">
        <v>61.0</v>
      </c>
      <c r="B67" s="70" t="s">
        <v>477</v>
      </c>
      <c r="C67" s="69">
        <v>12.0</v>
      </c>
      <c r="D67" s="69">
        <v>12.0</v>
      </c>
      <c r="E67" s="55" t="s">
        <v>395</v>
      </c>
      <c r="F67" s="44">
        <f t="shared" si="1"/>
        <v>0</v>
      </c>
      <c r="G67" s="48" t="s">
        <v>417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</row>
    <row r="68" ht="15.75" customHeight="1">
      <c r="A68" s="67">
        <v>62.0</v>
      </c>
      <c r="B68" s="70" t="s">
        <v>478</v>
      </c>
      <c r="C68" s="69">
        <v>12.0</v>
      </c>
      <c r="D68" s="69">
        <v>12.0</v>
      </c>
      <c r="E68" s="55" t="s">
        <v>395</v>
      </c>
      <c r="F68" s="44">
        <f t="shared" si="1"/>
        <v>0</v>
      </c>
      <c r="G68" s="48" t="s">
        <v>417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</row>
    <row r="69" ht="15.75" customHeight="1">
      <c r="A69" s="67">
        <v>63.0</v>
      </c>
      <c r="B69" s="70" t="s">
        <v>479</v>
      </c>
      <c r="C69" s="69">
        <v>12.0</v>
      </c>
      <c r="D69" s="69">
        <v>12.0</v>
      </c>
      <c r="E69" s="55" t="s">
        <v>395</v>
      </c>
      <c r="F69" s="44">
        <f t="shared" si="1"/>
        <v>0</v>
      </c>
      <c r="G69" s="48" t="s">
        <v>417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</row>
    <row r="70" ht="15.75" customHeight="1">
      <c r="A70" s="67">
        <v>64.0</v>
      </c>
      <c r="B70" s="70" t="s">
        <v>480</v>
      </c>
      <c r="C70" s="69">
        <v>12.0</v>
      </c>
      <c r="D70" s="69">
        <v>12.0</v>
      </c>
      <c r="E70" s="55" t="s">
        <v>395</v>
      </c>
      <c r="F70" s="44">
        <f t="shared" si="1"/>
        <v>0</v>
      </c>
      <c r="G70" s="48" t="s">
        <v>417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</row>
    <row r="71" ht="15.75" customHeight="1">
      <c r="A71" s="67">
        <v>65.0</v>
      </c>
      <c r="B71" s="70" t="s">
        <v>481</v>
      </c>
      <c r="C71" s="69">
        <v>12.0</v>
      </c>
      <c r="D71" s="69">
        <v>12.0</v>
      </c>
      <c r="E71" s="55" t="s">
        <v>395</v>
      </c>
      <c r="F71" s="44">
        <f t="shared" si="1"/>
        <v>0</v>
      </c>
      <c r="G71" s="48" t="s">
        <v>417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</row>
    <row r="72" ht="15.75" customHeight="1">
      <c r="A72" s="67">
        <v>66.0</v>
      </c>
      <c r="B72" s="70" t="s">
        <v>482</v>
      </c>
      <c r="C72" s="69">
        <v>12.0</v>
      </c>
      <c r="D72" s="69">
        <v>12.0</v>
      </c>
      <c r="E72" s="55" t="s">
        <v>395</v>
      </c>
      <c r="F72" s="44">
        <f t="shared" si="1"/>
        <v>0</v>
      </c>
      <c r="G72" s="48" t="s">
        <v>417</v>
      </c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</row>
    <row r="73" ht="15.75" customHeight="1">
      <c r="A73" s="67">
        <v>67.0</v>
      </c>
      <c r="B73" s="70" t="s">
        <v>483</v>
      </c>
      <c r="C73" s="69">
        <v>12.0</v>
      </c>
      <c r="D73" s="69">
        <v>12.0</v>
      </c>
      <c r="E73" s="55" t="s">
        <v>395</v>
      </c>
      <c r="F73" s="44">
        <f t="shared" si="1"/>
        <v>0</v>
      </c>
      <c r="G73" s="48" t="s">
        <v>417</v>
      </c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</row>
    <row r="74" ht="15.75" customHeight="1">
      <c r="A74" s="67">
        <v>68.0</v>
      </c>
      <c r="B74" s="70" t="s">
        <v>484</v>
      </c>
      <c r="C74" s="69">
        <v>12.0</v>
      </c>
      <c r="D74" s="69">
        <v>12.0</v>
      </c>
      <c r="E74" s="55" t="s">
        <v>395</v>
      </c>
      <c r="F74" s="44">
        <f t="shared" si="1"/>
        <v>0</v>
      </c>
      <c r="G74" s="48" t="s">
        <v>417</v>
      </c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</row>
    <row r="75" ht="15.75" customHeight="1">
      <c r="A75" s="67">
        <v>69.0</v>
      </c>
      <c r="B75" s="70" t="s">
        <v>485</v>
      </c>
      <c r="C75" s="69">
        <v>12.0</v>
      </c>
      <c r="D75" s="69">
        <v>12.0</v>
      </c>
      <c r="E75" s="55" t="s">
        <v>395</v>
      </c>
      <c r="F75" s="44">
        <f t="shared" si="1"/>
        <v>0</v>
      </c>
      <c r="G75" s="48" t="s">
        <v>417</v>
      </c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</row>
    <row r="76" ht="15.75" customHeight="1">
      <c r="A76" s="67">
        <v>70.0</v>
      </c>
      <c r="B76" s="70" t="s">
        <v>486</v>
      </c>
      <c r="C76" s="69">
        <v>12.0</v>
      </c>
      <c r="D76" s="69">
        <v>12.0</v>
      </c>
      <c r="E76" s="55" t="s">
        <v>395</v>
      </c>
      <c r="F76" s="44">
        <f t="shared" si="1"/>
        <v>0</v>
      </c>
      <c r="G76" s="48" t="s">
        <v>417</v>
      </c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</row>
    <row r="77" ht="15.75" customHeight="1">
      <c r="A77" s="67">
        <v>71.0</v>
      </c>
      <c r="B77" s="70" t="s">
        <v>487</v>
      </c>
      <c r="C77" s="69">
        <v>12.0</v>
      </c>
      <c r="D77" s="69">
        <v>12.0</v>
      </c>
      <c r="E77" s="55" t="s">
        <v>395</v>
      </c>
      <c r="F77" s="44">
        <f t="shared" si="1"/>
        <v>0</v>
      </c>
      <c r="G77" s="48" t="s">
        <v>417</v>
      </c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</row>
    <row r="78" ht="15.75" customHeight="1">
      <c r="A78" s="67">
        <v>1.0</v>
      </c>
      <c r="B78" s="70" t="s">
        <v>488</v>
      </c>
      <c r="C78" s="69">
        <v>1.0</v>
      </c>
      <c r="D78" s="69">
        <v>1.0</v>
      </c>
      <c r="E78" s="55" t="s">
        <v>395</v>
      </c>
      <c r="F78" s="44">
        <f t="shared" si="1"/>
        <v>0</v>
      </c>
      <c r="G78" s="48" t="s">
        <v>417</v>
      </c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</row>
    <row r="79" ht="15.75" customHeight="1">
      <c r="A79" s="67">
        <v>1.0</v>
      </c>
      <c r="B79" s="70" t="s">
        <v>489</v>
      </c>
      <c r="C79" s="69">
        <v>76.0</v>
      </c>
      <c r="D79" s="69">
        <v>76.0</v>
      </c>
      <c r="E79" s="55" t="s">
        <v>395</v>
      </c>
      <c r="F79" s="44">
        <f t="shared" si="1"/>
        <v>0</v>
      </c>
      <c r="G79" s="48" t="s">
        <v>417</v>
      </c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</row>
    <row r="80" ht="15.75" customHeight="1">
      <c r="A80" s="67">
        <v>2.0</v>
      </c>
      <c r="B80" s="70" t="s">
        <v>490</v>
      </c>
      <c r="C80" s="69">
        <v>100.0</v>
      </c>
      <c r="D80" s="69">
        <v>100.0</v>
      </c>
      <c r="E80" s="55" t="s">
        <v>395</v>
      </c>
      <c r="F80" s="44">
        <f t="shared" si="1"/>
        <v>0</v>
      </c>
      <c r="G80" s="48" t="s">
        <v>417</v>
      </c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</row>
    <row r="81" ht="15.75" customHeight="1">
      <c r="A81" s="67">
        <v>3.0</v>
      </c>
      <c r="B81" s="70" t="s">
        <v>491</v>
      </c>
      <c r="C81" s="69">
        <v>50.0</v>
      </c>
      <c r="D81" s="69">
        <v>50.0</v>
      </c>
      <c r="E81" s="55" t="s">
        <v>395</v>
      </c>
      <c r="F81" s="44">
        <f t="shared" si="1"/>
        <v>0</v>
      </c>
      <c r="G81" s="48" t="s">
        <v>417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</row>
    <row r="82" ht="15.75" customHeight="1">
      <c r="A82" s="67">
        <v>4.0</v>
      </c>
      <c r="B82" s="70" t="s">
        <v>492</v>
      </c>
      <c r="C82" s="69">
        <v>20.0</v>
      </c>
      <c r="D82" s="69">
        <v>20.0</v>
      </c>
      <c r="E82" s="55" t="s">
        <v>395</v>
      </c>
      <c r="F82" s="44">
        <f t="shared" si="1"/>
        <v>0</v>
      </c>
      <c r="G82" s="48" t="s">
        <v>417</v>
      </c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ht="15.75" customHeight="1">
      <c r="A83" s="67">
        <v>5.0</v>
      </c>
      <c r="B83" s="70" t="s">
        <v>493</v>
      </c>
      <c r="C83" s="69">
        <v>20.0</v>
      </c>
      <c r="D83" s="69">
        <v>20.0</v>
      </c>
      <c r="E83" s="55" t="s">
        <v>395</v>
      </c>
      <c r="F83" s="44">
        <f t="shared" si="1"/>
        <v>0</v>
      </c>
      <c r="G83" s="48" t="s">
        <v>417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ht="15.75" customHeight="1">
      <c r="A84" s="67">
        <v>6.0</v>
      </c>
      <c r="B84" s="70" t="s">
        <v>494</v>
      </c>
      <c r="C84" s="69">
        <v>27.0</v>
      </c>
      <c r="D84" s="69">
        <v>27.0</v>
      </c>
      <c r="E84" s="55" t="s">
        <v>395</v>
      </c>
      <c r="F84" s="44">
        <f t="shared" si="1"/>
        <v>0</v>
      </c>
      <c r="G84" s="48" t="s">
        <v>417</v>
      </c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ht="15.75" customHeight="1">
      <c r="A85" s="67">
        <v>7.0</v>
      </c>
      <c r="B85" s="70" t="s">
        <v>495</v>
      </c>
      <c r="C85" s="69">
        <v>15.0</v>
      </c>
      <c r="D85" s="69">
        <v>15.0</v>
      </c>
      <c r="E85" s="55" t="s">
        <v>395</v>
      </c>
      <c r="F85" s="44">
        <f t="shared" si="1"/>
        <v>0</v>
      </c>
      <c r="G85" s="48" t="s">
        <v>417</v>
      </c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ht="15.75" customHeight="1">
      <c r="A86" s="67">
        <v>8.0</v>
      </c>
      <c r="B86" s="70" t="s">
        <v>496</v>
      </c>
      <c r="C86" s="69">
        <v>20.0</v>
      </c>
      <c r="D86" s="69">
        <v>20.0</v>
      </c>
      <c r="E86" s="55" t="s">
        <v>395</v>
      </c>
      <c r="F86" s="44">
        <f t="shared" si="1"/>
        <v>0</v>
      </c>
      <c r="G86" s="48" t="s">
        <v>417</v>
      </c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ht="15.75" customHeight="1">
      <c r="A87" s="67">
        <v>9.0</v>
      </c>
      <c r="B87" s="70" t="s">
        <v>497</v>
      </c>
      <c r="C87" s="69">
        <v>15.0</v>
      </c>
      <c r="D87" s="69">
        <v>15.0</v>
      </c>
      <c r="E87" s="55" t="s">
        <v>395</v>
      </c>
      <c r="F87" s="44">
        <f t="shared" si="1"/>
        <v>0</v>
      </c>
      <c r="G87" s="48" t="s">
        <v>417</v>
      </c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ht="15.75" customHeight="1">
      <c r="A88" s="67">
        <v>10.0</v>
      </c>
      <c r="B88" s="70" t="s">
        <v>498</v>
      </c>
      <c r="C88" s="69">
        <v>10.0</v>
      </c>
      <c r="D88" s="69">
        <v>10.0</v>
      </c>
      <c r="E88" s="55" t="s">
        <v>395</v>
      </c>
      <c r="F88" s="44">
        <f t="shared" si="1"/>
        <v>0</v>
      </c>
      <c r="G88" s="48" t="s">
        <v>417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ht="15.75" customHeight="1">
      <c r="A89" s="67">
        <v>11.0</v>
      </c>
      <c r="B89" s="70" t="s">
        <v>499</v>
      </c>
      <c r="C89" s="69">
        <v>20.0</v>
      </c>
      <c r="D89" s="69">
        <v>20.0</v>
      </c>
      <c r="E89" s="55" t="s">
        <v>395</v>
      </c>
      <c r="F89" s="44">
        <f t="shared" si="1"/>
        <v>0</v>
      </c>
      <c r="G89" s="48" t="s">
        <v>417</v>
      </c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ht="15.75" customHeight="1">
      <c r="A90" s="67">
        <v>12.0</v>
      </c>
      <c r="B90" s="70" t="s">
        <v>500</v>
      </c>
      <c r="C90" s="69">
        <v>0.0</v>
      </c>
      <c r="D90" s="69">
        <v>0.0</v>
      </c>
      <c r="E90" s="55" t="s">
        <v>395</v>
      </c>
      <c r="F90" s="44" t="str">
        <f t="shared" si="1"/>
        <v>#DIV/0!</v>
      </c>
      <c r="G90" s="48" t="s">
        <v>417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ht="15.75" customHeight="1">
      <c r="A91" s="67">
        <v>13.0</v>
      </c>
      <c r="B91" s="70" t="s">
        <v>501</v>
      </c>
      <c r="C91" s="69">
        <v>5.0</v>
      </c>
      <c r="D91" s="69">
        <v>5.0</v>
      </c>
      <c r="E91" s="55" t="s">
        <v>395</v>
      </c>
      <c r="F91" s="44">
        <f t="shared" si="1"/>
        <v>0</v>
      </c>
      <c r="G91" s="48" t="s">
        <v>417</v>
      </c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ht="15.75" customHeight="1">
      <c r="A92" s="67">
        <v>14.0</v>
      </c>
      <c r="B92" s="70" t="s">
        <v>502</v>
      </c>
      <c r="C92" s="69">
        <v>26.0</v>
      </c>
      <c r="D92" s="69">
        <v>26.0</v>
      </c>
      <c r="E92" s="55" t="s">
        <v>395</v>
      </c>
      <c r="F92" s="44">
        <f t="shared" si="1"/>
        <v>0</v>
      </c>
      <c r="G92" s="48" t="s">
        <v>417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ht="15.75" customHeight="1">
      <c r="A93" s="67">
        <v>15.0</v>
      </c>
      <c r="B93" s="70" t="s">
        <v>503</v>
      </c>
      <c r="C93" s="69">
        <v>45.0</v>
      </c>
      <c r="D93" s="69">
        <v>45.0</v>
      </c>
      <c r="E93" s="55" t="s">
        <v>395</v>
      </c>
      <c r="F93" s="44">
        <f t="shared" si="1"/>
        <v>0</v>
      </c>
      <c r="G93" s="48" t="s">
        <v>417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ht="15.75" customHeight="1">
      <c r="A94" s="67">
        <v>16.0</v>
      </c>
      <c r="B94" s="70" t="s">
        <v>504</v>
      </c>
      <c r="C94" s="69">
        <v>29.0</v>
      </c>
      <c r="D94" s="69">
        <v>29.0</v>
      </c>
      <c r="E94" s="55" t="s">
        <v>395</v>
      </c>
      <c r="F94" s="44">
        <f t="shared" si="1"/>
        <v>0</v>
      </c>
      <c r="G94" s="48" t="s">
        <v>417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ht="15.75" customHeight="1">
      <c r="A95" s="67">
        <v>17.0</v>
      </c>
      <c r="B95" s="70" t="s">
        <v>505</v>
      </c>
      <c r="C95" s="69">
        <v>12.0</v>
      </c>
      <c r="D95" s="69">
        <v>12.0</v>
      </c>
      <c r="E95" s="55" t="s">
        <v>395</v>
      </c>
      <c r="F95" s="44">
        <f t="shared" si="1"/>
        <v>0</v>
      </c>
      <c r="G95" s="48" t="s">
        <v>417</v>
      </c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ht="15.75" customHeight="1">
      <c r="A96" s="67">
        <v>18.0</v>
      </c>
      <c r="B96" s="70" t="s">
        <v>506</v>
      </c>
      <c r="C96" s="69">
        <v>10.0</v>
      </c>
      <c r="D96" s="69">
        <v>10.0</v>
      </c>
      <c r="E96" s="55" t="s">
        <v>395</v>
      </c>
      <c r="F96" s="44">
        <f t="shared" si="1"/>
        <v>0</v>
      </c>
      <c r="G96" s="48" t="s">
        <v>417</v>
      </c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ht="15.75" customHeight="1">
      <c r="A97" s="67">
        <v>19.0</v>
      </c>
      <c r="B97" s="70" t="s">
        <v>507</v>
      </c>
      <c r="C97" s="69">
        <v>3.0</v>
      </c>
      <c r="D97" s="69">
        <v>4.0</v>
      </c>
      <c r="E97" s="55" t="s">
        <v>395</v>
      </c>
      <c r="F97" s="44">
        <f t="shared" si="1"/>
        <v>-25</v>
      </c>
      <c r="G97" s="48" t="s">
        <v>417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ht="15.75" customHeight="1">
      <c r="A98" s="67">
        <v>20.0</v>
      </c>
      <c r="B98" s="70" t="s">
        <v>508</v>
      </c>
      <c r="C98" s="69">
        <v>10.0</v>
      </c>
      <c r="D98" s="69">
        <v>10.0</v>
      </c>
      <c r="E98" s="55" t="s">
        <v>395</v>
      </c>
      <c r="F98" s="44">
        <f t="shared" si="1"/>
        <v>0</v>
      </c>
      <c r="G98" s="48" t="s">
        <v>417</v>
      </c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ht="15.75" customHeight="1">
      <c r="A99" s="67">
        <v>21.0</v>
      </c>
      <c r="B99" s="70" t="s">
        <v>509</v>
      </c>
      <c r="C99" s="69">
        <v>25.0</v>
      </c>
      <c r="D99" s="69">
        <v>25.0</v>
      </c>
      <c r="E99" s="55" t="s">
        <v>395</v>
      </c>
      <c r="F99" s="44">
        <f t="shared" si="1"/>
        <v>0</v>
      </c>
      <c r="G99" s="48" t="s">
        <v>417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ht="15.75" customHeight="1">
      <c r="A100" s="67">
        <v>22.0</v>
      </c>
      <c r="B100" s="70" t="s">
        <v>510</v>
      </c>
      <c r="C100" s="69">
        <v>4.0</v>
      </c>
      <c r="D100" s="69">
        <v>4.0</v>
      </c>
      <c r="E100" s="55" t="s">
        <v>395</v>
      </c>
      <c r="F100" s="44">
        <f t="shared" si="1"/>
        <v>0</v>
      </c>
      <c r="G100" s="48" t="s">
        <v>417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ht="15.75" customHeight="1">
      <c r="A101" s="67">
        <v>23.0</v>
      </c>
      <c r="B101" s="70" t="s">
        <v>511</v>
      </c>
      <c r="C101" s="69">
        <v>15.0</v>
      </c>
      <c r="D101" s="69">
        <v>15.0</v>
      </c>
      <c r="E101" s="55" t="s">
        <v>395</v>
      </c>
      <c r="F101" s="44">
        <f t="shared" si="1"/>
        <v>0</v>
      </c>
      <c r="G101" s="48" t="s">
        <v>417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ht="15.75" customHeight="1">
      <c r="A102" s="67">
        <v>1.0</v>
      </c>
      <c r="B102" s="70" t="s">
        <v>512</v>
      </c>
      <c r="C102" s="69">
        <v>40.0</v>
      </c>
      <c r="D102" s="69">
        <v>40.0</v>
      </c>
      <c r="E102" s="55" t="s">
        <v>395</v>
      </c>
      <c r="F102" s="44">
        <f t="shared" si="1"/>
        <v>0</v>
      </c>
      <c r="G102" s="48" t="s">
        <v>417</v>
      </c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ht="15.75" customHeight="1">
      <c r="A103" s="67">
        <v>2.0</v>
      </c>
      <c r="B103" s="70" t="s">
        <v>513</v>
      </c>
      <c r="C103" s="69">
        <v>40.0</v>
      </c>
      <c r="D103" s="69">
        <v>40.0</v>
      </c>
      <c r="E103" s="55" t="s">
        <v>395</v>
      </c>
      <c r="F103" s="44">
        <f t="shared" si="1"/>
        <v>0</v>
      </c>
      <c r="G103" s="48" t="s">
        <v>417</v>
      </c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ht="15.75" customHeight="1">
      <c r="A104" s="67">
        <v>3.0</v>
      </c>
      <c r="B104" s="70" t="s">
        <v>514</v>
      </c>
      <c r="C104" s="69">
        <v>60.0</v>
      </c>
      <c r="D104" s="69">
        <v>60.0</v>
      </c>
      <c r="E104" s="55" t="s">
        <v>395</v>
      </c>
      <c r="F104" s="44">
        <f t="shared" si="1"/>
        <v>0</v>
      </c>
      <c r="G104" s="48" t="s">
        <v>417</v>
      </c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ht="15.75" customHeight="1">
      <c r="A105" s="67">
        <v>4.0</v>
      </c>
      <c r="B105" s="70" t="s">
        <v>515</v>
      </c>
      <c r="C105" s="69">
        <v>40.0</v>
      </c>
      <c r="D105" s="69">
        <v>40.0</v>
      </c>
      <c r="E105" s="55" t="s">
        <v>395</v>
      </c>
      <c r="F105" s="44">
        <f t="shared" si="1"/>
        <v>0</v>
      </c>
      <c r="G105" s="48" t="s">
        <v>417</v>
      </c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ht="15.75" customHeight="1">
      <c r="A106" s="67">
        <v>5.0</v>
      </c>
      <c r="B106" s="70" t="s">
        <v>516</v>
      </c>
      <c r="C106" s="69">
        <v>150.0</v>
      </c>
      <c r="D106" s="69">
        <v>150.0</v>
      </c>
      <c r="E106" s="55" t="s">
        <v>395</v>
      </c>
      <c r="F106" s="44">
        <f t="shared" si="1"/>
        <v>0</v>
      </c>
      <c r="G106" s="48" t="s">
        <v>417</v>
      </c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ht="15.75" customHeight="1">
      <c r="A107" s="67">
        <v>6.0</v>
      </c>
      <c r="B107" s="70" t="s">
        <v>517</v>
      </c>
      <c r="C107" s="69">
        <v>22.0</v>
      </c>
      <c r="D107" s="69">
        <v>22.0</v>
      </c>
      <c r="E107" s="55" t="s">
        <v>395</v>
      </c>
      <c r="F107" s="44">
        <f t="shared" si="1"/>
        <v>0</v>
      </c>
      <c r="G107" s="48" t="s">
        <v>417</v>
      </c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ht="15.75" customHeight="1">
      <c r="A108" s="67">
        <v>7.0</v>
      </c>
      <c r="B108" s="70" t="s">
        <v>518</v>
      </c>
      <c r="C108" s="69">
        <v>40.0</v>
      </c>
      <c r="D108" s="69">
        <v>40.0</v>
      </c>
      <c r="E108" s="55" t="s">
        <v>395</v>
      </c>
      <c r="F108" s="44">
        <f t="shared" si="1"/>
        <v>0</v>
      </c>
      <c r="G108" s="48" t="s">
        <v>417</v>
      </c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ht="15.75" customHeight="1">
      <c r="A109" s="67">
        <v>8.0</v>
      </c>
      <c r="B109" s="70" t="s">
        <v>519</v>
      </c>
      <c r="C109" s="69">
        <v>6.0</v>
      </c>
      <c r="D109" s="69">
        <v>12.0</v>
      </c>
      <c r="E109" s="55" t="s">
        <v>395</v>
      </c>
      <c r="F109" s="44">
        <f t="shared" si="1"/>
        <v>-50</v>
      </c>
      <c r="G109" s="48" t="s">
        <v>417</v>
      </c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ht="15.75" customHeight="1">
      <c r="A110" s="67">
        <v>9.0</v>
      </c>
      <c r="B110" s="70" t="s">
        <v>520</v>
      </c>
      <c r="C110" s="69">
        <v>12.0</v>
      </c>
      <c r="D110" s="69">
        <v>12.0</v>
      </c>
      <c r="E110" s="55" t="s">
        <v>395</v>
      </c>
      <c r="F110" s="44">
        <f t="shared" si="1"/>
        <v>0</v>
      </c>
      <c r="G110" s="48" t="s">
        <v>417</v>
      </c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ht="15.75" customHeight="1">
      <c r="A111" s="67">
        <v>10.0</v>
      </c>
      <c r="B111" s="70" t="s">
        <v>521</v>
      </c>
      <c r="C111" s="69">
        <v>69.0</v>
      </c>
      <c r="D111" s="69">
        <v>69.0</v>
      </c>
      <c r="E111" s="55" t="s">
        <v>395</v>
      </c>
      <c r="F111" s="44">
        <f t="shared" si="1"/>
        <v>0</v>
      </c>
      <c r="G111" s="48" t="s">
        <v>417</v>
      </c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ht="15.75" customHeight="1">
      <c r="A112" s="67">
        <v>11.0</v>
      </c>
      <c r="B112" s="70" t="s">
        <v>522</v>
      </c>
      <c r="C112" s="69">
        <v>40.0</v>
      </c>
      <c r="D112" s="69">
        <v>40.0</v>
      </c>
      <c r="E112" s="55" t="s">
        <v>395</v>
      </c>
      <c r="F112" s="44">
        <f t="shared" si="1"/>
        <v>0</v>
      </c>
      <c r="G112" s="48" t="s">
        <v>417</v>
      </c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ht="15.75" customHeight="1">
      <c r="A113" s="67">
        <v>12.0</v>
      </c>
      <c r="B113" s="70" t="s">
        <v>523</v>
      </c>
      <c r="C113" s="69">
        <v>3.0</v>
      </c>
      <c r="D113" s="69">
        <v>3.0</v>
      </c>
      <c r="E113" s="55" t="s">
        <v>395</v>
      </c>
      <c r="F113" s="44">
        <f t="shared" si="1"/>
        <v>0</v>
      </c>
      <c r="G113" s="48" t="s">
        <v>417</v>
      </c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ht="15.75" customHeight="1">
      <c r="A114" s="67">
        <v>13.0</v>
      </c>
      <c r="B114" s="70" t="s">
        <v>524</v>
      </c>
      <c r="C114" s="69">
        <v>3.0</v>
      </c>
      <c r="D114" s="69">
        <v>3.0</v>
      </c>
      <c r="E114" s="55" t="s">
        <v>395</v>
      </c>
      <c r="F114" s="44">
        <f t="shared" si="1"/>
        <v>0</v>
      </c>
      <c r="G114" s="48" t="s">
        <v>417</v>
      </c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ht="15.75" customHeight="1">
      <c r="A115" s="67">
        <v>14.0</v>
      </c>
      <c r="B115" s="70" t="s">
        <v>525</v>
      </c>
      <c r="C115" s="69">
        <v>4.0</v>
      </c>
      <c r="D115" s="69">
        <v>4.0</v>
      </c>
      <c r="E115" s="55" t="s">
        <v>395</v>
      </c>
      <c r="F115" s="44">
        <f t="shared" si="1"/>
        <v>0</v>
      </c>
      <c r="G115" s="48" t="s">
        <v>417</v>
      </c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ht="15.75" customHeight="1">
      <c r="A116" s="67">
        <v>16.0</v>
      </c>
      <c r="B116" s="70" t="s">
        <v>526</v>
      </c>
      <c r="C116" s="69">
        <v>8.0</v>
      </c>
      <c r="D116" s="69">
        <v>8.0</v>
      </c>
      <c r="E116" s="55" t="s">
        <v>395</v>
      </c>
      <c r="F116" s="44">
        <f t="shared" si="1"/>
        <v>0</v>
      </c>
      <c r="G116" s="48" t="s">
        <v>417</v>
      </c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ht="15.75" customHeight="1">
      <c r="A117" s="67">
        <v>17.0</v>
      </c>
      <c r="B117" s="70" t="s">
        <v>527</v>
      </c>
      <c r="C117" s="69">
        <v>8.0</v>
      </c>
      <c r="D117" s="69">
        <v>8.0</v>
      </c>
      <c r="E117" s="55" t="s">
        <v>395</v>
      </c>
      <c r="F117" s="44">
        <f t="shared" si="1"/>
        <v>0</v>
      </c>
      <c r="G117" s="48" t="s">
        <v>417</v>
      </c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ht="15.75" customHeight="1">
      <c r="A118" s="67">
        <v>18.0</v>
      </c>
      <c r="B118" s="70" t="s">
        <v>528</v>
      </c>
      <c r="C118" s="69">
        <v>1.0</v>
      </c>
      <c r="D118" s="69">
        <v>1.0</v>
      </c>
      <c r="E118" s="55" t="s">
        <v>395</v>
      </c>
      <c r="F118" s="44">
        <f t="shared" si="1"/>
        <v>0</v>
      </c>
      <c r="G118" s="48" t="s">
        <v>417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</row>
    <row r="119" ht="15.75" customHeight="1">
      <c r="A119" s="67">
        <v>19.0</v>
      </c>
      <c r="B119" s="70" t="s">
        <v>529</v>
      </c>
      <c r="C119" s="69">
        <v>6.0</v>
      </c>
      <c r="D119" s="69">
        <v>6.0</v>
      </c>
      <c r="E119" s="55" t="s">
        <v>395</v>
      </c>
      <c r="F119" s="44">
        <f t="shared" si="1"/>
        <v>0</v>
      </c>
      <c r="G119" s="48" t="s">
        <v>417</v>
      </c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</row>
    <row r="120" ht="15.75" customHeight="1">
      <c r="A120" s="67">
        <v>20.0</v>
      </c>
      <c r="B120" s="70" t="s">
        <v>530</v>
      </c>
      <c r="C120" s="69">
        <v>30.0</v>
      </c>
      <c r="D120" s="69">
        <v>30.0</v>
      </c>
      <c r="E120" s="55" t="s">
        <v>395</v>
      </c>
      <c r="F120" s="44">
        <f t="shared" si="1"/>
        <v>0</v>
      </c>
      <c r="G120" s="48" t="s">
        <v>417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</row>
    <row r="121" ht="15.75" customHeight="1">
      <c r="A121" s="67">
        <v>21.0</v>
      </c>
      <c r="B121" s="70" t="s">
        <v>531</v>
      </c>
      <c r="C121" s="69">
        <v>30.0</v>
      </c>
      <c r="D121" s="69">
        <v>30.0</v>
      </c>
      <c r="E121" s="55" t="s">
        <v>395</v>
      </c>
      <c r="F121" s="44">
        <f t="shared" si="1"/>
        <v>0</v>
      </c>
      <c r="G121" s="48" t="s">
        <v>417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ht="15.75" customHeight="1">
      <c r="A122" s="67">
        <v>22.0</v>
      </c>
      <c r="B122" s="70" t="s">
        <v>532</v>
      </c>
      <c r="C122" s="69">
        <v>19.0</v>
      </c>
      <c r="D122" s="69">
        <v>20.0</v>
      </c>
      <c r="E122" s="55" t="s">
        <v>395</v>
      </c>
      <c r="F122" s="44">
        <f t="shared" si="1"/>
        <v>-5</v>
      </c>
      <c r="G122" s="48" t="s">
        <v>417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</row>
    <row r="123" ht="15.75" customHeight="1">
      <c r="A123" s="67">
        <v>23.0</v>
      </c>
      <c r="B123" s="70" t="s">
        <v>533</v>
      </c>
      <c r="C123" s="69">
        <v>30.0</v>
      </c>
      <c r="D123" s="69">
        <v>30.0</v>
      </c>
      <c r="E123" s="55" t="s">
        <v>395</v>
      </c>
      <c r="F123" s="44">
        <f t="shared" si="1"/>
        <v>0</v>
      </c>
      <c r="G123" s="48" t="s">
        <v>417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</row>
    <row r="124" ht="15.75" customHeight="1">
      <c r="A124" s="67">
        <v>24.0</v>
      </c>
      <c r="B124" s="70" t="s">
        <v>534</v>
      </c>
      <c r="C124" s="69">
        <v>21.0</v>
      </c>
      <c r="D124" s="69">
        <v>21.0</v>
      </c>
      <c r="E124" s="55" t="s">
        <v>395</v>
      </c>
      <c r="F124" s="44">
        <f t="shared" si="1"/>
        <v>0</v>
      </c>
      <c r="G124" s="48" t="s">
        <v>417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</row>
    <row r="125" ht="15.75" customHeight="1">
      <c r="A125" s="67">
        <v>25.0</v>
      </c>
      <c r="B125" s="70" t="s">
        <v>535</v>
      </c>
      <c r="C125" s="69">
        <v>20.0</v>
      </c>
      <c r="D125" s="69">
        <v>20.0</v>
      </c>
      <c r="E125" s="55" t="s">
        <v>395</v>
      </c>
      <c r="F125" s="44">
        <f t="shared" si="1"/>
        <v>0</v>
      </c>
      <c r="G125" s="48" t="s">
        <v>417</v>
      </c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</row>
    <row r="126" ht="15.75" customHeight="1">
      <c r="A126" s="67">
        <v>26.0</v>
      </c>
      <c r="B126" s="70" t="s">
        <v>536</v>
      </c>
      <c r="C126" s="69">
        <v>18.0</v>
      </c>
      <c r="D126" s="69">
        <v>20.0</v>
      </c>
      <c r="E126" s="55" t="s">
        <v>395</v>
      </c>
      <c r="F126" s="44">
        <f t="shared" si="1"/>
        <v>-10</v>
      </c>
      <c r="G126" s="48" t="s">
        <v>417</v>
      </c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</row>
    <row r="127" ht="15.75" customHeight="1">
      <c r="A127" s="67">
        <v>27.0</v>
      </c>
      <c r="B127" s="70" t="s">
        <v>537</v>
      </c>
      <c r="C127" s="69">
        <v>10.0</v>
      </c>
      <c r="D127" s="69">
        <v>10.0</v>
      </c>
      <c r="E127" s="55" t="s">
        <v>395</v>
      </c>
      <c r="F127" s="44">
        <f t="shared" si="1"/>
        <v>0</v>
      </c>
      <c r="G127" s="48" t="s">
        <v>417</v>
      </c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</row>
    <row r="128" ht="15.75" customHeight="1">
      <c r="A128" s="67">
        <v>28.0</v>
      </c>
      <c r="B128" s="70" t="s">
        <v>538</v>
      </c>
      <c r="C128" s="69">
        <v>4.0</v>
      </c>
      <c r="D128" s="69">
        <v>4.0</v>
      </c>
      <c r="E128" s="55" t="s">
        <v>395</v>
      </c>
      <c r="F128" s="44">
        <f t="shared" si="1"/>
        <v>0</v>
      </c>
      <c r="G128" s="48" t="s">
        <v>417</v>
      </c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</row>
    <row r="129" ht="15.75" customHeight="1">
      <c r="A129" s="67">
        <v>1.0</v>
      </c>
      <c r="B129" s="70" t="s">
        <v>539</v>
      </c>
      <c r="C129" s="69">
        <v>30.0</v>
      </c>
      <c r="D129" s="69">
        <v>30.0</v>
      </c>
      <c r="E129" s="55" t="s">
        <v>395</v>
      </c>
      <c r="F129" s="44">
        <f t="shared" si="1"/>
        <v>0</v>
      </c>
      <c r="G129" s="48" t="s">
        <v>417</v>
      </c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</row>
    <row r="130" ht="15.75" customHeight="1">
      <c r="A130" s="67">
        <v>2.0</v>
      </c>
      <c r="B130" s="70" t="s">
        <v>540</v>
      </c>
      <c r="C130" s="69">
        <v>50.0</v>
      </c>
      <c r="D130" s="69">
        <v>50.0</v>
      </c>
      <c r="E130" s="55" t="s">
        <v>395</v>
      </c>
      <c r="F130" s="44">
        <f t="shared" si="1"/>
        <v>0</v>
      </c>
      <c r="G130" s="48" t="s">
        <v>417</v>
      </c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</row>
    <row r="131" ht="15.75" customHeight="1">
      <c r="A131" s="67">
        <v>3.0</v>
      </c>
      <c r="B131" s="70" t="s">
        <v>541</v>
      </c>
      <c r="C131" s="69">
        <v>80.0</v>
      </c>
      <c r="D131" s="69">
        <v>80.0</v>
      </c>
      <c r="E131" s="55" t="s">
        <v>395</v>
      </c>
      <c r="F131" s="44">
        <f t="shared" si="1"/>
        <v>0</v>
      </c>
      <c r="G131" s="48" t="s">
        <v>417</v>
      </c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</row>
    <row r="132" ht="15.75" customHeight="1">
      <c r="A132" s="67">
        <v>4.0</v>
      </c>
      <c r="B132" s="70" t="s">
        <v>542</v>
      </c>
      <c r="C132" s="69">
        <v>300.0</v>
      </c>
      <c r="D132" s="69">
        <v>300.0</v>
      </c>
      <c r="E132" s="55" t="s">
        <v>395</v>
      </c>
      <c r="F132" s="44">
        <f t="shared" si="1"/>
        <v>0</v>
      </c>
      <c r="G132" s="48" t="s">
        <v>417</v>
      </c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</row>
    <row r="133" ht="15.75" customHeight="1">
      <c r="A133" s="67">
        <v>5.0</v>
      </c>
      <c r="B133" s="70" t="s">
        <v>543</v>
      </c>
      <c r="C133" s="69">
        <v>9.0</v>
      </c>
      <c r="D133" s="69">
        <v>9.0</v>
      </c>
      <c r="E133" s="55" t="s">
        <v>395</v>
      </c>
      <c r="F133" s="44">
        <f t="shared" si="1"/>
        <v>0</v>
      </c>
      <c r="G133" s="48" t="s">
        <v>417</v>
      </c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ht="15.75" customHeight="1">
      <c r="A134" s="67">
        <v>6.0</v>
      </c>
      <c r="B134" s="70" t="s">
        <v>544</v>
      </c>
      <c r="C134" s="69">
        <v>25.0</v>
      </c>
      <c r="D134" s="69">
        <v>25.0</v>
      </c>
      <c r="E134" s="55" t="s">
        <v>395</v>
      </c>
      <c r="F134" s="44">
        <f t="shared" si="1"/>
        <v>0</v>
      </c>
      <c r="G134" s="48" t="s">
        <v>417</v>
      </c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</row>
    <row r="135" ht="15.75" customHeight="1">
      <c r="A135" s="67">
        <v>7.0</v>
      </c>
      <c r="B135" s="70" t="s">
        <v>545</v>
      </c>
      <c r="C135" s="69">
        <v>1.0</v>
      </c>
      <c r="D135" s="69">
        <v>1.0</v>
      </c>
      <c r="E135" s="55" t="s">
        <v>395</v>
      </c>
      <c r="F135" s="44">
        <f t="shared" si="1"/>
        <v>0</v>
      </c>
      <c r="G135" s="48" t="s">
        <v>417</v>
      </c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</row>
    <row r="136" ht="15.75" customHeight="1">
      <c r="A136" s="67">
        <v>8.0</v>
      </c>
      <c r="B136" s="70" t="s">
        <v>546</v>
      </c>
      <c r="C136" s="69">
        <v>15.0</v>
      </c>
      <c r="D136" s="69">
        <v>15.0</v>
      </c>
      <c r="E136" s="55" t="s">
        <v>395</v>
      </c>
      <c r="F136" s="44">
        <f t="shared" si="1"/>
        <v>0</v>
      </c>
      <c r="G136" s="48" t="s">
        <v>417</v>
      </c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</row>
    <row r="137" ht="15.75" customHeight="1">
      <c r="A137" s="67">
        <v>9.0</v>
      </c>
      <c r="B137" s="70" t="s">
        <v>547</v>
      </c>
      <c r="C137" s="69">
        <v>26.0</v>
      </c>
      <c r="D137" s="69">
        <v>30.0</v>
      </c>
      <c r="E137" s="55" t="s">
        <v>395</v>
      </c>
      <c r="F137" s="44">
        <f t="shared" si="1"/>
        <v>-13.33333333</v>
      </c>
      <c r="G137" s="48" t="s">
        <v>417</v>
      </c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</row>
    <row r="138" ht="15.75" customHeight="1">
      <c r="A138" s="67">
        <v>10.0</v>
      </c>
      <c r="B138" s="70" t="s">
        <v>548</v>
      </c>
      <c r="C138" s="69">
        <v>20.0</v>
      </c>
      <c r="D138" s="69">
        <v>20.0</v>
      </c>
      <c r="E138" s="55" t="s">
        <v>395</v>
      </c>
      <c r="F138" s="44">
        <f t="shared" si="1"/>
        <v>0</v>
      </c>
      <c r="G138" s="48" t="s">
        <v>417</v>
      </c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</row>
    <row r="139" ht="15.75" customHeight="1">
      <c r="A139" s="67">
        <v>11.0</v>
      </c>
      <c r="B139" s="70" t="s">
        <v>549</v>
      </c>
      <c r="C139" s="69">
        <v>30.0</v>
      </c>
      <c r="D139" s="69">
        <v>24.0</v>
      </c>
      <c r="E139" s="55" t="s">
        <v>395</v>
      </c>
      <c r="F139" s="44">
        <f t="shared" si="1"/>
        <v>25</v>
      </c>
      <c r="G139" s="48" t="s">
        <v>417</v>
      </c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ht="15.75" customHeight="1">
      <c r="A140" s="67">
        <v>12.0</v>
      </c>
      <c r="B140" s="70" t="s">
        <v>550</v>
      </c>
      <c r="C140" s="69">
        <v>24.0</v>
      </c>
      <c r="D140" s="69">
        <v>24.0</v>
      </c>
      <c r="E140" s="55" t="s">
        <v>395</v>
      </c>
      <c r="F140" s="44">
        <f t="shared" si="1"/>
        <v>0</v>
      </c>
      <c r="G140" s="48" t="s">
        <v>417</v>
      </c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</row>
    <row r="141" ht="15.75" customHeight="1">
      <c r="A141" s="67">
        <v>13.0</v>
      </c>
      <c r="B141" s="70" t="s">
        <v>551</v>
      </c>
      <c r="C141" s="69">
        <v>24.0</v>
      </c>
      <c r="D141" s="69">
        <v>24.0</v>
      </c>
      <c r="E141" s="55" t="s">
        <v>395</v>
      </c>
      <c r="F141" s="44">
        <f t="shared" si="1"/>
        <v>0</v>
      </c>
      <c r="G141" s="48" t="s">
        <v>417</v>
      </c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ht="15.75" customHeight="1">
      <c r="A142" s="67">
        <v>14.0</v>
      </c>
      <c r="B142" s="70" t="s">
        <v>552</v>
      </c>
      <c r="C142" s="69">
        <v>7.0</v>
      </c>
      <c r="D142" s="69">
        <v>7.0</v>
      </c>
      <c r="E142" s="55" t="s">
        <v>395</v>
      </c>
      <c r="F142" s="44">
        <f t="shared" si="1"/>
        <v>0</v>
      </c>
      <c r="G142" s="48" t="s">
        <v>417</v>
      </c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ht="15.75" customHeight="1">
      <c r="A143" s="67">
        <v>15.0</v>
      </c>
      <c r="B143" s="70" t="s">
        <v>553</v>
      </c>
      <c r="C143" s="69">
        <v>12.0</v>
      </c>
      <c r="D143" s="69">
        <v>12.0</v>
      </c>
      <c r="E143" s="55" t="s">
        <v>395</v>
      </c>
      <c r="F143" s="44">
        <f t="shared" si="1"/>
        <v>0</v>
      </c>
      <c r="G143" s="48" t="s">
        <v>417</v>
      </c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ht="15.75" customHeight="1">
      <c r="A144" s="67">
        <v>16.0</v>
      </c>
      <c r="B144" s="70" t="s">
        <v>554</v>
      </c>
      <c r="C144" s="69">
        <v>2.0</v>
      </c>
      <c r="D144" s="69">
        <v>2.0</v>
      </c>
      <c r="E144" s="55" t="s">
        <v>395</v>
      </c>
      <c r="F144" s="44">
        <f t="shared" si="1"/>
        <v>0</v>
      </c>
      <c r="G144" s="48" t="s">
        <v>417</v>
      </c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ht="15.75" customHeight="1">
      <c r="A145" s="67">
        <v>17.0</v>
      </c>
      <c r="B145" s="70" t="s">
        <v>555</v>
      </c>
      <c r="C145" s="69">
        <v>10.0</v>
      </c>
      <c r="D145" s="69">
        <v>10.0</v>
      </c>
      <c r="E145" s="55" t="s">
        <v>395</v>
      </c>
      <c r="F145" s="44">
        <f t="shared" si="1"/>
        <v>0</v>
      </c>
      <c r="G145" s="48" t="s">
        <v>417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ht="15.75" customHeight="1">
      <c r="A146" s="67">
        <v>18.0</v>
      </c>
      <c r="B146" s="70" t="s">
        <v>556</v>
      </c>
      <c r="C146" s="69">
        <v>10.0</v>
      </c>
      <c r="D146" s="69">
        <v>10.0</v>
      </c>
      <c r="E146" s="55" t="s">
        <v>395</v>
      </c>
      <c r="F146" s="44">
        <f t="shared" si="1"/>
        <v>0</v>
      </c>
      <c r="G146" s="48" t="s">
        <v>417</v>
      </c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ht="15.75" customHeight="1">
      <c r="A147" s="67">
        <v>19.0</v>
      </c>
      <c r="B147" s="70" t="s">
        <v>557</v>
      </c>
      <c r="C147" s="69">
        <v>16.0</v>
      </c>
      <c r="D147" s="69">
        <v>20.0</v>
      </c>
      <c r="E147" s="55" t="s">
        <v>395</v>
      </c>
      <c r="F147" s="44">
        <f t="shared" si="1"/>
        <v>-20</v>
      </c>
      <c r="G147" s="48" t="s">
        <v>417</v>
      </c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ht="15.75" customHeight="1">
      <c r="A148" s="67">
        <v>20.0</v>
      </c>
      <c r="B148" s="70" t="s">
        <v>558</v>
      </c>
      <c r="C148" s="69">
        <v>20.0</v>
      </c>
      <c r="D148" s="69">
        <v>20.0</v>
      </c>
      <c r="E148" s="55" t="s">
        <v>395</v>
      </c>
      <c r="F148" s="44">
        <f t="shared" si="1"/>
        <v>0</v>
      </c>
      <c r="G148" s="48" t="s">
        <v>417</v>
      </c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</row>
    <row r="149" ht="15.75" customHeight="1">
      <c r="A149" s="67">
        <v>21.0</v>
      </c>
      <c r="B149" s="70" t="s">
        <v>559</v>
      </c>
      <c r="C149" s="69">
        <v>0.0</v>
      </c>
      <c r="D149" s="69">
        <v>0.0</v>
      </c>
      <c r="E149" s="55" t="s">
        <v>395</v>
      </c>
      <c r="F149" s="44" t="str">
        <f t="shared" si="1"/>
        <v>#DIV/0!</v>
      </c>
      <c r="G149" s="48" t="s">
        <v>417</v>
      </c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</row>
    <row r="150" ht="15.75" customHeight="1">
      <c r="A150" s="67">
        <v>22.0</v>
      </c>
      <c r="B150" s="70" t="s">
        <v>560</v>
      </c>
      <c r="C150" s="69">
        <v>0.0</v>
      </c>
      <c r="D150" s="69">
        <v>0.0</v>
      </c>
      <c r="E150" s="55" t="s">
        <v>395</v>
      </c>
      <c r="F150" s="44" t="str">
        <f t="shared" si="1"/>
        <v>#DIV/0!</v>
      </c>
      <c r="G150" s="48" t="s">
        <v>417</v>
      </c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</row>
    <row r="151" ht="15.75" customHeight="1">
      <c r="A151" s="67">
        <v>23.0</v>
      </c>
      <c r="B151" s="70" t="s">
        <v>561</v>
      </c>
      <c r="C151" s="69">
        <v>0.0</v>
      </c>
      <c r="D151" s="69">
        <v>0.0</v>
      </c>
      <c r="E151" s="55" t="s">
        <v>395</v>
      </c>
      <c r="F151" s="44" t="str">
        <f t="shared" si="1"/>
        <v>#DIV/0!</v>
      </c>
      <c r="G151" s="48" t="s">
        <v>417</v>
      </c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</row>
    <row r="152" ht="15.75" customHeight="1">
      <c r="A152" s="67">
        <v>1.0</v>
      </c>
      <c r="B152" s="70" t="s">
        <v>562</v>
      </c>
      <c r="C152" s="69">
        <v>6.0</v>
      </c>
      <c r="D152" s="69">
        <v>10.0</v>
      </c>
      <c r="E152" s="55" t="s">
        <v>395</v>
      </c>
      <c r="F152" s="44">
        <f t="shared" si="1"/>
        <v>-40</v>
      </c>
      <c r="G152" s="48" t="s">
        <v>417</v>
      </c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</row>
    <row r="153" ht="15.75" customHeight="1">
      <c r="A153" s="67">
        <v>2.0</v>
      </c>
      <c r="B153" s="70" t="s">
        <v>563</v>
      </c>
      <c r="C153" s="69">
        <v>13.0</v>
      </c>
      <c r="D153" s="69">
        <v>20.0</v>
      </c>
      <c r="E153" s="55" t="s">
        <v>395</v>
      </c>
      <c r="F153" s="44">
        <f t="shared" si="1"/>
        <v>-35</v>
      </c>
      <c r="G153" s="48" t="s">
        <v>417</v>
      </c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</row>
    <row r="154" ht="15.75" customHeight="1">
      <c r="A154" s="67">
        <v>3.0</v>
      </c>
      <c r="B154" s="70" t="s">
        <v>564</v>
      </c>
      <c r="C154" s="69">
        <v>18.0</v>
      </c>
      <c r="D154" s="69">
        <v>20.0</v>
      </c>
      <c r="E154" s="55" t="s">
        <v>395</v>
      </c>
      <c r="F154" s="44">
        <f t="shared" si="1"/>
        <v>-10</v>
      </c>
      <c r="G154" s="48" t="s">
        <v>417</v>
      </c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</row>
    <row r="155" ht="15.75" customHeight="1">
      <c r="A155" s="67">
        <v>4.0</v>
      </c>
      <c r="B155" s="70" t="s">
        <v>565</v>
      </c>
      <c r="C155" s="69">
        <v>9.0</v>
      </c>
      <c r="D155" s="69">
        <v>10.0</v>
      </c>
      <c r="E155" s="55" t="s">
        <v>395</v>
      </c>
      <c r="F155" s="44">
        <f t="shared" si="1"/>
        <v>-10</v>
      </c>
      <c r="G155" s="48" t="s">
        <v>417</v>
      </c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</row>
    <row r="156" ht="15.75" customHeight="1">
      <c r="A156" s="67">
        <v>5.0</v>
      </c>
      <c r="B156" s="70" t="s">
        <v>566</v>
      </c>
      <c r="C156" s="69">
        <v>23.0</v>
      </c>
      <c r="D156" s="69">
        <v>26.0</v>
      </c>
      <c r="E156" s="55" t="s">
        <v>395</v>
      </c>
      <c r="F156" s="44">
        <f t="shared" si="1"/>
        <v>-11.53846154</v>
      </c>
      <c r="G156" s="48" t="s">
        <v>417</v>
      </c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</row>
    <row r="157" ht="15.75" customHeight="1">
      <c r="A157" s="67">
        <v>1.0</v>
      </c>
      <c r="B157" s="70" t="s">
        <v>567</v>
      </c>
      <c r="C157" s="69">
        <v>12.0</v>
      </c>
      <c r="D157" s="69">
        <v>12.0</v>
      </c>
      <c r="E157" s="55" t="s">
        <v>395</v>
      </c>
      <c r="F157" s="44">
        <f t="shared" si="1"/>
        <v>0</v>
      </c>
      <c r="G157" s="48" t="s">
        <v>417</v>
      </c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</row>
    <row r="158" ht="15.75" customHeight="1">
      <c r="A158" s="67">
        <v>2.0</v>
      </c>
      <c r="B158" s="70" t="s">
        <v>568</v>
      </c>
      <c r="C158" s="69">
        <v>20.0</v>
      </c>
      <c r="D158" s="69">
        <v>20.0</v>
      </c>
      <c r="E158" s="55" t="s">
        <v>395</v>
      </c>
      <c r="F158" s="44">
        <f t="shared" si="1"/>
        <v>0</v>
      </c>
      <c r="G158" s="48" t="s">
        <v>417</v>
      </c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</row>
    <row r="159" ht="15.75" customHeight="1">
      <c r="A159" s="67">
        <v>3.0</v>
      </c>
      <c r="B159" s="70" t="s">
        <v>569</v>
      </c>
      <c r="C159" s="69">
        <v>4.0</v>
      </c>
      <c r="D159" s="69">
        <v>10.0</v>
      </c>
      <c r="E159" s="55" t="s">
        <v>395</v>
      </c>
      <c r="F159" s="44">
        <f t="shared" si="1"/>
        <v>-60</v>
      </c>
      <c r="G159" s="48" t="s">
        <v>145</v>
      </c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</row>
    <row r="160" ht="15.75" customHeight="1">
      <c r="A160" s="67">
        <v>1.0</v>
      </c>
      <c r="B160" s="70" t="s">
        <v>570</v>
      </c>
      <c r="C160" s="69">
        <v>20.0</v>
      </c>
      <c r="D160" s="69">
        <v>12.0</v>
      </c>
      <c r="E160" s="55" t="s">
        <v>395</v>
      </c>
      <c r="F160" s="44">
        <f t="shared" si="1"/>
        <v>66.66666667</v>
      </c>
      <c r="G160" s="48" t="s">
        <v>143</v>
      </c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</row>
    <row r="161" ht="15.75" customHeight="1">
      <c r="A161" s="67">
        <v>2.0</v>
      </c>
      <c r="B161" s="70" t="s">
        <v>571</v>
      </c>
      <c r="C161" s="69">
        <v>3.0</v>
      </c>
      <c r="D161" s="69">
        <v>2.0</v>
      </c>
      <c r="E161" s="55" t="s">
        <v>395</v>
      </c>
      <c r="F161" s="44">
        <f t="shared" si="1"/>
        <v>50</v>
      </c>
      <c r="G161" s="48" t="s">
        <v>143</v>
      </c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</row>
    <row r="162" ht="15.75" customHeight="1">
      <c r="A162" s="67">
        <v>3.0</v>
      </c>
      <c r="B162" s="70" t="s">
        <v>572</v>
      </c>
      <c r="C162" s="69">
        <v>10.0</v>
      </c>
      <c r="D162" s="69">
        <v>2.0</v>
      </c>
      <c r="E162" s="55" t="s">
        <v>395</v>
      </c>
      <c r="F162" s="44">
        <f t="shared" si="1"/>
        <v>400</v>
      </c>
      <c r="G162" s="48" t="s">
        <v>143</v>
      </c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</row>
    <row r="163" ht="15.75" customHeight="1">
      <c r="A163" s="67">
        <v>4.0</v>
      </c>
      <c r="B163" s="70" t="s">
        <v>573</v>
      </c>
      <c r="C163" s="69">
        <v>3.0</v>
      </c>
      <c r="D163" s="69">
        <v>3.0</v>
      </c>
      <c r="E163" s="55" t="s">
        <v>395</v>
      </c>
      <c r="F163" s="44">
        <f t="shared" si="1"/>
        <v>0</v>
      </c>
      <c r="G163" s="48" t="s">
        <v>143</v>
      </c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</row>
    <row r="164" ht="15.75" customHeight="1">
      <c r="A164" s="67">
        <v>5.0</v>
      </c>
      <c r="B164" s="70" t="s">
        <v>574</v>
      </c>
      <c r="C164" s="69">
        <v>2.0</v>
      </c>
      <c r="D164" s="69">
        <v>10.0</v>
      </c>
      <c r="E164" s="55" t="s">
        <v>395</v>
      </c>
      <c r="F164" s="44">
        <f t="shared" si="1"/>
        <v>-80</v>
      </c>
      <c r="G164" s="48" t="s">
        <v>143</v>
      </c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</row>
    <row r="165" ht="15.75" customHeight="1">
      <c r="A165" s="67">
        <v>6.0</v>
      </c>
      <c r="B165" s="70" t="s">
        <v>575</v>
      </c>
      <c r="C165" s="69">
        <v>1.0</v>
      </c>
      <c r="D165" s="69">
        <v>1.0</v>
      </c>
      <c r="E165" s="55" t="s">
        <v>395</v>
      </c>
      <c r="F165" s="44">
        <f t="shared" si="1"/>
        <v>0</v>
      </c>
      <c r="G165" s="48" t="s">
        <v>143</v>
      </c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</row>
    <row r="166" ht="15.75" customHeight="1">
      <c r="A166" s="67">
        <v>7.0</v>
      </c>
      <c r="B166" s="70" t="s">
        <v>576</v>
      </c>
      <c r="C166" s="69">
        <v>2.0</v>
      </c>
      <c r="D166" s="69">
        <v>1.0</v>
      </c>
      <c r="E166" s="55" t="s">
        <v>395</v>
      </c>
      <c r="F166" s="44">
        <f t="shared" si="1"/>
        <v>100</v>
      </c>
      <c r="G166" s="48" t="s">
        <v>143</v>
      </c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</row>
    <row r="167" ht="15.75" customHeight="1">
      <c r="A167" s="67">
        <v>8.0</v>
      </c>
      <c r="B167" s="70" t="s">
        <v>577</v>
      </c>
      <c r="C167" s="69">
        <v>1.0</v>
      </c>
      <c r="D167" s="69">
        <v>1.0</v>
      </c>
      <c r="E167" s="55" t="s">
        <v>395</v>
      </c>
      <c r="F167" s="44">
        <f t="shared" si="1"/>
        <v>0</v>
      </c>
      <c r="G167" s="48" t="s">
        <v>143</v>
      </c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</row>
    <row r="168" ht="15.75" customHeight="1">
      <c r="A168" s="67">
        <v>9.0</v>
      </c>
      <c r="B168" s="70" t="s">
        <v>578</v>
      </c>
      <c r="C168" s="69">
        <v>1.0</v>
      </c>
      <c r="D168" s="69">
        <v>1.0</v>
      </c>
      <c r="E168" s="55" t="s">
        <v>395</v>
      </c>
      <c r="F168" s="44">
        <f t="shared" si="1"/>
        <v>0</v>
      </c>
      <c r="G168" s="48" t="s">
        <v>143</v>
      </c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</row>
    <row r="169" ht="15.75" customHeight="1">
      <c r="A169" s="67">
        <v>10.0</v>
      </c>
      <c r="B169" s="70" t="s">
        <v>579</v>
      </c>
      <c r="C169" s="69">
        <v>15.0</v>
      </c>
      <c r="D169" s="69">
        <v>15.0</v>
      </c>
      <c r="E169" s="55" t="s">
        <v>248</v>
      </c>
      <c r="F169" s="44">
        <f t="shared" si="1"/>
        <v>0</v>
      </c>
      <c r="G169" s="48" t="s">
        <v>143</v>
      </c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</row>
    <row r="170" ht="15.75" customHeight="1">
      <c r="A170" s="67">
        <v>11.0</v>
      </c>
      <c r="B170" s="70" t="s">
        <v>580</v>
      </c>
      <c r="C170" s="69">
        <v>20.0</v>
      </c>
      <c r="D170" s="69">
        <v>20.0</v>
      </c>
      <c r="E170" s="55" t="s">
        <v>248</v>
      </c>
      <c r="F170" s="44">
        <f t="shared" si="1"/>
        <v>0</v>
      </c>
      <c r="G170" s="48" t="s">
        <v>143</v>
      </c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</row>
    <row r="171" ht="15.75" customHeight="1">
      <c r="A171" s="67">
        <v>12.0</v>
      </c>
      <c r="B171" s="70" t="s">
        <v>581</v>
      </c>
      <c r="C171" s="69">
        <v>15.0</v>
      </c>
      <c r="D171" s="69">
        <v>15.0</v>
      </c>
      <c r="E171" s="55" t="s">
        <v>248</v>
      </c>
      <c r="F171" s="44">
        <f t="shared" si="1"/>
        <v>0</v>
      </c>
      <c r="G171" s="48" t="s">
        <v>143</v>
      </c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</row>
    <row r="172" ht="15.75" customHeight="1">
      <c r="A172" s="67">
        <v>13.0</v>
      </c>
      <c r="B172" s="70" t="s">
        <v>582</v>
      </c>
      <c r="C172" s="69">
        <v>25.0</v>
      </c>
      <c r="D172" s="69">
        <v>25.0</v>
      </c>
      <c r="E172" s="55" t="s">
        <v>248</v>
      </c>
      <c r="F172" s="44">
        <f t="shared" si="1"/>
        <v>0</v>
      </c>
      <c r="G172" s="48" t="s">
        <v>143</v>
      </c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</row>
    <row r="173" ht="15.75" customHeight="1">
      <c r="A173" s="67">
        <v>14.0</v>
      </c>
      <c r="B173" s="70" t="s">
        <v>583</v>
      </c>
      <c r="C173" s="69">
        <v>20.0</v>
      </c>
      <c r="D173" s="69">
        <v>20.0</v>
      </c>
      <c r="E173" s="55" t="s">
        <v>248</v>
      </c>
      <c r="F173" s="44">
        <f t="shared" si="1"/>
        <v>0</v>
      </c>
      <c r="G173" s="48" t="s">
        <v>143</v>
      </c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</row>
    <row r="174" ht="15.75" customHeight="1">
      <c r="A174" s="67">
        <v>15.0</v>
      </c>
      <c r="B174" s="70" t="s">
        <v>584</v>
      </c>
      <c r="C174" s="69">
        <v>15.0</v>
      </c>
      <c r="D174" s="69">
        <v>15.0</v>
      </c>
      <c r="E174" s="55" t="s">
        <v>248</v>
      </c>
      <c r="F174" s="44">
        <f t="shared" si="1"/>
        <v>0</v>
      </c>
      <c r="G174" s="48" t="s">
        <v>143</v>
      </c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ht="15.75" customHeight="1">
      <c r="A175" s="67">
        <v>16.0</v>
      </c>
      <c r="B175" s="70" t="s">
        <v>585</v>
      </c>
      <c r="C175" s="69">
        <v>20.0</v>
      </c>
      <c r="D175" s="69">
        <v>20.0</v>
      </c>
      <c r="E175" s="55" t="s">
        <v>248</v>
      </c>
      <c r="F175" s="44">
        <f t="shared" si="1"/>
        <v>0</v>
      </c>
      <c r="G175" s="48" t="s">
        <v>143</v>
      </c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ht="15.75" customHeight="1">
      <c r="A176" s="67">
        <v>17.0</v>
      </c>
      <c r="B176" s="70" t="s">
        <v>586</v>
      </c>
      <c r="C176" s="69">
        <v>15.0</v>
      </c>
      <c r="D176" s="69">
        <v>15.0</v>
      </c>
      <c r="E176" s="55" t="s">
        <v>248</v>
      </c>
      <c r="F176" s="44">
        <f t="shared" si="1"/>
        <v>0</v>
      </c>
      <c r="G176" s="48" t="s">
        <v>143</v>
      </c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ht="15.75" customHeight="1">
      <c r="A177" s="67">
        <v>18.0</v>
      </c>
      <c r="B177" s="70" t="s">
        <v>587</v>
      </c>
      <c r="C177" s="69">
        <v>20.0</v>
      </c>
      <c r="D177" s="69">
        <v>20.0</v>
      </c>
      <c r="E177" s="55" t="s">
        <v>248</v>
      </c>
      <c r="F177" s="44">
        <f t="shared" si="1"/>
        <v>0</v>
      </c>
      <c r="G177" s="48" t="s">
        <v>143</v>
      </c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 ht="15.75" customHeight="1">
      <c r="A178" s="67">
        <v>19.0</v>
      </c>
      <c r="B178" s="70" t="s">
        <v>588</v>
      </c>
      <c r="C178" s="69">
        <v>15.0</v>
      </c>
      <c r="D178" s="69">
        <v>15.0</v>
      </c>
      <c r="E178" s="55" t="s">
        <v>248</v>
      </c>
      <c r="F178" s="44">
        <f t="shared" si="1"/>
        <v>0</v>
      </c>
      <c r="G178" s="48" t="s">
        <v>143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 ht="15.75" customHeight="1">
      <c r="A179" s="67">
        <v>20.0</v>
      </c>
      <c r="B179" s="70" t="s">
        <v>589</v>
      </c>
      <c r="C179" s="69">
        <v>15.0</v>
      </c>
      <c r="D179" s="69">
        <v>15.0</v>
      </c>
      <c r="E179" s="55" t="s">
        <v>248</v>
      </c>
      <c r="F179" s="44">
        <f t="shared" si="1"/>
        <v>0</v>
      </c>
      <c r="G179" s="48" t="s">
        <v>143</v>
      </c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  <row r="180" ht="15.75" customHeight="1">
      <c r="A180" s="67">
        <v>21.0</v>
      </c>
      <c r="B180" s="70" t="s">
        <v>590</v>
      </c>
      <c r="C180" s="69">
        <v>20.0</v>
      </c>
      <c r="D180" s="69">
        <v>20.0</v>
      </c>
      <c r="E180" s="55" t="s">
        <v>248</v>
      </c>
      <c r="F180" s="44">
        <f t="shared" si="1"/>
        <v>0</v>
      </c>
      <c r="G180" s="48" t="s">
        <v>143</v>
      </c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</row>
    <row r="181" ht="15.75" customHeight="1">
      <c r="A181" s="67">
        <v>22.0</v>
      </c>
      <c r="B181" s="70" t="s">
        <v>591</v>
      </c>
      <c r="C181" s="69">
        <v>15.0</v>
      </c>
      <c r="D181" s="69">
        <v>15.0</v>
      </c>
      <c r="E181" s="55" t="s">
        <v>248</v>
      </c>
      <c r="F181" s="44">
        <f t="shared" si="1"/>
        <v>0</v>
      </c>
      <c r="G181" s="48" t="s">
        <v>143</v>
      </c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</row>
    <row r="182" ht="15.75" customHeight="1">
      <c r="A182" s="67">
        <v>23.0</v>
      </c>
      <c r="B182" s="70" t="s">
        <v>592</v>
      </c>
      <c r="C182" s="69">
        <v>20.0</v>
      </c>
      <c r="D182" s="69">
        <v>20.0</v>
      </c>
      <c r="E182" s="55" t="s">
        <v>248</v>
      </c>
      <c r="F182" s="44">
        <f t="shared" si="1"/>
        <v>0</v>
      </c>
      <c r="G182" s="48" t="s">
        <v>143</v>
      </c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</row>
    <row r="183" ht="15.75" customHeight="1">
      <c r="A183" s="67">
        <v>24.0</v>
      </c>
      <c r="B183" s="70" t="s">
        <v>593</v>
      </c>
      <c r="C183" s="69">
        <v>15.0</v>
      </c>
      <c r="D183" s="69">
        <v>15.0</v>
      </c>
      <c r="E183" s="55" t="s">
        <v>248</v>
      </c>
      <c r="F183" s="44">
        <f t="shared" si="1"/>
        <v>0</v>
      </c>
      <c r="G183" s="48" t="s">
        <v>143</v>
      </c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</row>
    <row r="184" ht="15.75" customHeight="1">
      <c r="A184" s="67">
        <v>25.0</v>
      </c>
      <c r="B184" s="70" t="s">
        <v>594</v>
      </c>
      <c r="C184" s="69">
        <v>20.0</v>
      </c>
      <c r="D184" s="69">
        <v>20.0</v>
      </c>
      <c r="E184" s="55" t="s">
        <v>248</v>
      </c>
      <c r="F184" s="44">
        <f t="shared" si="1"/>
        <v>0</v>
      </c>
      <c r="G184" s="48" t="s">
        <v>143</v>
      </c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</row>
    <row r="185" ht="15.75" customHeight="1">
      <c r="A185" s="67">
        <v>26.0</v>
      </c>
      <c r="B185" s="70" t="s">
        <v>595</v>
      </c>
      <c r="C185" s="69">
        <v>12.0</v>
      </c>
      <c r="D185" s="71">
        <v>12.0</v>
      </c>
      <c r="E185" s="72" t="s">
        <v>248</v>
      </c>
      <c r="F185" s="44">
        <f t="shared" si="1"/>
        <v>0</v>
      </c>
      <c r="G185" s="48" t="s">
        <v>143</v>
      </c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</row>
    <row r="186" ht="15.75" customHeight="1">
      <c r="A186" s="67">
        <v>1.0</v>
      </c>
      <c r="B186" s="70" t="s">
        <v>596</v>
      </c>
      <c r="C186" s="69">
        <v>0.0</v>
      </c>
      <c r="D186" s="69">
        <v>1.0</v>
      </c>
      <c r="E186" s="55" t="s">
        <v>248</v>
      </c>
      <c r="F186" s="44">
        <f t="shared" si="1"/>
        <v>-100</v>
      </c>
      <c r="G186" s="48" t="s">
        <v>145</v>
      </c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</row>
    <row r="187" ht="15.75" customHeight="1">
      <c r="A187" s="67">
        <v>2.0</v>
      </c>
      <c r="B187" s="70" t="s">
        <v>597</v>
      </c>
      <c r="C187" s="69">
        <v>75.0</v>
      </c>
      <c r="D187" s="69">
        <v>75.0</v>
      </c>
      <c r="E187" s="55" t="s">
        <v>248</v>
      </c>
      <c r="F187" s="44">
        <f t="shared" si="1"/>
        <v>0</v>
      </c>
      <c r="G187" s="48" t="s">
        <v>145</v>
      </c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</row>
    <row r="188" ht="15.75" customHeight="1">
      <c r="A188" s="67">
        <v>3.0</v>
      </c>
      <c r="B188" s="70" t="s">
        <v>598</v>
      </c>
      <c r="C188" s="69">
        <v>1.0</v>
      </c>
      <c r="D188" s="69">
        <v>2.0</v>
      </c>
      <c r="E188" s="55" t="s">
        <v>248</v>
      </c>
      <c r="F188" s="44">
        <f t="shared" si="1"/>
        <v>-50</v>
      </c>
      <c r="G188" s="48" t="s">
        <v>145</v>
      </c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</row>
    <row r="189" ht="15.75" customHeight="1">
      <c r="A189" s="67">
        <v>4.0</v>
      </c>
      <c r="B189" s="70" t="s">
        <v>599</v>
      </c>
      <c r="C189" s="69">
        <v>50.0</v>
      </c>
      <c r="D189" s="69">
        <v>50.0</v>
      </c>
      <c r="E189" s="55" t="s">
        <v>248</v>
      </c>
      <c r="F189" s="44">
        <f t="shared" si="1"/>
        <v>0</v>
      </c>
      <c r="G189" s="48" t="s">
        <v>145</v>
      </c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</row>
    <row r="190" ht="15.75" customHeight="1">
      <c r="A190" s="67">
        <v>5.0</v>
      </c>
      <c r="B190" s="70" t="s">
        <v>600</v>
      </c>
      <c r="C190" s="69">
        <v>5.0</v>
      </c>
      <c r="D190" s="69">
        <v>5.0</v>
      </c>
      <c r="E190" s="55" t="s">
        <v>248</v>
      </c>
      <c r="F190" s="44">
        <f t="shared" si="1"/>
        <v>0</v>
      </c>
      <c r="G190" s="48" t="s">
        <v>145</v>
      </c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</row>
    <row r="191" ht="15.75" customHeight="1">
      <c r="A191" s="67">
        <v>6.0</v>
      </c>
      <c r="B191" s="70" t="s">
        <v>601</v>
      </c>
      <c r="C191" s="69">
        <v>50.0</v>
      </c>
      <c r="D191" s="69">
        <v>50.0</v>
      </c>
      <c r="E191" s="55" t="s">
        <v>248</v>
      </c>
      <c r="F191" s="44">
        <f t="shared" si="1"/>
        <v>0</v>
      </c>
      <c r="G191" s="48" t="s">
        <v>145</v>
      </c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</row>
    <row r="192" ht="15.75" customHeight="1">
      <c r="A192" s="67">
        <v>7.0</v>
      </c>
      <c r="B192" s="70" t="s">
        <v>602</v>
      </c>
      <c r="C192" s="69">
        <v>5.0</v>
      </c>
      <c r="D192" s="69">
        <v>5.0</v>
      </c>
      <c r="E192" s="55" t="s">
        <v>248</v>
      </c>
      <c r="F192" s="44">
        <f t="shared" si="1"/>
        <v>0</v>
      </c>
      <c r="G192" s="48" t="s">
        <v>145</v>
      </c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</row>
    <row r="193" ht="15.75" customHeight="1">
      <c r="A193" s="67">
        <v>8.0</v>
      </c>
      <c r="B193" s="70" t="s">
        <v>603</v>
      </c>
      <c r="C193" s="69">
        <v>60.0</v>
      </c>
      <c r="D193" s="69">
        <v>60.0</v>
      </c>
      <c r="E193" s="55" t="s">
        <v>248</v>
      </c>
      <c r="F193" s="44">
        <f t="shared" si="1"/>
        <v>0</v>
      </c>
      <c r="G193" s="48" t="s">
        <v>145</v>
      </c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</row>
    <row r="194" ht="15.75" customHeight="1">
      <c r="A194" s="67">
        <v>9.0</v>
      </c>
      <c r="B194" s="70" t="s">
        <v>604</v>
      </c>
      <c r="C194" s="69">
        <v>40.0</v>
      </c>
      <c r="D194" s="69">
        <v>40.0</v>
      </c>
      <c r="E194" s="55" t="s">
        <v>248</v>
      </c>
      <c r="F194" s="44">
        <f t="shared" si="1"/>
        <v>0</v>
      </c>
      <c r="G194" s="48" t="s">
        <v>145</v>
      </c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</row>
    <row r="195" ht="15.75" customHeight="1">
      <c r="A195" s="67">
        <v>10.0</v>
      </c>
      <c r="B195" s="70" t="s">
        <v>605</v>
      </c>
      <c r="C195" s="69">
        <v>80.0</v>
      </c>
      <c r="D195" s="69">
        <v>80.0</v>
      </c>
      <c r="E195" s="55" t="s">
        <v>248</v>
      </c>
      <c r="F195" s="44">
        <f t="shared" si="1"/>
        <v>0</v>
      </c>
      <c r="G195" s="48" t="s">
        <v>145</v>
      </c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</row>
    <row r="196" ht="15.75" customHeight="1">
      <c r="A196" s="67">
        <v>11.0</v>
      </c>
      <c r="B196" s="70" t="s">
        <v>606</v>
      </c>
      <c r="C196" s="69">
        <v>100.0</v>
      </c>
      <c r="D196" s="69">
        <v>100.0</v>
      </c>
      <c r="E196" s="55" t="s">
        <v>248</v>
      </c>
      <c r="F196" s="44">
        <f t="shared" si="1"/>
        <v>0</v>
      </c>
      <c r="G196" s="48" t="s">
        <v>145</v>
      </c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</row>
    <row r="197" ht="15.75" customHeight="1">
      <c r="A197" s="67">
        <v>12.0</v>
      </c>
      <c r="B197" s="70" t="s">
        <v>607</v>
      </c>
      <c r="C197" s="69">
        <v>80.0</v>
      </c>
      <c r="D197" s="69">
        <v>80.0</v>
      </c>
      <c r="E197" s="55" t="s">
        <v>248</v>
      </c>
      <c r="F197" s="44">
        <f t="shared" si="1"/>
        <v>0</v>
      </c>
      <c r="G197" s="48" t="s">
        <v>145</v>
      </c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</row>
    <row r="198" ht="15.75" customHeight="1">
      <c r="A198" s="67">
        <v>13.0</v>
      </c>
      <c r="B198" s="70" t="s">
        <v>608</v>
      </c>
      <c r="C198" s="69">
        <v>40.0</v>
      </c>
      <c r="D198" s="69">
        <v>40.0</v>
      </c>
      <c r="E198" s="55" t="s">
        <v>248</v>
      </c>
      <c r="F198" s="44">
        <f t="shared" si="1"/>
        <v>0</v>
      </c>
      <c r="G198" s="48" t="s">
        <v>145</v>
      </c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</row>
    <row r="199" ht="15.75" customHeight="1">
      <c r="A199" s="67">
        <v>14.0</v>
      </c>
      <c r="B199" s="70" t="s">
        <v>609</v>
      </c>
      <c r="C199" s="69">
        <v>40.0</v>
      </c>
      <c r="D199" s="69">
        <v>40.0</v>
      </c>
      <c r="E199" s="55" t="s">
        <v>248</v>
      </c>
      <c r="F199" s="44">
        <f t="shared" si="1"/>
        <v>0</v>
      </c>
      <c r="G199" s="48" t="s">
        <v>145</v>
      </c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</row>
    <row r="200" ht="15.75" customHeight="1">
      <c r="A200" s="67">
        <v>15.0</v>
      </c>
      <c r="B200" s="70" t="s">
        <v>610</v>
      </c>
      <c r="C200" s="69">
        <v>50.0</v>
      </c>
      <c r="D200" s="69">
        <v>50.0</v>
      </c>
      <c r="E200" s="55" t="s">
        <v>248</v>
      </c>
      <c r="F200" s="44">
        <f t="shared" si="1"/>
        <v>0</v>
      </c>
      <c r="G200" s="48" t="s">
        <v>145</v>
      </c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</row>
    <row r="201" ht="15.75" customHeight="1">
      <c r="A201" s="67">
        <v>16.0</v>
      </c>
      <c r="B201" s="70" t="s">
        <v>611</v>
      </c>
      <c r="C201" s="69">
        <v>40.0</v>
      </c>
      <c r="D201" s="69">
        <v>40.0</v>
      </c>
      <c r="E201" s="55" t="s">
        <v>248</v>
      </c>
      <c r="F201" s="44">
        <f t="shared" si="1"/>
        <v>0</v>
      </c>
      <c r="G201" s="48" t="s">
        <v>145</v>
      </c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 ht="15.75" customHeight="1">
      <c r="A202" s="67">
        <v>17.0</v>
      </c>
      <c r="B202" s="70" t="s">
        <v>612</v>
      </c>
      <c r="C202" s="69">
        <v>50.0</v>
      </c>
      <c r="D202" s="69">
        <v>50.0</v>
      </c>
      <c r="E202" s="55" t="s">
        <v>248</v>
      </c>
      <c r="F202" s="44">
        <f t="shared" si="1"/>
        <v>0</v>
      </c>
      <c r="G202" s="48" t="s">
        <v>145</v>
      </c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 ht="15.75" customHeight="1">
      <c r="A203" s="67">
        <v>18.0</v>
      </c>
      <c r="B203" s="70" t="s">
        <v>613</v>
      </c>
      <c r="C203" s="69">
        <v>60.0</v>
      </c>
      <c r="D203" s="69">
        <v>60.0</v>
      </c>
      <c r="E203" s="55" t="s">
        <v>248</v>
      </c>
      <c r="F203" s="44">
        <f t="shared" si="1"/>
        <v>0</v>
      </c>
      <c r="G203" s="48" t="s">
        <v>145</v>
      </c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</row>
    <row r="204" ht="15.75" customHeight="1">
      <c r="A204" s="67">
        <v>19.0</v>
      </c>
      <c r="B204" s="70" t="s">
        <v>614</v>
      </c>
      <c r="C204" s="69">
        <v>60.0</v>
      </c>
      <c r="D204" s="69">
        <v>60.0</v>
      </c>
      <c r="E204" s="55" t="s">
        <v>248</v>
      </c>
      <c r="F204" s="44">
        <f t="shared" si="1"/>
        <v>0</v>
      </c>
      <c r="G204" s="48" t="s">
        <v>145</v>
      </c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</row>
    <row r="205" ht="15.75" customHeight="1">
      <c r="A205" s="67">
        <v>20.0</v>
      </c>
      <c r="B205" s="70" t="s">
        <v>615</v>
      </c>
      <c r="C205" s="69">
        <v>50.0</v>
      </c>
      <c r="D205" s="69">
        <v>50.0</v>
      </c>
      <c r="E205" s="55" t="s">
        <v>248</v>
      </c>
      <c r="F205" s="44">
        <f t="shared" si="1"/>
        <v>0</v>
      </c>
      <c r="G205" s="48" t="s">
        <v>145</v>
      </c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</row>
    <row r="206" ht="15.75" customHeight="1">
      <c r="A206" s="67">
        <v>21.0</v>
      </c>
      <c r="B206" s="70" t="s">
        <v>603</v>
      </c>
      <c r="C206" s="69">
        <v>60.0</v>
      </c>
      <c r="D206" s="69">
        <v>60.0</v>
      </c>
      <c r="E206" s="55" t="s">
        <v>248</v>
      </c>
      <c r="F206" s="44">
        <f t="shared" si="1"/>
        <v>0</v>
      </c>
      <c r="G206" s="48" t="s">
        <v>145</v>
      </c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</row>
    <row r="207" ht="15.75" customHeight="1">
      <c r="A207" s="67">
        <v>22.0</v>
      </c>
      <c r="B207" s="70" t="s">
        <v>616</v>
      </c>
      <c r="C207" s="69">
        <v>40.0</v>
      </c>
      <c r="D207" s="69">
        <v>40.0</v>
      </c>
      <c r="E207" s="55" t="s">
        <v>248</v>
      </c>
      <c r="F207" s="44">
        <f t="shared" si="1"/>
        <v>0</v>
      </c>
      <c r="G207" s="48" t="s">
        <v>145</v>
      </c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</row>
    <row r="208" ht="15.75" customHeight="1">
      <c r="A208" s="67">
        <v>23.0</v>
      </c>
      <c r="B208" s="70" t="s">
        <v>617</v>
      </c>
      <c r="C208" s="69">
        <v>40.0</v>
      </c>
      <c r="D208" s="69">
        <v>40.0</v>
      </c>
      <c r="E208" s="55" t="s">
        <v>248</v>
      </c>
      <c r="F208" s="44">
        <f t="shared" si="1"/>
        <v>0</v>
      </c>
      <c r="G208" s="48" t="s">
        <v>145</v>
      </c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</row>
    <row r="209" ht="15.75" customHeight="1">
      <c r="A209" s="67">
        <v>24.0</v>
      </c>
      <c r="B209" s="70" t="s">
        <v>618</v>
      </c>
      <c r="C209" s="69">
        <v>40.0</v>
      </c>
      <c r="D209" s="69">
        <v>40.0</v>
      </c>
      <c r="E209" s="55" t="s">
        <v>248</v>
      </c>
      <c r="F209" s="44">
        <f t="shared" si="1"/>
        <v>0</v>
      </c>
      <c r="G209" s="48" t="s">
        <v>145</v>
      </c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</row>
    <row r="210" ht="15.75" customHeight="1">
      <c r="A210" s="67">
        <v>25.0</v>
      </c>
      <c r="B210" s="70" t="s">
        <v>619</v>
      </c>
      <c r="C210" s="69">
        <v>55.0</v>
      </c>
      <c r="D210" s="69">
        <v>55.0</v>
      </c>
      <c r="E210" s="55" t="s">
        <v>248</v>
      </c>
      <c r="F210" s="44">
        <f t="shared" si="1"/>
        <v>0</v>
      </c>
      <c r="G210" s="48" t="s">
        <v>145</v>
      </c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</row>
    <row r="211" ht="15.75" customHeight="1">
      <c r="A211" s="67">
        <v>26.0</v>
      </c>
      <c r="B211" s="70" t="s">
        <v>620</v>
      </c>
      <c r="C211" s="69">
        <v>6.0</v>
      </c>
      <c r="D211" s="69">
        <v>4.0</v>
      </c>
      <c r="E211" s="55" t="s">
        <v>248</v>
      </c>
      <c r="F211" s="44">
        <f t="shared" si="1"/>
        <v>50</v>
      </c>
      <c r="G211" s="48" t="s">
        <v>145</v>
      </c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</row>
    <row r="212" ht="15.75" customHeight="1">
      <c r="A212" s="67">
        <v>27.0</v>
      </c>
      <c r="B212" s="70" t="s">
        <v>621</v>
      </c>
      <c r="C212" s="69">
        <v>50.0</v>
      </c>
      <c r="D212" s="69">
        <v>50.0</v>
      </c>
      <c r="E212" s="55" t="s">
        <v>248</v>
      </c>
      <c r="F212" s="44">
        <f t="shared" si="1"/>
        <v>0</v>
      </c>
      <c r="G212" s="48" t="s">
        <v>145</v>
      </c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</row>
    <row r="213" ht="15.75" customHeight="1">
      <c r="A213" s="67">
        <v>28.0</v>
      </c>
      <c r="B213" s="70" t="s">
        <v>622</v>
      </c>
      <c r="C213" s="69">
        <v>4.0</v>
      </c>
      <c r="D213" s="69">
        <v>4.0</v>
      </c>
      <c r="E213" s="55" t="s">
        <v>248</v>
      </c>
      <c r="F213" s="44">
        <f t="shared" si="1"/>
        <v>0</v>
      </c>
      <c r="G213" s="48" t="s">
        <v>145</v>
      </c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</row>
    <row r="214" ht="15.75" customHeight="1">
      <c r="A214" s="67">
        <v>29.0</v>
      </c>
      <c r="B214" s="70" t="s">
        <v>623</v>
      </c>
      <c r="C214" s="69">
        <v>60.0</v>
      </c>
      <c r="D214" s="69">
        <v>60.0</v>
      </c>
      <c r="E214" s="55" t="s">
        <v>248</v>
      </c>
      <c r="F214" s="44">
        <f t="shared" si="1"/>
        <v>0</v>
      </c>
      <c r="G214" s="48" t="s">
        <v>145</v>
      </c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</row>
    <row r="215" ht="15.75" customHeight="1">
      <c r="A215" s="67">
        <v>30.0</v>
      </c>
      <c r="B215" s="70" t="s">
        <v>624</v>
      </c>
      <c r="C215" s="69">
        <v>60.0</v>
      </c>
      <c r="D215" s="69">
        <v>60.0</v>
      </c>
      <c r="E215" s="55" t="s">
        <v>248</v>
      </c>
      <c r="F215" s="44">
        <f t="shared" si="1"/>
        <v>0</v>
      </c>
      <c r="G215" s="48" t="s">
        <v>145</v>
      </c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</row>
    <row r="216" ht="15.75" customHeight="1">
      <c r="A216" s="67">
        <v>31.0</v>
      </c>
      <c r="B216" s="70" t="s">
        <v>625</v>
      </c>
      <c r="C216" s="69">
        <v>50.0</v>
      </c>
      <c r="D216" s="69">
        <v>50.0</v>
      </c>
      <c r="E216" s="55" t="s">
        <v>248</v>
      </c>
      <c r="F216" s="44">
        <f t="shared" si="1"/>
        <v>0</v>
      </c>
      <c r="G216" s="48" t="s">
        <v>145</v>
      </c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</row>
    <row r="217" ht="15.75" customHeight="1">
      <c r="A217" s="67">
        <v>32.0</v>
      </c>
      <c r="B217" s="70" t="s">
        <v>626</v>
      </c>
      <c r="C217" s="69">
        <v>40.0</v>
      </c>
      <c r="D217" s="69">
        <v>40.0</v>
      </c>
      <c r="E217" s="55" t="s">
        <v>248</v>
      </c>
      <c r="F217" s="44">
        <f t="shared" si="1"/>
        <v>0</v>
      </c>
      <c r="G217" s="48" t="s">
        <v>145</v>
      </c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</row>
    <row r="218" ht="15.75" customHeight="1">
      <c r="A218" s="67">
        <v>33.0</v>
      </c>
      <c r="B218" s="70" t="s">
        <v>627</v>
      </c>
      <c r="C218" s="69">
        <v>50.0</v>
      </c>
      <c r="D218" s="69">
        <v>50.0</v>
      </c>
      <c r="E218" s="55" t="s">
        <v>248</v>
      </c>
      <c r="F218" s="44">
        <f t="shared" si="1"/>
        <v>0</v>
      </c>
      <c r="G218" s="48" t="s">
        <v>145</v>
      </c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</row>
    <row r="219" ht="15.75" customHeight="1">
      <c r="A219" s="67">
        <v>34.0</v>
      </c>
      <c r="B219" s="70" t="s">
        <v>628</v>
      </c>
      <c r="C219" s="69">
        <v>50.0</v>
      </c>
      <c r="D219" s="69">
        <v>50.0</v>
      </c>
      <c r="E219" s="55" t="s">
        <v>248</v>
      </c>
      <c r="F219" s="44">
        <f t="shared" si="1"/>
        <v>0</v>
      </c>
      <c r="G219" s="48" t="s">
        <v>145</v>
      </c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</row>
    <row r="220" ht="15.75" customHeight="1">
      <c r="A220" s="67">
        <v>35.0</v>
      </c>
      <c r="B220" s="70" t="s">
        <v>629</v>
      </c>
      <c r="C220" s="69">
        <v>30.0</v>
      </c>
      <c r="D220" s="69">
        <v>30.0</v>
      </c>
      <c r="E220" s="55" t="s">
        <v>248</v>
      </c>
      <c r="F220" s="44">
        <f t="shared" si="1"/>
        <v>0</v>
      </c>
      <c r="G220" s="48" t="s">
        <v>145</v>
      </c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</row>
    <row r="221" ht="15.75" customHeight="1">
      <c r="A221" s="67">
        <v>36.0</v>
      </c>
      <c r="B221" s="70" t="s">
        <v>630</v>
      </c>
      <c r="C221" s="69">
        <v>2.0</v>
      </c>
      <c r="D221" s="69">
        <v>5.0</v>
      </c>
      <c r="E221" s="55" t="s">
        <v>248</v>
      </c>
      <c r="F221" s="44">
        <f t="shared" si="1"/>
        <v>-60</v>
      </c>
      <c r="G221" s="48" t="s">
        <v>145</v>
      </c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</row>
    <row r="222" ht="15.75" customHeight="1">
      <c r="A222" s="67">
        <v>37.0</v>
      </c>
      <c r="B222" s="70" t="s">
        <v>631</v>
      </c>
      <c r="C222" s="69">
        <v>35.0</v>
      </c>
      <c r="D222" s="69">
        <v>35.0</v>
      </c>
      <c r="E222" s="55" t="s">
        <v>248</v>
      </c>
      <c r="F222" s="44">
        <f t="shared" si="1"/>
        <v>0</v>
      </c>
      <c r="G222" s="48" t="s">
        <v>145</v>
      </c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</row>
    <row r="223" ht="15.75" customHeight="1">
      <c r="A223" s="67">
        <v>38.0</v>
      </c>
      <c r="B223" s="70" t="s">
        <v>632</v>
      </c>
      <c r="C223" s="69">
        <v>5.0</v>
      </c>
      <c r="D223" s="69">
        <v>5.0</v>
      </c>
      <c r="E223" s="55" t="s">
        <v>248</v>
      </c>
      <c r="F223" s="44">
        <f t="shared" si="1"/>
        <v>0</v>
      </c>
      <c r="G223" s="48" t="s">
        <v>145</v>
      </c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</row>
    <row r="224" ht="15.75" customHeight="1">
      <c r="A224" s="67">
        <v>39.0</v>
      </c>
      <c r="B224" s="70" t="s">
        <v>633</v>
      </c>
      <c r="C224" s="69">
        <v>30.0</v>
      </c>
      <c r="D224" s="69">
        <v>30.0</v>
      </c>
      <c r="E224" s="55" t="s">
        <v>248</v>
      </c>
      <c r="F224" s="44">
        <f t="shared" si="1"/>
        <v>0</v>
      </c>
      <c r="G224" s="48" t="s">
        <v>145</v>
      </c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</row>
    <row r="225" ht="15.75" customHeight="1">
      <c r="A225" s="67">
        <v>40.0</v>
      </c>
      <c r="B225" s="70" t="s">
        <v>634</v>
      </c>
      <c r="C225" s="69">
        <v>5.0</v>
      </c>
      <c r="D225" s="69">
        <v>5.0</v>
      </c>
      <c r="E225" s="55" t="s">
        <v>248</v>
      </c>
      <c r="F225" s="44">
        <f t="shared" si="1"/>
        <v>0</v>
      </c>
      <c r="G225" s="48" t="s">
        <v>145</v>
      </c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</row>
    <row r="226" ht="15.75" customHeight="1">
      <c r="A226" s="67">
        <v>41.0</v>
      </c>
      <c r="B226" s="70" t="s">
        <v>635</v>
      </c>
      <c r="C226" s="69">
        <v>35.0</v>
      </c>
      <c r="D226" s="69">
        <v>35.0</v>
      </c>
      <c r="E226" s="55" t="s">
        <v>248</v>
      </c>
      <c r="F226" s="44">
        <f t="shared" si="1"/>
        <v>0</v>
      </c>
      <c r="G226" s="48" t="s">
        <v>145</v>
      </c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</row>
    <row r="227" ht="15.75" customHeight="1">
      <c r="A227" s="67">
        <v>42.0</v>
      </c>
      <c r="B227" s="70" t="s">
        <v>636</v>
      </c>
      <c r="C227" s="69">
        <v>30.0</v>
      </c>
      <c r="D227" s="69">
        <v>30.0</v>
      </c>
      <c r="E227" s="55" t="s">
        <v>248</v>
      </c>
      <c r="F227" s="44">
        <f t="shared" si="1"/>
        <v>0</v>
      </c>
      <c r="G227" s="48" t="s">
        <v>145</v>
      </c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</row>
    <row r="228" ht="15.75" customHeight="1">
      <c r="A228" s="67">
        <v>43.0</v>
      </c>
      <c r="B228" s="70" t="s">
        <v>637</v>
      </c>
      <c r="C228" s="69">
        <v>40.0</v>
      </c>
      <c r="D228" s="69">
        <v>40.0</v>
      </c>
      <c r="E228" s="55" t="s">
        <v>248</v>
      </c>
      <c r="F228" s="44">
        <f t="shared" si="1"/>
        <v>0</v>
      </c>
      <c r="G228" s="48" t="s">
        <v>145</v>
      </c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</row>
    <row r="229" ht="15.75" customHeight="1">
      <c r="A229" s="67">
        <v>44.0</v>
      </c>
      <c r="B229" s="70" t="s">
        <v>638</v>
      </c>
      <c r="C229" s="69">
        <v>65.0</v>
      </c>
      <c r="D229" s="69">
        <v>65.0</v>
      </c>
      <c r="E229" s="55" t="s">
        <v>248</v>
      </c>
      <c r="F229" s="44">
        <f t="shared" si="1"/>
        <v>0</v>
      </c>
      <c r="G229" s="48" t="s">
        <v>145</v>
      </c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</row>
    <row r="230" ht="15.75" customHeight="1">
      <c r="A230" s="67">
        <v>45.0</v>
      </c>
      <c r="B230" s="70" t="s">
        <v>639</v>
      </c>
      <c r="C230" s="69">
        <v>40.0</v>
      </c>
      <c r="D230" s="69">
        <v>40.0</v>
      </c>
      <c r="E230" s="55" t="s">
        <v>248</v>
      </c>
      <c r="F230" s="44">
        <f t="shared" si="1"/>
        <v>0</v>
      </c>
      <c r="G230" s="48" t="s">
        <v>145</v>
      </c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</row>
    <row r="231" ht="15.75" customHeight="1">
      <c r="A231" s="67">
        <v>46.0</v>
      </c>
      <c r="B231" s="70" t="s">
        <v>640</v>
      </c>
      <c r="C231" s="69">
        <v>30.0</v>
      </c>
      <c r="D231" s="69">
        <v>30.0</v>
      </c>
      <c r="E231" s="55" t="s">
        <v>248</v>
      </c>
      <c r="F231" s="44">
        <f t="shared" si="1"/>
        <v>0</v>
      </c>
      <c r="G231" s="48" t="s">
        <v>145</v>
      </c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</row>
    <row r="232" ht="15.75" customHeight="1">
      <c r="A232" s="67">
        <v>47.0</v>
      </c>
      <c r="B232" s="70" t="s">
        <v>641</v>
      </c>
      <c r="C232" s="69">
        <v>40.0</v>
      </c>
      <c r="D232" s="69">
        <v>40.0</v>
      </c>
      <c r="E232" s="55" t="s">
        <v>248</v>
      </c>
      <c r="F232" s="44">
        <f t="shared" si="1"/>
        <v>0</v>
      </c>
      <c r="G232" s="48" t="s">
        <v>145</v>
      </c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</row>
    <row r="233" ht="15.75" customHeight="1">
      <c r="A233" s="67">
        <v>48.0</v>
      </c>
      <c r="B233" s="70" t="s">
        <v>642</v>
      </c>
      <c r="C233" s="69">
        <v>70.0</v>
      </c>
      <c r="D233" s="69">
        <v>70.0</v>
      </c>
      <c r="E233" s="55" t="s">
        <v>248</v>
      </c>
      <c r="F233" s="44">
        <f t="shared" si="1"/>
        <v>0</v>
      </c>
      <c r="G233" s="48" t="s">
        <v>145</v>
      </c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</row>
    <row r="234" ht="15.75" customHeight="1">
      <c r="A234" s="67">
        <v>49.0</v>
      </c>
      <c r="B234" s="70" t="s">
        <v>643</v>
      </c>
      <c r="C234" s="69">
        <v>40.0</v>
      </c>
      <c r="D234" s="69">
        <v>40.0</v>
      </c>
      <c r="E234" s="55" t="s">
        <v>248</v>
      </c>
      <c r="F234" s="44">
        <f t="shared" si="1"/>
        <v>0</v>
      </c>
      <c r="G234" s="48" t="s">
        <v>145</v>
      </c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</row>
    <row r="235" ht="15.75" customHeight="1">
      <c r="A235" s="67">
        <v>50.0</v>
      </c>
      <c r="B235" s="70" t="s">
        <v>644</v>
      </c>
      <c r="C235" s="69">
        <v>1.0</v>
      </c>
      <c r="D235" s="69">
        <v>1.0</v>
      </c>
      <c r="E235" s="55" t="s">
        <v>248</v>
      </c>
      <c r="F235" s="44">
        <f t="shared" si="1"/>
        <v>0</v>
      </c>
      <c r="G235" s="48" t="s">
        <v>145</v>
      </c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</row>
    <row r="236" ht="15.75" customHeight="1">
      <c r="A236" s="67">
        <v>51.0</v>
      </c>
      <c r="B236" s="70" t="s">
        <v>645</v>
      </c>
      <c r="C236" s="69">
        <v>55.0</v>
      </c>
      <c r="D236" s="69">
        <v>55.0</v>
      </c>
      <c r="E236" s="55" t="s">
        <v>248</v>
      </c>
      <c r="F236" s="44">
        <f t="shared" si="1"/>
        <v>0</v>
      </c>
      <c r="G236" s="48" t="s">
        <v>145</v>
      </c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</row>
    <row r="237" ht="15.75" customHeight="1">
      <c r="A237" s="67">
        <v>52.0</v>
      </c>
      <c r="B237" s="70" t="s">
        <v>646</v>
      </c>
      <c r="C237" s="69">
        <v>35.0</v>
      </c>
      <c r="D237" s="69">
        <v>35.0</v>
      </c>
      <c r="E237" s="55" t="s">
        <v>248</v>
      </c>
      <c r="F237" s="44">
        <f t="shared" si="1"/>
        <v>0</v>
      </c>
      <c r="G237" s="48" t="s">
        <v>145</v>
      </c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</row>
    <row r="238" ht="15.75" customHeight="1">
      <c r="A238" s="67">
        <v>53.0</v>
      </c>
      <c r="B238" s="70" t="s">
        <v>647</v>
      </c>
      <c r="C238" s="69">
        <v>40.0</v>
      </c>
      <c r="D238" s="69">
        <v>40.0</v>
      </c>
      <c r="E238" s="55" t="s">
        <v>248</v>
      </c>
      <c r="F238" s="44">
        <f t="shared" si="1"/>
        <v>0</v>
      </c>
      <c r="G238" s="48" t="s">
        <v>145</v>
      </c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</row>
    <row r="239" ht="15.75" customHeight="1">
      <c r="A239" s="67">
        <v>54.0</v>
      </c>
      <c r="B239" s="70" t="s">
        <v>648</v>
      </c>
      <c r="C239" s="69">
        <v>70.0</v>
      </c>
      <c r="D239" s="69">
        <v>70.0</v>
      </c>
      <c r="E239" s="55" t="s">
        <v>248</v>
      </c>
      <c r="F239" s="44">
        <f t="shared" si="1"/>
        <v>0</v>
      </c>
      <c r="G239" s="48" t="s">
        <v>145</v>
      </c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</row>
    <row r="240" ht="15.75" customHeight="1">
      <c r="A240" s="67">
        <v>55.0</v>
      </c>
      <c r="B240" s="70" t="s">
        <v>649</v>
      </c>
      <c r="C240" s="69">
        <v>20.0</v>
      </c>
      <c r="D240" s="69">
        <v>20.0</v>
      </c>
      <c r="E240" s="55" t="s">
        <v>248</v>
      </c>
      <c r="F240" s="44">
        <f t="shared" si="1"/>
        <v>0</v>
      </c>
      <c r="G240" s="48" t="s">
        <v>145</v>
      </c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</row>
    <row r="241" ht="15.75" customHeight="1">
      <c r="A241" s="67">
        <v>56.0</v>
      </c>
      <c r="B241" s="70" t="s">
        <v>650</v>
      </c>
      <c r="C241" s="69">
        <v>50.0</v>
      </c>
      <c r="D241" s="69">
        <v>50.0</v>
      </c>
      <c r="E241" s="55" t="s">
        <v>248</v>
      </c>
      <c r="F241" s="44">
        <f t="shared" si="1"/>
        <v>0</v>
      </c>
      <c r="G241" s="48" t="s">
        <v>145</v>
      </c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</row>
    <row r="242" ht="15.75" customHeight="1">
      <c r="A242" s="67">
        <v>57.0</v>
      </c>
      <c r="B242" s="70" t="s">
        <v>651</v>
      </c>
      <c r="C242" s="69">
        <v>35.0</v>
      </c>
      <c r="D242" s="69">
        <v>35.0</v>
      </c>
      <c r="E242" s="55" t="s">
        <v>248</v>
      </c>
      <c r="F242" s="44">
        <f t="shared" si="1"/>
        <v>0</v>
      </c>
      <c r="G242" s="48" t="s">
        <v>145</v>
      </c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</row>
    <row r="243" ht="15.75" customHeight="1">
      <c r="A243" s="67">
        <v>58.0</v>
      </c>
      <c r="B243" s="70" t="s">
        <v>652</v>
      </c>
      <c r="C243" s="69">
        <v>40.0</v>
      </c>
      <c r="D243" s="69">
        <v>40.0</v>
      </c>
      <c r="E243" s="55" t="s">
        <v>248</v>
      </c>
      <c r="F243" s="44">
        <f t="shared" si="1"/>
        <v>0</v>
      </c>
      <c r="G243" s="48" t="s">
        <v>145</v>
      </c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</row>
    <row r="244" ht="15.75" customHeight="1">
      <c r="A244" s="67">
        <v>59.0</v>
      </c>
      <c r="B244" s="70" t="s">
        <v>653</v>
      </c>
      <c r="C244" s="69">
        <v>60.0</v>
      </c>
      <c r="D244" s="69">
        <v>60.0</v>
      </c>
      <c r="E244" s="55" t="s">
        <v>248</v>
      </c>
      <c r="F244" s="44">
        <f t="shared" si="1"/>
        <v>0</v>
      </c>
      <c r="G244" s="48" t="s">
        <v>145</v>
      </c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</row>
    <row r="245" ht="15.75" customHeight="1">
      <c r="A245" s="67">
        <v>60.0</v>
      </c>
      <c r="B245" s="70" t="s">
        <v>654</v>
      </c>
      <c r="C245" s="69">
        <v>40.0</v>
      </c>
      <c r="D245" s="69">
        <v>40.0</v>
      </c>
      <c r="E245" s="55" t="s">
        <v>248</v>
      </c>
      <c r="F245" s="44">
        <f t="shared" si="1"/>
        <v>0</v>
      </c>
      <c r="G245" s="48" t="s">
        <v>145</v>
      </c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</row>
    <row r="246" ht="15.75" customHeight="1">
      <c r="A246" s="67">
        <v>61.0</v>
      </c>
      <c r="B246" s="70" t="s">
        <v>655</v>
      </c>
      <c r="C246" s="69">
        <v>40.0</v>
      </c>
      <c r="D246" s="69">
        <v>40.0</v>
      </c>
      <c r="E246" s="55" t="s">
        <v>248</v>
      </c>
      <c r="F246" s="44">
        <f t="shared" si="1"/>
        <v>0</v>
      </c>
      <c r="G246" s="48" t="s">
        <v>145</v>
      </c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</row>
    <row r="247" ht="15.75" customHeight="1">
      <c r="A247" s="67">
        <v>62.0</v>
      </c>
      <c r="B247" s="70" t="s">
        <v>656</v>
      </c>
      <c r="C247" s="69">
        <v>50.0</v>
      </c>
      <c r="D247" s="69">
        <v>50.0</v>
      </c>
      <c r="E247" s="55" t="s">
        <v>248</v>
      </c>
      <c r="F247" s="44">
        <f t="shared" si="1"/>
        <v>0</v>
      </c>
      <c r="G247" s="48" t="s">
        <v>145</v>
      </c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</row>
    <row r="248" ht="15.75" customHeight="1">
      <c r="A248" s="67">
        <v>63.0</v>
      </c>
      <c r="B248" s="70" t="s">
        <v>657</v>
      </c>
      <c r="C248" s="69">
        <v>40.0</v>
      </c>
      <c r="D248" s="69">
        <v>40.0</v>
      </c>
      <c r="E248" s="55" t="s">
        <v>248</v>
      </c>
      <c r="F248" s="44">
        <f t="shared" si="1"/>
        <v>0</v>
      </c>
      <c r="G248" s="48" t="s">
        <v>145</v>
      </c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</row>
    <row r="249" ht="15.75" customHeight="1">
      <c r="A249" s="67">
        <v>64.0</v>
      </c>
      <c r="B249" s="70" t="s">
        <v>658</v>
      </c>
      <c r="C249" s="69">
        <v>75.0</v>
      </c>
      <c r="D249" s="69">
        <v>75.0</v>
      </c>
      <c r="E249" s="55" t="s">
        <v>248</v>
      </c>
      <c r="F249" s="44">
        <f t="shared" si="1"/>
        <v>0</v>
      </c>
      <c r="G249" s="48" t="s">
        <v>145</v>
      </c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</row>
    <row r="250" ht="15.75" customHeight="1">
      <c r="A250" s="67">
        <v>65.0</v>
      </c>
      <c r="B250" s="70" t="s">
        <v>659</v>
      </c>
      <c r="C250" s="69">
        <v>40.0</v>
      </c>
      <c r="D250" s="69">
        <v>40.0</v>
      </c>
      <c r="E250" s="55" t="s">
        <v>248</v>
      </c>
      <c r="F250" s="44">
        <f t="shared" si="1"/>
        <v>0</v>
      </c>
      <c r="G250" s="48" t="s">
        <v>145</v>
      </c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</row>
    <row r="251" ht="15.75" customHeight="1">
      <c r="A251" s="67">
        <v>66.0</v>
      </c>
      <c r="B251" s="70" t="s">
        <v>660</v>
      </c>
      <c r="C251" s="69">
        <v>40.0</v>
      </c>
      <c r="D251" s="69">
        <v>40.0</v>
      </c>
      <c r="E251" s="55" t="s">
        <v>248</v>
      </c>
      <c r="F251" s="44">
        <f t="shared" si="1"/>
        <v>0</v>
      </c>
      <c r="G251" s="48" t="s">
        <v>145</v>
      </c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</row>
    <row r="252" ht="15.75" customHeight="1">
      <c r="A252" s="67">
        <v>67.0</v>
      </c>
      <c r="B252" s="70" t="s">
        <v>661</v>
      </c>
      <c r="C252" s="69">
        <v>35.0</v>
      </c>
      <c r="D252" s="69">
        <v>35.0</v>
      </c>
      <c r="E252" s="55" t="s">
        <v>248</v>
      </c>
      <c r="F252" s="44">
        <f t="shared" si="1"/>
        <v>0</v>
      </c>
      <c r="G252" s="48" t="s">
        <v>145</v>
      </c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</row>
    <row r="253" ht="15.75" customHeight="1">
      <c r="A253" s="67">
        <v>68.0</v>
      </c>
      <c r="B253" s="70" t="s">
        <v>662</v>
      </c>
      <c r="C253" s="69">
        <v>40.0</v>
      </c>
      <c r="D253" s="69">
        <v>40.0</v>
      </c>
      <c r="E253" s="55" t="s">
        <v>248</v>
      </c>
      <c r="F253" s="44">
        <f t="shared" si="1"/>
        <v>0</v>
      </c>
      <c r="G253" s="48" t="s">
        <v>145</v>
      </c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</row>
    <row r="254" ht="15.75" customHeight="1">
      <c r="A254" s="67">
        <v>69.0</v>
      </c>
      <c r="B254" s="70" t="s">
        <v>663</v>
      </c>
      <c r="C254" s="69">
        <v>25.0</v>
      </c>
      <c r="D254" s="69">
        <v>25.0</v>
      </c>
      <c r="E254" s="55" t="s">
        <v>248</v>
      </c>
      <c r="F254" s="44">
        <f t="shared" si="1"/>
        <v>0</v>
      </c>
      <c r="G254" s="48" t="s">
        <v>145</v>
      </c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</row>
    <row r="255" ht="15.75" customHeight="1">
      <c r="A255" s="67">
        <v>70.0</v>
      </c>
      <c r="B255" s="70" t="s">
        <v>664</v>
      </c>
      <c r="C255" s="69">
        <v>50.0</v>
      </c>
      <c r="D255" s="69">
        <v>50.0</v>
      </c>
      <c r="E255" s="55" t="s">
        <v>248</v>
      </c>
      <c r="F255" s="44">
        <f t="shared" si="1"/>
        <v>0</v>
      </c>
      <c r="G255" s="48" t="s">
        <v>145</v>
      </c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</row>
    <row r="256" ht="15.75" customHeight="1">
      <c r="A256" s="67">
        <v>71.0</v>
      </c>
      <c r="B256" s="70" t="s">
        <v>665</v>
      </c>
      <c r="C256" s="69">
        <v>25.0</v>
      </c>
      <c r="D256" s="69">
        <v>25.0</v>
      </c>
      <c r="E256" s="55" t="s">
        <v>248</v>
      </c>
      <c r="F256" s="44">
        <f t="shared" si="1"/>
        <v>0</v>
      </c>
      <c r="G256" s="48" t="s">
        <v>145</v>
      </c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</row>
    <row r="257" ht="15.75" customHeight="1">
      <c r="A257" s="67">
        <v>72.0</v>
      </c>
      <c r="B257" s="70" t="s">
        <v>666</v>
      </c>
      <c r="C257" s="69">
        <v>84.0</v>
      </c>
      <c r="D257" s="69">
        <v>84.0</v>
      </c>
      <c r="E257" s="55" t="s">
        <v>248</v>
      </c>
      <c r="F257" s="44">
        <f t="shared" si="1"/>
        <v>0</v>
      </c>
      <c r="G257" s="48" t="s">
        <v>145</v>
      </c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</row>
    <row r="258" ht="15.75" customHeight="1">
      <c r="A258" s="67">
        <v>73.0</v>
      </c>
      <c r="B258" s="70" t="s">
        <v>667</v>
      </c>
      <c r="C258" s="69">
        <v>90.0</v>
      </c>
      <c r="D258" s="69">
        <v>90.0</v>
      </c>
      <c r="E258" s="55" t="s">
        <v>248</v>
      </c>
      <c r="F258" s="44">
        <f t="shared" si="1"/>
        <v>0</v>
      </c>
      <c r="G258" s="48" t="s">
        <v>145</v>
      </c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</row>
    <row r="259" ht="15.75" customHeight="1">
      <c r="A259" s="67">
        <v>74.0</v>
      </c>
      <c r="B259" s="70" t="s">
        <v>668</v>
      </c>
      <c r="C259" s="69">
        <v>85.0</v>
      </c>
      <c r="D259" s="69">
        <v>85.0</v>
      </c>
      <c r="E259" s="55" t="s">
        <v>248</v>
      </c>
      <c r="F259" s="44">
        <f t="shared" si="1"/>
        <v>0</v>
      </c>
      <c r="G259" s="48" t="s">
        <v>145</v>
      </c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</row>
    <row r="260" ht="15.75" customHeight="1">
      <c r="A260" s="67">
        <v>75.0</v>
      </c>
      <c r="B260" s="70" t="s">
        <v>669</v>
      </c>
      <c r="C260" s="69">
        <v>60.0</v>
      </c>
      <c r="D260" s="69">
        <v>60.0</v>
      </c>
      <c r="E260" s="55" t="s">
        <v>248</v>
      </c>
      <c r="F260" s="44">
        <f t="shared" si="1"/>
        <v>0</v>
      </c>
      <c r="G260" s="48" t="s">
        <v>145</v>
      </c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</row>
    <row r="261" ht="15.75" customHeight="1">
      <c r="A261" s="67">
        <v>76.0</v>
      </c>
      <c r="B261" s="70" t="s">
        <v>670</v>
      </c>
      <c r="C261" s="69">
        <v>46.0</v>
      </c>
      <c r="D261" s="69">
        <v>46.0</v>
      </c>
      <c r="E261" s="55" t="s">
        <v>248</v>
      </c>
      <c r="F261" s="44">
        <f t="shared" si="1"/>
        <v>0</v>
      </c>
      <c r="G261" s="48" t="s">
        <v>145</v>
      </c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</row>
    <row r="262" ht="15.75" customHeight="1">
      <c r="A262" s="67">
        <v>77.0</v>
      </c>
      <c r="B262" s="70" t="s">
        <v>671</v>
      </c>
      <c r="C262" s="69">
        <v>60.0</v>
      </c>
      <c r="D262" s="69">
        <v>60.0</v>
      </c>
      <c r="E262" s="55" t="s">
        <v>248</v>
      </c>
      <c r="F262" s="44">
        <f t="shared" si="1"/>
        <v>0</v>
      </c>
      <c r="G262" s="48" t="s">
        <v>145</v>
      </c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</row>
    <row r="263" ht="15.75" customHeight="1">
      <c r="A263" s="67">
        <v>78.0</v>
      </c>
      <c r="B263" s="70" t="s">
        <v>672</v>
      </c>
      <c r="C263" s="69">
        <v>50.0</v>
      </c>
      <c r="D263" s="69">
        <v>50.0</v>
      </c>
      <c r="E263" s="55" t="s">
        <v>248</v>
      </c>
      <c r="F263" s="44">
        <f t="shared" si="1"/>
        <v>0</v>
      </c>
      <c r="G263" s="48" t="s">
        <v>145</v>
      </c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</row>
    <row r="264" ht="15.75" customHeight="1">
      <c r="A264" s="67">
        <v>79.0</v>
      </c>
      <c r="B264" s="70" t="s">
        <v>673</v>
      </c>
      <c r="C264" s="69">
        <v>25.0</v>
      </c>
      <c r="D264" s="69">
        <v>25.0</v>
      </c>
      <c r="E264" s="55" t="s">
        <v>248</v>
      </c>
      <c r="F264" s="44">
        <f t="shared" si="1"/>
        <v>0</v>
      </c>
      <c r="G264" s="48" t="s">
        <v>145</v>
      </c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</row>
    <row r="265" ht="15.75" customHeight="1">
      <c r="A265" s="67">
        <v>80.0</v>
      </c>
      <c r="B265" s="70" t="s">
        <v>674</v>
      </c>
      <c r="C265" s="69">
        <v>35.0</v>
      </c>
      <c r="D265" s="69">
        <v>35.0</v>
      </c>
      <c r="E265" s="55" t="s">
        <v>248</v>
      </c>
      <c r="F265" s="44">
        <f t="shared" si="1"/>
        <v>0</v>
      </c>
      <c r="G265" s="48" t="s">
        <v>145</v>
      </c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</row>
    <row r="266" ht="15.75" customHeight="1">
      <c r="A266" s="67">
        <v>81.0</v>
      </c>
      <c r="B266" s="70" t="s">
        <v>675</v>
      </c>
      <c r="C266" s="69">
        <v>35.0</v>
      </c>
      <c r="D266" s="69">
        <v>35.0</v>
      </c>
      <c r="E266" s="55" t="s">
        <v>248</v>
      </c>
      <c r="F266" s="44">
        <f t="shared" si="1"/>
        <v>0</v>
      </c>
      <c r="G266" s="48" t="s">
        <v>145</v>
      </c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</row>
    <row r="267" ht="15.75" customHeight="1">
      <c r="A267" s="67">
        <v>82.0</v>
      </c>
      <c r="B267" s="70" t="s">
        <v>676</v>
      </c>
      <c r="C267" s="69">
        <v>35.0</v>
      </c>
      <c r="D267" s="69">
        <v>35.0</v>
      </c>
      <c r="E267" s="55" t="s">
        <v>248</v>
      </c>
      <c r="F267" s="44">
        <f t="shared" si="1"/>
        <v>0</v>
      </c>
      <c r="G267" s="48" t="s">
        <v>145</v>
      </c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</row>
    <row r="268" ht="15.75" customHeight="1">
      <c r="A268" s="67">
        <v>83.0</v>
      </c>
      <c r="B268" s="70" t="s">
        <v>677</v>
      </c>
      <c r="C268" s="69">
        <v>8.0</v>
      </c>
      <c r="D268" s="69">
        <v>10.0</v>
      </c>
      <c r="E268" s="55" t="s">
        <v>248</v>
      </c>
      <c r="F268" s="44">
        <f t="shared" si="1"/>
        <v>-20</v>
      </c>
      <c r="G268" s="48" t="s">
        <v>145</v>
      </c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</row>
    <row r="269" ht="15.75" customHeight="1">
      <c r="A269" s="67">
        <v>84.0</v>
      </c>
      <c r="B269" s="70" t="s">
        <v>678</v>
      </c>
      <c r="C269" s="69">
        <v>65.0</v>
      </c>
      <c r="D269" s="69">
        <v>65.0</v>
      </c>
      <c r="E269" s="55" t="s">
        <v>248</v>
      </c>
      <c r="F269" s="44">
        <f t="shared" si="1"/>
        <v>0</v>
      </c>
      <c r="G269" s="48" t="s">
        <v>145</v>
      </c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</row>
    <row r="270" ht="15.75" customHeight="1">
      <c r="A270" s="67">
        <v>85.0</v>
      </c>
      <c r="B270" s="70" t="s">
        <v>679</v>
      </c>
      <c r="C270" s="69">
        <v>35.0</v>
      </c>
      <c r="D270" s="69">
        <v>35.0</v>
      </c>
      <c r="E270" s="55" t="s">
        <v>248</v>
      </c>
      <c r="F270" s="44">
        <f t="shared" si="1"/>
        <v>0</v>
      </c>
      <c r="G270" s="48" t="s">
        <v>145</v>
      </c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</row>
    <row r="271" ht="15.75" customHeight="1">
      <c r="A271" s="67">
        <v>86.0</v>
      </c>
      <c r="B271" s="70" t="s">
        <v>680</v>
      </c>
      <c r="C271" s="69">
        <v>35.0</v>
      </c>
      <c r="D271" s="69">
        <v>35.0</v>
      </c>
      <c r="E271" s="55" t="s">
        <v>248</v>
      </c>
      <c r="F271" s="44">
        <f t="shared" si="1"/>
        <v>0</v>
      </c>
      <c r="G271" s="48" t="s">
        <v>145</v>
      </c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</row>
    <row r="272" ht="15.75" customHeight="1">
      <c r="A272" s="67">
        <v>87.0</v>
      </c>
      <c r="B272" s="70" t="s">
        <v>681</v>
      </c>
      <c r="C272" s="69">
        <v>8.0</v>
      </c>
      <c r="D272" s="69">
        <v>10.0</v>
      </c>
      <c r="E272" s="55" t="s">
        <v>248</v>
      </c>
      <c r="F272" s="44">
        <f t="shared" si="1"/>
        <v>-20</v>
      </c>
      <c r="G272" s="48" t="s">
        <v>145</v>
      </c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</row>
    <row r="273" ht="15.75" customHeight="1">
      <c r="A273" s="67">
        <v>1.0</v>
      </c>
      <c r="B273" s="70" t="s">
        <v>682</v>
      </c>
      <c r="C273" s="69">
        <v>18.0</v>
      </c>
      <c r="D273" s="69">
        <v>16.0</v>
      </c>
      <c r="E273" s="55" t="s">
        <v>248</v>
      </c>
      <c r="F273" s="44">
        <f t="shared" si="1"/>
        <v>12.5</v>
      </c>
      <c r="G273" s="50" t="s">
        <v>143</v>
      </c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</row>
    <row r="274" ht="15.75" customHeight="1">
      <c r="A274" s="67">
        <v>2.0</v>
      </c>
      <c r="B274" s="70" t="s">
        <v>683</v>
      </c>
      <c r="C274" s="69">
        <v>3.0</v>
      </c>
      <c r="D274" s="69">
        <v>2.0</v>
      </c>
      <c r="E274" s="55" t="s">
        <v>248</v>
      </c>
      <c r="F274" s="44">
        <f t="shared" si="1"/>
        <v>50</v>
      </c>
      <c r="G274" s="50" t="s">
        <v>143</v>
      </c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</row>
    <row r="275" ht="15.75" customHeight="1">
      <c r="A275" s="67">
        <v>3.0</v>
      </c>
      <c r="B275" s="70" t="s">
        <v>684</v>
      </c>
      <c r="C275" s="69">
        <v>54.0</v>
      </c>
      <c r="D275" s="69">
        <v>50.0</v>
      </c>
      <c r="E275" s="55" t="s">
        <v>248</v>
      </c>
      <c r="F275" s="44">
        <f t="shared" si="1"/>
        <v>8</v>
      </c>
      <c r="G275" s="50" t="s">
        <v>143</v>
      </c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</row>
    <row r="276" ht="15.75" customHeight="1">
      <c r="A276" s="67">
        <v>4.0</v>
      </c>
      <c r="B276" s="70" t="s">
        <v>685</v>
      </c>
      <c r="C276" s="69">
        <v>3.0</v>
      </c>
      <c r="D276" s="69">
        <v>3.0</v>
      </c>
      <c r="E276" s="55" t="s">
        <v>248</v>
      </c>
      <c r="F276" s="44">
        <f t="shared" si="1"/>
        <v>0</v>
      </c>
      <c r="G276" s="50" t="s">
        <v>145</v>
      </c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</row>
    <row r="277" ht="15.75" customHeight="1">
      <c r="A277" s="67">
        <v>5.0</v>
      </c>
      <c r="B277" s="70" t="s">
        <v>686</v>
      </c>
      <c r="C277" s="69">
        <v>3.0</v>
      </c>
      <c r="D277" s="69">
        <v>1.0</v>
      </c>
      <c r="E277" s="55" t="s">
        <v>248</v>
      </c>
      <c r="F277" s="44">
        <f t="shared" si="1"/>
        <v>200</v>
      </c>
      <c r="G277" s="50" t="s">
        <v>143</v>
      </c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</row>
    <row r="278" ht="15.75" customHeight="1">
      <c r="A278" s="67">
        <v>6.0</v>
      </c>
      <c r="B278" s="70" t="s">
        <v>687</v>
      </c>
      <c r="C278" s="69">
        <v>16.0</v>
      </c>
      <c r="D278" s="69">
        <v>23.0</v>
      </c>
      <c r="E278" s="55" t="s">
        <v>248</v>
      </c>
      <c r="F278" s="44">
        <f t="shared" si="1"/>
        <v>-30.43478261</v>
      </c>
      <c r="G278" s="50" t="s">
        <v>143</v>
      </c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</row>
    <row r="279" ht="15.75" customHeight="1">
      <c r="A279" s="67">
        <v>7.0</v>
      </c>
      <c r="B279" s="70" t="s">
        <v>688</v>
      </c>
      <c r="C279" s="69">
        <v>42.0</v>
      </c>
      <c r="D279" s="69">
        <v>40.0</v>
      </c>
      <c r="E279" s="55" t="s">
        <v>248</v>
      </c>
      <c r="F279" s="44">
        <f t="shared" si="1"/>
        <v>5</v>
      </c>
      <c r="G279" s="50" t="s">
        <v>143</v>
      </c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</row>
    <row r="280" ht="15.75" customHeight="1">
      <c r="A280" s="67">
        <v>8.0</v>
      </c>
      <c r="B280" s="70" t="s">
        <v>689</v>
      </c>
      <c r="C280" s="69">
        <v>28.0</v>
      </c>
      <c r="D280" s="69">
        <v>10.0</v>
      </c>
      <c r="E280" s="55" t="s">
        <v>248</v>
      </c>
      <c r="F280" s="44">
        <f t="shared" si="1"/>
        <v>180</v>
      </c>
      <c r="G280" s="50" t="s">
        <v>143</v>
      </c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</row>
    <row r="281" ht="15.75" customHeight="1">
      <c r="A281" s="67">
        <v>9.0</v>
      </c>
      <c r="B281" s="70" t="s">
        <v>690</v>
      </c>
      <c r="C281" s="69">
        <v>13.0</v>
      </c>
      <c r="D281" s="69">
        <v>14.0</v>
      </c>
      <c r="E281" s="55" t="s">
        <v>248</v>
      </c>
      <c r="F281" s="44">
        <f t="shared" si="1"/>
        <v>-7.142857143</v>
      </c>
      <c r="G281" s="50" t="s">
        <v>143</v>
      </c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</row>
    <row r="282" ht="15.75" customHeight="1">
      <c r="A282" s="67">
        <v>10.0</v>
      </c>
      <c r="B282" s="70" t="s">
        <v>691</v>
      </c>
      <c r="C282" s="69">
        <v>2.0</v>
      </c>
      <c r="D282" s="69">
        <v>2.0</v>
      </c>
      <c r="E282" s="55" t="s">
        <v>248</v>
      </c>
      <c r="F282" s="44">
        <f t="shared" si="1"/>
        <v>0</v>
      </c>
      <c r="G282" s="50" t="s">
        <v>143</v>
      </c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</row>
    <row r="283" ht="15.75" customHeight="1">
      <c r="A283" s="67">
        <v>11.0</v>
      </c>
      <c r="B283" s="70" t="s">
        <v>692</v>
      </c>
      <c r="C283" s="69">
        <v>20.0</v>
      </c>
      <c r="D283" s="69">
        <v>12.0</v>
      </c>
      <c r="E283" s="55" t="s">
        <v>248</v>
      </c>
      <c r="F283" s="44">
        <f t="shared" si="1"/>
        <v>66.66666667</v>
      </c>
      <c r="G283" s="50" t="s">
        <v>143</v>
      </c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</row>
    <row r="284" ht="15.75" customHeight="1">
      <c r="A284" s="67">
        <v>12.0</v>
      </c>
      <c r="B284" s="70" t="s">
        <v>693</v>
      </c>
      <c r="C284" s="69">
        <v>3.0</v>
      </c>
      <c r="D284" s="69">
        <v>3.0</v>
      </c>
      <c r="E284" s="55" t="s">
        <v>694</v>
      </c>
      <c r="F284" s="44">
        <f t="shared" si="1"/>
        <v>0</v>
      </c>
      <c r="G284" s="50" t="s">
        <v>143</v>
      </c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</row>
    <row r="285" ht="15.75" customHeight="1">
      <c r="A285" s="67">
        <v>13.0</v>
      </c>
      <c r="B285" s="70" t="s">
        <v>695</v>
      </c>
      <c r="C285" s="69">
        <v>30.0</v>
      </c>
      <c r="D285" s="69">
        <v>20.0</v>
      </c>
      <c r="E285" s="55" t="s">
        <v>694</v>
      </c>
      <c r="F285" s="44">
        <f t="shared" si="1"/>
        <v>50</v>
      </c>
      <c r="G285" s="50" t="s">
        <v>143</v>
      </c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</row>
    <row r="286" ht="15.75" customHeight="1">
      <c r="A286" s="67">
        <v>14.0</v>
      </c>
      <c r="B286" s="70" t="s">
        <v>696</v>
      </c>
      <c r="C286" s="69">
        <v>27.0</v>
      </c>
      <c r="D286" s="69">
        <v>20.0</v>
      </c>
      <c r="E286" s="55" t="s">
        <v>694</v>
      </c>
      <c r="F286" s="44">
        <f t="shared" si="1"/>
        <v>35</v>
      </c>
      <c r="G286" s="50" t="s">
        <v>143</v>
      </c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</row>
    <row r="287" ht="15.75" customHeight="1">
      <c r="A287" s="67">
        <v>15.0</v>
      </c>
      <c r="B287" s="70" t="s">
        <v>697</v>
      </c>
      <c r="C287" s="69">
        <v>13.0</v>
      </c>
      <c r="D287" s="69">
        <v>20.0</v>
      </c>
      <c r="E287" s="55" t="s">
        <v>694</v>
      </c>
      <c r="F287" s="44">
        <f t="shared" si="1"/>
        <v>-35</v>
      </c>
      <c r="G287" s="50" t="s">
        <v>143</v>
      </c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</row>
    <row r="288" ht="15.75" customHeight="1">
      <c r="A288" s="67">
        <v>1.0</v>
      </c>
      <c r="B288" s="70" t="s">
        <v>698</v>
      </c>
      <c r="C288" s="69">
        <v>16.0</v>
      </c>
      <c r="D288" s="69">
        <v>12.0</v>
      </c>
      <c r="E288" s="55" t="s">
        <v>694</v>
      </c>
      <c r="F288" s="44">
        <f t="shared" si="1"/>
        <v>33.33333333</v>
      </c>
      <c r="G288" s="48" t="s">
        <v>145</v>
      </c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</row>
    <row r="289" ht="15.75" customHeight="1">
      <c r="A289" s="67">
        <v>2.0</v>
      </c>
      <c r="B289" s="70" t="s">
        <v>699</v>
      </c>
      <c r="C289" s="69">
        <v>13.0</v>
      </c>
      <c r="D289" s="69">
        <v>12.0</v>
      </c>
      <c r="E289" s="55" t="s">
        <v>694</v>
      </c>
      <c r="F289" s="44">
        <f t="shared" si="1"/>
        <v>8.333333333</v>
      </c>
      <c r="G289" s="48" t="s">
        <v>145</v>
      </c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</row>
    <row r="290" ht="15.75" customHeight="1">
      <c r="A290" s="67">
        <v>3.0</v>
      </c>
      <c r="B290" s="70" t="s">
        <v>700</v>
      </c>
      <c r="C290" s="69">
        <v>14.0</v>
      </c>
      <c r="D290" s="69">
        <v>12.0</v>
      </c>
      <c r="E290" s="55" t="s">
        <v>694</v>
      </c>
      <c r="F290" s="44">
        <f t="shared" si="1"/>
        <v>16.66666667</v>
      </c>
      <c r="G290" s="48" t="s">
        <v>145</v>
      </c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</row>
    <row r="291" ht="15.75" customHeight="1">
      <c r="A291" s="67">
        <v>4.0</v>
      </c>
      <c r="B291" s="70" t="s">
        <v>701</v>
      </c>
      <c r="C291" s="69">
        <v>21.0</v>
      </c>
      <c r="D291" s="69">
        <v>17.0</v>
      </c>
      <c r="E291" s="55" t="s">
        <v>694</v>
      </c>
      <c r="F291" s="44">
        <f t="shared" si="1"/>
        <v>23.52941176</v>
      </c>
      <c r="G291" s="48" t="s">
        <v>145</v>
      </c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</row>
    <row r="292" ht="15.75" customHeight="1">
      <c r="A292" s="67">
        <v>5.0</v>
      </c>
      <c r="B292" s="70" t="s">
        <v>702</v>
      </c>
      <c r="C292" s="69">
        <v>23.0</v>
      </c>
      <c r="D292" s="69">
        <v>20.0</v>
      </c>
      <c r="E292" s="55" t="s">
        <v>694</v>
      </c>
      <c r="F292" s="44">
        <f t="shared" si="1"/>
        <v>15</v>
      </c>
      <c r="G292" s="48" t="s">
        <v>145</v>
      </c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</row>
    <row r="293" ht="15.75" customHeight="1">
      <c r="A293" s="67">
        <v>6.0</v>
      </c>
      <c r="B293" s="70" t="s">
        <v>703</v>
      </c>
      <c r="C293" s="69">
        <v>7.0</v>
      </c>
      <c r="D293" s="69">
        <v>10.0</v>
      </c>
      <c r="E293" s="55" t="s">
        <v>694</v>
      </c>
      <c r="F293" s="44">
        <f t="shared" si="1"/>
        <v>-30</v>
      </c>
      <c r="G293" s="48" t="s">
        <v>145</v>
      </c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</row>
    <row r="294" ht="15.75" customHeight="1">
      <c r="A294" s="67">
        <v>7.0</v>
      </c>
      <c r="B294" s="70" t="s">
        <v>704</v>
      </c>
      <c r="C294" s="69">
        <v>50.0</v>
      </c>
      <c r="D294" s="69">
        <v>50.0</v>
      </c>
      <c r="E294" s="55" t="s">
        <v>694</v>
      </c>
      <c r="F294" s="44">
        <f t="shared" si="1"/>
        <v>0</v>
      </c>
      <c r="G294" s="48" t="s">
        <v>145</v>
      </c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</row>
    <row r="295" ht="15.75" customHeight="1">
      <c r="A295" s="67">
        <v>1.0</v>
      </c>
      <c r="B295" s="70" t="s">
        <v>705</v>
      </c>
      <c r="C295" s="69">
        <v>52.0</v>
      </c>
      <c r="D295" s="69">
        <v>52.0</v>
      </c>
      <c r="E295" s="55" t="s">
        <v>694</v>
      </c>
      <c r="F295" s="44">
        <f t="shared" si="1"/>
        <v>0</v>
      </c>
      <c r="G295" s="48" t="s">
        <v>417</v>
      </c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</row>
    <row r="296" ht="15.75" customHeight="1">
      <c r="A296" s="67">
        <v>2.0</v>
      </c>
      <c r="B296" s="70" t="s">
        <v>706</v>
      </c>
      <c r="C296" s="69">
        <v>30.0</v>
      </c>
      <c r="D296" s="69">
        <v>30.0</v>
      </c>
      <c r="E296" s="55" t="s">
        <v>694</v>
      </c>
      <c r="F296" s="44">
        <f t="shared" si="1"/>
        <v>0</v>
      </c>
      <c r="G296" s="48" t="s">
        <v>417</v>
      </c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</row>
    <row r="297" ht="15.75" customHeight="1">
      <c r="A297" s="67">
        <v>3.0</v>
      </c>
      <c r="B297" s="70" t="s">
        <v>707</v>
      </c>
      <c r="C297" s="69">
        <v>27.0</v>
      </c>
      <c r="D297" s="69">
        <v>27.0</v>
      </c>
      <c r="E297" s="55" t="s">
        <v>694</v>
      </c>
      <c r="F297" s="44">
        <f t="shared" si="1"/>
        <v>0</v>
      </c>
      <c r="G297" s="48" t="s">
        <v>417</v>
      </c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</row>
    <row r="298" ht="15.75" customHeight="1">
      <c r="A298" s="67">
        <v>4.0</v>
      </c>
      <c r="B298" s="70" t="s">
        <v>708</v>
      </c>
      <c r="C298" s="69">
        <v>30.0</v>
      </c>
      <c r="D298" s="69">
        <v>30.0</v>
      </c>
      <c r="E298" s="55" t="s">
        <v>694</v>
      </c>
      <c r="F298" s="44">
        <f t="shared" si="1"/>
        <v>0</v>
      </c>
      <c r="G298" s="48" t="s">
        <v>417</v>
      </c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</row>
    <row r="299" ht="15.75" customHeight="1">
      <c r="A299" s="67">
        <v>5.0</v>
      </c>
      <c r="B299" s="68">
        <v>4028.0</v>
      </c>
      <c r="C299" s="69">
        <v>2.0</v>
      </c>
      <c r="D299" s="69">
        <v>2.0</v>
      </c>
      <c r="E299" s="55" t="s">
        <v>694</v>
      </c>
      <c r="F299" s="44">
        <f t="shared" si="1"/>
        <v>0</v>
      </c>
      <c r="G299" s="48" t="s">
        <v>417</v>
      </c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</row>
    <row r="300" ht="15.75" customHeight="1">
      <c r="A300" s="67">
        <v>6.0</v>
      </c>
      <c r="B300" s="70" t="s">
        <v>709</v>
      </c>
      <c r="C300" s="69">
        <v>53.0</v>
      </c>
      <c r="D300" s="69">
        <v>40.0</v>
      </c>
      <c r="E300" s="55" t="s">
        <v>694</v>
      </c>
      <c r="F300" s="44">
        <f t="shared" si="1"/>
        <v>32.5</v>
      </c>
      <c r="G300" s="48" t="s">
        <v>417</v>
      </c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</row>
    <row r="301" ht="15.75" customHeight="1">
      <c r="A301" s="67">
        <v>7.0</v>
      </c>
      <c r="B301" s="70" t="s">
        <v>710</v>
      </c>
      <c r="C301" s="69">
        <v>30.0</v>
      </c>
      <c r="D301" s="69">
        <v>30.0</v>
      </c>
      <c r="E301" s="55" t="s">
        <v>694</v>
      </c>
      <c r="F301" s="44">
        <f t="shared" si="1"/>
        <v>0</v>
      </c>
      <c r="G301" s="48" t="s">
        <v>417</v>
      </c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</row>
    <row r="302" ht="15.75" customHeight="1">
      <c r="A302" s="67">
        <v>8.0</v>
      </c>
      <c r="B302" s="70" t="s">
        <v>711</v>
      </c>
      <c r="C302" s="69">
        <v>0.0</v>
      </c>
      <c r="D302" s="69">
        <v>2.0</v>
      </c>
      <c r="E302" s="55" t="s">
        <v>694</v>
      </c>
      <c r="F302" s="44">
        <f t="shared" si="1"/>
        <v>-100</v>
      </c>
      <c r="G302" s="48" t="s">
        <v>417</v>
      </c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</row>
    <row r="303" ht="15.75" customHeight="1">
      <c r="A303" s="67">
        <v>9.0</v>
      </c>
      <c r="B303" s="68" t="s">
        <v>712</v>
      </c>
      <c r="C303" s="69">
        <v>10.0</v>
      </c>
      <c r="D303" s="69">
        <v>10.0</v>
      </c>
      <c r="E303" s="55" t="s">
        <v>694</v>
      </c>
      <c r="F303" s="44">
        <f t="shared" si="1"/>
        <v>0</v>
      </c>
      <c r="G303" s="48" t="s">
        <v>417</v>
      </c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</row>
    <row r="304" ht="15.75" customHeight="1">
      <c r="A304" s="67">
        <v>10.0</v>
      </c>
      <c r="B304" s="70" t="s">
        <v>713</v>
      </c>
      <c r="C304" s="69">
        <v>40.0</v>
      </c>
      <c r="D304" s="69">
        <v>40.0</v>
      </c>
      <c r="E304" s="55" t="s">
        <v>694</v>
      </c>
      <c r="F304" s="44">
        <f t="shared" si="1"/>
        <v>0</v>
      </c>
      <c r="G304" s="48" t="s">
        <v>417</v>
      </c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</row>
    <row r="305" ht="15.75" customHeight="1">
      <c r="A305" s="67">
        <v>11.0</v>
      </c>
      <c r="B305" s="70" t="s">
        <v>714</v>
      </c>
      <c r="C305" s="69">
        <v>14.0</v>
      </c>
      <c r="D305" s="69">
        <v>40.0</v>
      </c>
      <c r="E305" s="55" t="s">
        <v>694</v>
      </c>
      <c r="F305" s="44">
        <f t="shared" si="1"/>
        <v>-65</v>
      </c>
      <c r="G305" s="48" t="s">
        <v>417</v>
      </c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</row>
    <row r="306" ht="15.75" customHeight="1">
      <c r="A306" s="67">
        <v>12.0</v>
      </c>
      <c r="B306" s="70" t="s">
        <v>715</v>
      </c>
      <c r="C306" s="69">
        <v>20.0</v>
      </c>
      <c r="D306" s="69">
        <v>20.0</v>
      </c>
      <c r="E306" s="55" t="s">
        <v>694</v>
      </c>
      <c r="F306" s="44">
        <f t="shared" si="1"/>
        <v>0</v>
      </c>
      <c r="G306" s="48" t="s">
        <v>417</v>
      </c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</row>
    <row r="307" ht="15.75" customHeight="1">
      <c r="A307" s="67">
        <v>13.0</v>
      </c>
      <c r="B307" s="70" t="s">
        <v>716</v>
      </c>
      <c r="C307" s="69">
        <v>30.0</v>
      </c>
      <c r="D307" s="69">
        <v>30.0</v>
      </c>
      <c r="E307" s="55" t="s">
        <v>694</v>
      </c>
      <c r="F307" s="44">
        <f t="shared" si="1"/>
        <v>0</v>
      </c>
      <c r="G307" s="48" t="s">
        <v>417</v>
      </c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</row>
    <row r="308" ht="15.75" customHeight="1">
      <c r="A308" s="67">
        <v>14.0</v>
      </c>
      <c r="B308" s="70" t="s">
        <v>717</v>
      </c>
      <c r="C308" s="69">
        <v>39.0</v>
      </c>
      <c r="D308" s="69">
        <v>40.0</v>
      </c>
      <c r="E308" s="55" t="s">
        <v>694</v>
      </c>
      <c r="F308" s="44">
        <f t="shared" si="1"/>
        <v>-2.5</v>
      </c>
      <c r="G308" s="48" t="s">
        <v>417</v>
      </c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</row>
    <row r="309" ht="15.75" customHeight="1">
      <c r="A309" s="67">
        <v>15.0</v>
      </c>
      <c r="B309" s="70" t="s">
        <v>718</v>
      </c>
      <c r="C309" s="69">
        <v>30.0</v>
      </c>
      <c r="D309" s="69">
        <v>30.0</v>
      </c>
      <c r="E309" s="55" t="s">
        <v>694</v>
      </c>
      <c r="F309" s="44">
        <f t="shared" si="1"/>
        <v>0</v>
      </c>
      <c r="G309" s="48" t="s">
        <v>417</v>
      </c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</row>
    <row r="310" ht="15.75" customHeight="1">
      <c r="A310" s="67">
        <v>16.0</v>
      </c>
      <c r="B310" s="70" t="s">
        <v>719</v>
      </c>
      <c r="C310" s="69">
        <v>40.0</v>
      </c>
      <c r="D310" s="69">
        <v>40.0</v>
      </c>
      <c r="E310" s="55" t="s">
        <v>694</v>
      </c>
      <c r="F310" s="44">
        <f t="shared" si="1"/>
        <v>0</v>
      </c>
      <c r="G310" s="48" t="s">
        <v>417</v>
      </c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</row>
    <row r="311" ht="15.75" customHeight="1">
      <c r="A311" s="67">
        <v>17.0</v>
      </c>
      <c r="B311" s="70" t="s">
        <v>720</v>
      </c>
      <c r="C311" s="69">
        <v>29.0</v>
      </c>
      <c r="D311" s="69">
        <v>40.0</v>
      </c>
      <c r="E311" s="55" t="s">
        <v>694</v>
      </c>
      <c r="F311" s="44">
        <f t="shared" si="1"/>
        <v>-27.5</v>
      </c>
      <c r="G311" s="48" t="s">
        <v>417</v>
      </c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</row>
    <row r="312" ht="15.75" customHeight="1">
      <c r="A312" s="67">
        <v>18.0</v>
      </c>
      <c r="B312" s="68" t="s">
        <v>721</v>
      </c>
      <c r="C312" s="69">
        <v>32.0</v>
      </c>
      <c r="D312" s="69">
        <v>24.0</v>
      </c>
      <c r="E312" s="55" t="s">
        <v>694</v>
      </c>
      <c r="F312" s="44">
        <f t="shared" si="1"/>
        <v>33.33333333</v>
      </c>
      <c r="G312" s="48" t="s">
        <v>417</v>
      </c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</row>
    <row r="313" ht="15.75" customHeight="1">
      <c r="A313" s="67">
        <v>19.0</v>
      </c>
      <c r="B313" s="70" t="s">
        <v>722</v>
      </c>
      <c r="C313" s="69">
        <v>40.0</v>
      </c>
      <c r="D313" s="69">
        <v>40.0</v>
      </c>
      <c r="E313" s="55" t="s">
        <v>694</v>
      </c>
      <c r="F313" s="44">
        <f t="shared" si="1"/>
        <v>0</v>
      </c>
      <c r="G313" s="48" t="s">
        <v>417</v>
      </c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</row>
    <row r="314" ht="15.75" customHeight="1">
      <c r="A314" s="67">
        <v>20.0</v>
      </c>
      <c r="B314" s="70" t="s">
        <v>723</v>
      </c>
      <c r="C314" s="69">
        <v>26.0</v>
      </c>
      <c r="D314" s="69">
        <v>40.0</v>
      </c>
      <c r="E314" s="55" t="s">
        <v>694</v>
      </c>
      <c r="F314" s="44">
        <f t="shared" si="1"/>
        <v>-35</v>
      </c>
      <c r="G314" s="48" t="s">
        <v>417</v>
      </c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</row>
    <row r="315" ht="15.75" customHeight="1">
      <c r="A315" s="67">
        <v>21.0</v>
      </c>
      <c r="B315" s="68">
        <v>4090.0</v>
      </c>
      <c r="C315" s="69">
        <v>0.0</v>
      </c>
      <c r="D315" s="69">
        <v>0.0</v>
      </c>
      <c r="E315" s="55" t="s">
        <v>694</v>
      </c>
      <c r="F315" s="44" t="str">
        <f t="shared" si="1"/>
        <v>#DIV/0!</v>
      </c>
      <c r="G315" s="48" t="s">
        <v>417</v>
      </c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</row>
    <row r="316" ht="15.75" customHeight="1">
      <c r="A316" s="67">
        <v>22.0</v>
      </c>
      <c r="B316" s="68">
        <v>4093.0</v>
      </c>
      <c r="C316" s="69">
        <v>1.0</v>
      </c>
      <c r="D316" s="69">
        <v>1.0</v>
      </c>
      <c r="E316" s="55" t="s">
        <v>694</v>
      </c>
      <c r="F316" s="44">
        <f t="shared" si="1"/>
        <v>0</v>
      </c>
      <c r="G316" s="48" t="s">
        <v>417</v>
      </c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</row>
    <row r="317" ht="15.75" customHeight="1">
      <c r="A317" s="67">
        <v>23.0</v>
      </c>
      <c r="B317" s="70" t="s">
        <v>724</v>
      </c>
      <c r="C317" s="69">
        <v>10.0</v>
      </c>
      <c r="D317" s="69">
        <v>10.0</v>
      </c>
      <c r="E317" s="55" t="s">
        <v>694</v>
      </c>
      <c r="F317" s="44">
        <f t="shared" si="1"/>
        <v>0</v>
      </c>
      <c r="G317" s="48" t="s">
        <v>417</v>
      </c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</row>
    <row r="318" ht="15.75" customHeight="1">
      <c r="A318" s="67">
        <v>24.0</v>
      </c>
      <c r="B318" s="68">
        <v>4099.0</v>
      </c>
      <c r="C318" s="69">
        <v>1.0</v>
      </c>
      <c r="D318" s="69">
        <v>1.0</v>
      </c>
      <c r="E318" s="55" t="s">
        <v>694</v>
      </c>
      <c r="F318" s="44">
        <f t="shared" si="1"/>
        <v>0</v>
      </c>
      <c r="G318" s="48" t="s">
        <v>417</v>
      </c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</row>
    <row r="319" ht="15.75" customHeight="1">
      <c r="A319" s="67">
        <v>25.0</v>
      </c>
      <c r="B319" s="70" t="s">
        <v>725</v>
      </c>
      <c r="C319" s="69">
        <v>26.0</v>
      </c>
      <c r="D319" s="69">
        <v>26.0</v>
      </c>
      <c r="E319" s="55" t="s">
        <v>694</v>
      </c>
      <c r="F319" s="44">
        <f t="shared" si="1"/>
        <v>0</v>
      </c>
      <c r="G319" s="48" t="s">
        <v>417</v>
      </c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</row>
    <row r="320" ht="15.75" customHeight="1">
      <c r="A320" s="67">
        <v>26.0</v>
      </c>
      <c r="B320" s="68">
        <v>40194.0</v>
      </c>
      <c r="C320" s="69">
        <v>5.0</v>
      </c>
      <c r="D320" s="69">
        <v>5.0</v>
      </c>
      <c r="E320" s="55" t="s">
        <v>694</v>
      </c>
      <c r="F320" s="44">
        <f t="shared" si="1"/>
        <v>0</v>
      </c>
      <c r="G320" s="48" t="s">
        <v>417</v>
      </c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</row>
    <row r="321" ht="15.75" customHeight="1">
      <c r="A321" s="67">
        <v>27.0</v>
      </c>
      <c r="B321" s="70" t="s">
        <v>726</v>
      </c>
      <c r="C321" s="69">
        <v>40.0</v>
      </c>
      <c r="D321" s="69">
        <v>40.0</v>
      </c>
      <c r="E321" s="55" t="s">
        <v>694</v>
      </c>
      <c r="F321" s="44">
        <f t="shared" si="1"/>
        <v>0</v>
      </c>
      <c r="G321" s="48" t="s">
        <v>417</v>
      </c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</row>
    <row r="322" ht="15.75" customHeight="1">
      <c r="A322" s="67">
        <v>28.0</v>
      </c>
      <c r="B322" s="68">
        <v>4512.0</v>
      </c>
      <c r="C322" s="69">
        <v>2.0</v>
      </c>
      <c r="D322" s="69">
        <v>2.0</v>
      </c>
      <c r="E322" s="55" t="s">
        <v>694</v>
      </c>
      <c r="F322" s="44">
        <f t="shared" si="1"/>
        <v>0</v>
      </c>
      <c r="G322" s="48" t="s">
        <v>417</v>
      </c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</row>
    <row r="323" ht="15.75" customHeight="1">
      <c r="A323" s="67">
        <v>29.0</v>
      </c>
      <c r="B323" s="68" t="s">
        <v>727</v>
      </c>
      <c r="C323" s="69">
        <v>10.0</v>
      </c>
      <c r="D323" s="69">
        <v>10.0</v>
      </c>
      <c r="E323" s="55" t="s">
        <v>694</v>
      </c>
      <c r="F323" s="44">
        <f t="shared" si="1"/>
        <v>0</v>
      </c>
      <c r="G323" s="48" t="s">
        <v>417</v>
      </c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</row>
    <row r="324" ht="15.75" customHeight="1">
      <c r="A324" s="67">
        <v>30.0</v>
      </c>
      <c r="B324" s="70" t="s">
        <v>728</v>
      </c>
      <c r="C324" s="69">
        <v>10.0</v>
      </c>
      <c r="D324" s="69">
        <v>10.0</v>
      </c>
      <c r="E324" s="55" t="s">
        <v>694</v>
      </c>
      <c r="F324" s="44">
        <f t="shared" si="1"/>
        <v>0</v>
      </c>
      <c r="G324" s="48" t="s">
        <v>417</v>
      </c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</row>
    <row r="325" ht="15.75" customHeight="1">
      <c r="A325" s="67">
        <v>31.0</v>
      </c>
      <c r="B325" s="68">
        <v>4541.0</v>
      </c>
      <c r="C325" s="69">
        <v>2.0</v>
      </c>
      <c r="D325" s="69">
        <v>1.0</v>
      </c>
      <c r="E325" s="55" t="s">
        <v>694</v>
      </c>
      <c r="F325" s="44">
        <f t="shared" si="1"/>
        <v>100</v>
      </c>
      <c r="G325" s="48" t="s">
        <v>417</v>
      </c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</row>
    <row r="326" ht="15.75" customHeight="1">
      <c r="A326" s="67">
        <v>32.0</v>
      </c>
      <c r="B326" s="70" t="s">
        <v>729</v>
      </c>
      <c r="C326" s="69">
        <v>36.0</v>
      </c>
      <c r="D326" s="69">
        <v>36.0</v>
      </c>
      <c r="E326" s="55" t="s">
        <v>694</v>
      </c>
      <c r="F326" s="44">
        <f t="shared" si="1"/>
        <v>0</v>
      </c>
      <c r="G326" s="48" t="s">
        <v>417</v>
      </c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</row>
    <row r="327" ht="15.75" customHeight="1">
      <c r="A327" s="67">
        <v>33.0</v>
      </c>
      <c r="B327" s="70" t="s">
        <v>730</v>
      </c>
      <c r="C327" s="69">
        <v>4.0</v>
      </c>
      <c r="D327" s="69">
        <v>4.0</v>
      </c>
      <c r="E327" s="55" t="s">
        <v>694</v>
      </c>
      <c r="F327" s="44">
        <f t="shared" si="1"/>
        <v>0</v>
      </c>
      <c r="G327" s="48" t="s">
        <v>417</v>
      </c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</row>
    <row r="328" ht="15.75" customHeight="1">
      <c r="A328" s="67">
        <v>34.0</v>
      </c>
      <c r="B328" s="70" t="s">
        <v>731</v>
      </c>
      <c r="C328" s="69">
        <v>42.0</v>
      </c>
      <c r="D328" s="69">
        <v>40.0</v>
      </c>
      <c r="E328" s="55" t="s">
        <v>694</v>
      </c>
      <c r="F328" s="44">
        <f t="shared" si="1"/>
        <v>5</v>
      </c>
      <c r="G328" s="48" t="s">
        <v>417</v>
      </c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</row>
    <row r="329" ht="15.75" customHeight="1">
      <c r="A329" s="67">
        <v>35.0</v>
      </c>
      <c r="B329" s="70" t="s">
        <v>732</v>
      </c>
      <c r="C329" s="69">
        <v>2.0</v>
      </c>
      <c r="D329" s="69">
        <v>2.0</v>
      </c>
      <c r="E329" s="55" t="s">
        <v>694</v>
      </c>
      <c r="F329" s="44">
        <f t="shared" si="1"/>
        <v>0</v>
      </c>
      <c r="G329" s="48" t="s">
        <v>417</v>
      </c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</row>
    <row r="330" ht="15.75" customHeight="1">
      <c r="A330" s="67">
        <v>36.0</v>
      </c>
      <c r="B330" s="70" t="s">
        <v>733</v>
      </c>
      <c r="C330" s="69">
        <v>3.0</v>
      </c>
      <c r="D330" s="69">
        <v>3.0</v>
      </c>
      <c r="E330" s="55" t="s">
        <v>694</v>
      </c>
      <c r="F330" s="44">
        <f t="shared" si="1"/>
        <v>0</v>
      </c>
      <c r="G330" s="48" t="s">
        <v>417</v>
      </c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</row>
    <row r="331" ht="15.75" customHeight="1">
      <c r="A331" s="67">
        <v>37.0</v>
      </c>
      <c r="B331" s="68" t="s">
        <v>734</v>
      </c>
      <c r="C331" s="69">
        <v>2.0</v>
      </c>
      <c r="D331" s="69">
        <v>2.0</v>
      </c>
      <c r="E331" s="55" t="s">
        <v>694</v>
      </c>
      <c r="F331" s="44">
        <f t="shared" si="1"/>
        <v>0</v>
      </c>
      <c r="G331" s="48" t="s">
        <v>417</v>
      </c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</row>
    <row r="332" ht="15.75" customHeight="1">
      <c r="A332" s="67">
        <v>38.0</v>
      </c>
      <c r="B332" s="68" t="s">
        <v>735</v>
      </c>
      <c r="C332" s="69">
        <v>30.0</v>
      </c>
      <c r="D332" s="69">
        <v>30.0</v>
      </c>
      <c r="E332" s="55" t="s">
        <v>694</v>
      </c>
      <c r="F332" s="44">
        <f t="shared" si="1"/>
        <v>0</v>
      </c>
      <c r="G332" s="48" t="s">
        <v>417</v>
      </c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</row>
    <row r="333" ht="15.75" customHeight="1">
      <c r="A333" s="67">
        <v>39.0</v>
      </c>
      <c r="B333" s="68" t="s">
        <v>736</v>
      </c>
      <c r="C333" s="69">
        <v>2.0</v>
      </c>
      <c r="D333" s="69">
        <v>2.0</v>
      </c>
      <c r="E333" s="55" t="s">
        <v>694</v>
      </c>
      <c r="F333" s="44">
        <f t="shared" si="1"/>
        <v>0</v>
      </c>
      <c r="G333" s="48" t="s">
        <v>417</v>
      </c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</row>
    <row r="334" ht="15.75" customHeight="1">
      <c r="A334" s="67">
        <v>40.0</v>
      </c>
      <c r="B334" s="70" t="s">
        <v>737</v>
      </c>
      <c r="C334" s="69">
        <v>20.0</v>
      </c>
      <c r="D334" s="69">
        <v>20.0</v>
      </c>
      <c r="E334" s="55" t="s">
        <v>694</v>
      </c>
      <c r="F334" s="44">
        <f t="shared" si="1"/>
        <v>0</v>
      </c>
      <c r="G334" s="48" t="s">
        <v>417</v>
      </c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</row>
    <row r="335" ht="15.75" customHeight="1">
      <c r="A335" s="67">
        <v>41.0</v>
      </c>
      <c r="B335" s="70" t="s">
        <v>738</v>
      </c>
      <c r="C335" s="69">
        <v>30.0</v>
      </c>
      <c r="D335" s="69">
        <v>30.0</v>
      </c>
      <c r="E335" s="55" t="s">
        <v>694</v>
      </c>
      <c r="F335" s="44">
        <f t="shared" si="1"/>
        <v>0</v>
      </c>
      <c r="G335" s="48" t="s">
        <v>417</v>
      </c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</row>
    <row r="336" ht="15.75" customHeight="1">
      <c r="A336" s="67">
        <v>42.0</v>
      </c>
      <c r="B336" s="70" t="s">
        <v>739</v>
      </c>
      <c r="C336" s="69">
        <v>30.0</v>
      </c>
      <c r="D336" s="69">
        <v>30.0</v>
      </c>
      <c r="E336" s="55" t="s">
        <v>694</v>
      </c>
      <c r="F336" s="44">
        <f t="shared" si="1"/>
        <v>0</v>
      </c>
      <c r="G336" s="48" t="s">
        <v>417</v>
      </c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</row>
    <row r="337" ht="15.75" customHeight="1">
      <c r="A337" s="67">
        <v>43.0</v>
      </c>
      <c r="B337" s="70" t="s">
        <v>740</v>
      </c>
      <c r="C337" s="69">
        <v>1.0</v>
      </c>
      <c r="D337" s="69">
        <v>1.0</v>
      </c>
      <c r="E337" s="55" t="s">
        <v>694</v>
      </c>
      <c r="F337" s="44">
        <f t="shared" si="1"/>
        <v>0</v>
      </c>
      <c r="G337" s="48" t="s">
        <v>417</v>
      </c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</row>
    <row r="338" ht="15.75" customHeight="1">
      <c r="A338" s="67"/>
      <c r="B338" s="70" t="s">
        <v>741</v>
      </c>
      <c r="C338" s="69">
        <v>1.0</v>
      </c>
      <c r="D338" s="69">
        <v>1.0</v>
      </c>
      <c r="E338" s="55" t="s">
        <v>694</v>
      </c>
      <c r="F338" s="44">
        <f t="shared" si="1"/>
        <v>0</v>
      </c>
      <c r="G338" s="48" t="s">
        <v>417</v>
      </c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</row>
    <row r="339" ht="15.75" customHeight="1">
      <c r="A339" s="67">
        <v>44.0</v>
      </c>
      <c r="B339" s="70" t="s">
        <v>742</v>
      </c>
      <c r="C339" s="69">
        <v>30.0</v>
      </c>
      <c r="D339" s="69">
        <v>3.0</v>
      </c>
      <c r="E339" s="55" t="s">
        <v>694</v>
      </c>
      <c r="F339" s="44">
        <f t="shared" si="1"/>
        <v>900</v>
      </c>
      <c r="G339" s="48" t="s">
        <v>417</v>
      </c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</row>
    <row r="340" ht="15.75" customHeight="1">
      <c r="A340" s="67">
        <v>45.0</v>
      </c>
      <c r="B340" s="70" t="s">
        <v>743</v>
      </c>
      <c r="C340" s="69">
        <v>30.0</v>
      </c>
      <c r="D340" s="69">
        <v>30.0</v>
      </c>
      <c r="E340" s="55" t="s">
        <v>694</v>
      </c>
      <c r="F340" s="44">
        <f t="shared" si="1"/>
        <v>0</v>
      </c>
      <c r="G340" s="48" t="s">
        <v>417</v>
      </c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</row>
    <row r="341" ht="15.75" customHeight="1">
      <c r="A341" s="67">
        <v>46.0</v>
      </c>
      <c r="B341" s="70" t="s">
        <v>744</v>
      </c>
      <c r="C341" s="69">
        <v>30.0</v>
      </c>
      <c r="D341" s="69">
        <v>30.0</v>
      </c>
      <c r="E341" s="55" t="s">
        <v>694</v>
      </c>
      <c r="F341" s="44">
        <f t="shared" si="1"/>
        <v>0</v>
      </c>
      <c r="G341" s="48" t="s">
        <v>417</v>
      </c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</row>
    <row r="342" ht="15.75" customHeight="1">
      <c r="A342" s="67">
        <v>47.0</v>
      </c>
      <c r="B342" s="70" t="s">
        <v>745</v>
      </c>
      <c r="C342" s="69">
        <v>2.0</v>
      </c>
      <c r="D342" s="69"/>
      <c r="E342" s="55" t="s">
        <v>694</v>
      </c>
      <c r="F342" s="44" t="str">
        <f t="shared" si="1"/>
        <v>#DIV/0!</v>
      </c>
      <c r="G342" s="48" t="s">
        <v>417</v>
      </c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</row>
    <row r="343" ht="15.75" customHeight="1">
      <c r="A343" s="67">
        <v>48.0</v>
      </c>
      <c r="B343" s="70" t="s">
        <v>746</v>
      </c>
      <c r="C343" s="69">
        <v>40.0</v>
      </c>
      <c r="D343" s="69">
        <v>40.0</v>
      </c>
      <c r="E343" s="55" t="s">
        <v>694</v>
      </c>
      <c r="F343" s="44">
        <f t="shared" si="1"/>
        <v>0</v>
      </c>
      <c r="G343" s="48" t="s">
        <v>417</v>
      </c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</row>
    <row r="344" ht="15.75" customHeight="1">
      <c r="A344" s="67">
        <v>49.0</v>
      </c>
      <c r="B344" s="70" t="s">
        <v>747</v>
      </c>
      <c r="C344" s="69">
        <v>19.0</v>
      </c>
      <c r="D344" s="69">
        <v>19.0</v>
      </c>
      <c r="E344" s="55" t="s">
        <v>694</v>
      </c>
      <c r="F344" s="44">
        <f t="shared" si="1"/>
        <v>0</v>
      </c>
      <c r="G344" s="48" t="s">
        <v>417</v>
      </c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</row>
    <row r="345" ht="15.75" customHeight="1">
      <c r="A345" s="67">
        <v>50.0</v>
      </c>
      <c r="B345" s="70" t="s">
        <v>748</v>
      </c>
      <c r="C345" s="69">
        <v>30.0</v>
      </c>
      <c r="D345" s="69">
        <v>30.0</v>
      </c>
      <c r="E345" s="55" t="s">
        <v>694</v>
      </c>
      <c r="F345" s="44">
        <f t="shared" si="1"/>
        <v>0</v>
      </c>
      <c r="G345" s="48" t="s">
        <v>417</v>
      </c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</row>
    <row r="346" ht="15.75" customHeight="1">
      <c r="A346" s="67">
        <v>51.0</v>
      </c>
      <c r="B346" s="70" t="s">
        <v>749</v>
      </c>
      <c r="C346" s="69">
        <v>20.0</v>
      </c>
      <c r="D346" s="69">
        <v>12.0</v>
      </c>
      <c r="E346" s="55" t="s">
        <v>694</v>
      </c>
      <c r="F346" s="44">
        <f t="shared" si="1"/>
        <v>66.66666667</v>
      </c>
      <c r="G346" s="48" t="s">
        <v>417</v>
      </c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</row>
    <row r="347" ht="15.75" customHeight="1">
      <c r="A347" s="67">
        <v>52.0</v>
      </c>
      <c r="B347" s="73" t="s">
        <v>750</v>
      </c>
      <c r="C347" s="69">
        <v>31.0</v>
      </c>
      <c r="D347" s="69">
        <v>40.0</v>
      </c>
      <c r="E347" s="55" t="s">
        <v>694</v>
      </c>
      <c r="F347" s="44">
        <f t="shared" si="1"/>
        <v>-22.5</v>
      </c>
      <c r="G347" s="48" t="s">
        <v>417</v>
      </c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</row>
    <row r="348" ht="15.75" customHeight="1">
      <c r="A348" s="67">
        <v>53.0</v>
      </c>
      <c r="B348" s="70" t="s">
        <v>751</v>
      </c>
      <c r="C348" s="69">
        <v>2.0</v>
      </c>
      <c r="D348" s="69">
        <v>2.0</v>
      </c>
      <c r="E348" s="55" t="s">
        <v>694</v>
      </c>
      <c r="F348" s="44">
        <f t="shared" si="1"/>
        <v>0</v>
      </c>
      <c r="G348" s="48" t="s">
        <v>417</v>
      </c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</row>
    <row r="349" ht="15.75" customHeight="1">
      <c r="A349" s="67">
        <v>54.0</v>
      </c>
      <c r="B349" s="70" t="s">
        <v>752</v>
      </c>
      <c r="C349" s="69">
        <v>1.0</v>
      </c>
      <c r="D349" s="69">
        <v>1.0</v>
      </c>
      <c r="E349" s="55" t="s">
        <v>694</v>
      </c>
      <c r="F349" s="44">
        <f t="shared" si="1"/>
        <v>0</v>
      </c>
      <c r="G349" s="48" t="s">
        <v>417</v>
      </c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</row>
    <row r="350" ht="15.75" customHeight="1">
      <c r="A350" s="67">
        <v>55.0</v>
      </c>
      <c r="B350" s="70" t="s">
        <v>753</v>
      </c>
      <c r="C350" s="69">
        <v>1.0</v>
      </c>
      <c r="D350" s="69">
        <v>3.0</v>
      </c>
      <c r="E350" s="55" t="s">
        <v>694</v>
      </c>
      <c r="F350" s="44">
        <f t="shared" si="1"/>
        <v>-66.66666667</v>
      </c>
      <c r="G350" s="48" t="s">
        <v>417</v>
      </c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</row>
    <row r="351" ht="15.75" customHeight="1">
      <c r="A351" s="67">
        <v>56.0</v>
      </c>
      <c r="B351" s="70" t="s">
        <v>754</v>
      </c>
      <c r="C351" s="69">
        <v>14.0</v>
      </c>
      <c r="D351" s="69">
        <v>25.0</v>
      </c>
      <c r="E351" s="55" t="s">
        <v>694</v>
      </c>
      <c r="F351" s="44">
        <f t="shared" si="1"/>
        <v>-44</v>
      </c>
      <c r="G351" s="48" t="s">
        <v>417</v>
      </c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</row>
    <row r="352" ht="15.75" customHeight="1">
      <c r="A352" s="67">
        <v>57.0</v>
      </c>
      <c r="B352" s="70" t="s">
        <v>755</v>
      </c>
      <c r="C352" s="69">
        <v>12.0</v>
      </c>
      <c r="D352" s="69">
        <v>12.0</v>
      </c>
      <c r="E352" s="55" t="s">
        <v>694</v>
      </c>
      <c r="F352" s="44">
        <f t="shared" si="1"/>
        <v>0</v>
      </c>
      <c r="G352" s="48" t="s">
        <v>417</v>
      </c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</row>
    <row r="353" ht="15.75" customHeight="1">
      <c r="A353" s="67">
        <v>58.0</v>
      </c>
      <c r="B353" s="70" t="s">
        <v>756</v>
      </c>
      <c r="C353" s="69">
        <v>4.0</v>
      </c>
      <c r="D353" s="69">
        <v>4.0</v>
      </c>
      <c r="E353" s="55" t="s">
        <v>694</v>
      </c>
      <c r="F353" s="44">
        <f t="shared" si="1"/>
        <v>0</v>
      </c>
      <c r="G353" s="48" t="s">
        <v>417</v>
      </c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</row>
    <row r="354" ht="15.75" customHeight="1">
      <c r="A354" s="67">
        <v>59.0</v>
      </c>
      <c r="B354" s="70" t="s">
        <v>757</v>
      </c>
      <c r="C354" s="69">
        <v>30.0</v>
      </c>
      <c r="D354" s="69">
        <v>30.0</v>
      </c>
      <c r="E354" s="55" t="s">
        <v>694</v>
      </c>
      <c r="F354" s="44">
        <f t="shared" si="1"/>
        <v>0</v>
      </c>
      <c r="G354" s="48" t="s">
        <v>417</v>
      </c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</row>
    <row r="355" ht="15.75" customHeight="1">
      <c r="A355" s="67">
        <v>60.0</v>
      </c>
      <c r="B355" s="70" t="s">
        <v>758</v>
      </c>
      <c r="C355" s="69">
        <v>7.0</v>
      </c>
      <c r="D355" s="69">
        <v>7.0</v>
      </c>
      <c r="E355" s="55" t="s">
        <v>694</v>
      </c>
      <c r="F355" s="44">
        <f t="shared" si="1"/>
        <v>0</v>
      </c>
      <c r="G355" s="48" t="s">
        <v>417</v>
      </c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</row>
    <row r="356" ht="15.75" customHeight="1">
      <c r="A356" s="67">
        <v>61.0</v>
      </c>
      <c r="B356" s="70" t="s">
        <v>759</v>
      </c>
      <c r="C356" s="69">
        <v>8.0</v>
      </c>
      <c r="D356" s="69">
        <v>8.0</v>
      </c>
      <c r="E356" s="55" t="s">
        <v>694</v>
      </c>
      <c r="F356" s="44">
        <f t="shared" si="1"/>
        <v>0</v>
      </c>
      <c r="G356" s="48" t="s">
        <v>417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</row>
    <row r="357" ht="15.75" customHeight="1">
      <c r="A357" s="67">
        <v>62.0</v>
      </c>
      <c r="B357" s="70" t="s">
        <v>760</v>
      </c>
      <c r="C357" s="69">
        <v>16.0</v>
      </c>
      <c r="D357" s="69">
        <v>16.0</v>
      </c>
      <c r="E357" s="55" t="s">
        <v>694</v>
      </c>
      <c r="F357" s="44">
        <f t="shared" si="1"/>
        <v>0</v>
      </c>
      <c r="G357" s="48" t="s">
        <v>417</v>
      </c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</row>
    <row r="358" ht="15.75" customHeight="1">
      <c r="A358" s="67">
        <v>63.0</v>
      </c>
      <c r="B358" s="70" t="s">
        <v>761</v>
      </c>
      <c r="C358" s="69">
        <v>20.0</v>
      </c>
      <c r="D358" s="69">
        <v>20.0</v>
      </c>
      <c r="E358" s="55" t="s">
        <v>694</v>
      </c>
      <c r="F358" s="44">
        <f t="shared" si="1"/>
        <v>0</v>
      </c>
      <c r="G358" s="48" t="s">
        <v>417</v>
      </c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</row>
    <row r="359" ht="15.75" customHeight="1">
      <c r="A359" s="67">
        <v>64.0</v>
      </c>
      <c r="B359" s="70" t="s">
        <v>762</v>
      </c>
      <c r="C359" s="69">
        <v>12.0</v>
      </c>
      <c r="D359" s="69">
        <v>12.0</v>
      </c>
      <c r="E359" s="55" t="s">
        <v>694</v>
      </c>
      <c r="F359" s="44">
        <f t="shared" si="1"/>
        <v>0</v>
      </c>
      <c r="G359" s="48" t="s">
        <v>417</v>
      </c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</row>
    <row r="360" ht="15.75" customHeight="1">
      <c r="A360" s="67">
        <v>65.0</v>
      </c>
      <c r="B360" s="70" t="s">
        <v>763</v>
      </c>
      <c r="C360" s="69">
        <v>12.0</v>
      </c>
      <c r="D360" s="69">
        <v>12.0</v>
      </c>
      <c r="E360" s="55" t="s">
        <v>694</v>
      </c>
      <c r="F360" s="44">
        <f t="shared" si="1"/>
        <v>0</v>
      </c>
      <c r="G360" s="48" t="s">
        <v>417</v>
      </c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</row>
    <row r="361" ht="15.75" customHeight="1">
      <c r="A361" s="67">
        <v>66.0</v>
      </c>
      <c r="B361" s="70" t="s">
        <v>764</v>
      </c>
      <c r="C361" s="69">
        <v>20.0</v>
      </c>
      <c r="D361" s="69">
        <v>20.0</v>
      </c>
      <c r="E361" s="55" t="s">
        <v>694</v>
      </c>
      <c r="F361" s="44">
        <f t="shared" si="1"/>
        <v>0</v>
      </c>
      <c r="G361" s="48" t="s">
        <v>417</v>
      </c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</row>
    <row r="362" ht="15.75" customHeight="1">
      <c r="A362" s="67">
        <v>67.0</v>
      </c>
      <c r="B362" s="70" t="s">
        <v>765</v>
      </c>
      <c r="C362" s="69">
        <v>6.0</v>
      </c>
      <c r="D362" s="69">
        <v>6.0</v>
      </c>
      <c r="E362" s="55" t="s">
        <v>694</v>
      </c>
      <c r="F362" s="44">
        <f t="shared" si="1"/>
        <v>0</v>
      </c>
      <c r="G362" s="48" t="s">
        <v>417</v>
      </c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</row>
    <row r="363" ht="15.75" customHeight="1">
      <c r="A363" s="67">
        <v>68.0</v>
      </c>
      <c r="B363" s="70" t="s">
        <v>766</v>
      </c>
      <c r="C363" s="69">
        <v>6.0</v>
      </c>
      <c r="D363" s="69">
        <v>6.0</v>
      </c>
      <c r="E363" s="55" t="s">
        <v>694</v>
      </c>
      <c r="F363" s="44">
        <f t="shared" si="1"/>
        <v>0</v>
      </c>
      <c r="G363" s="48" t="s">
        <v>417</v>
      </c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</row>
    <row r="364" ht="15.75" customHeight="1">
      <c r="A364" s="67">
        <v>69.0</v>
      </c>
      <c r="B364" s="70" t="s">
        <v>767</v>
      </c>
      <c r="C364" s="69">
        <v>28.0</v>
      </c>
      <c r="D364" s="69"/>
      <c r="E364" s="55" t="s">
        <v>694</v>
      </c>
      <c r="F364" s="44" t="str">
        <f t="shared" si="1"/>
        <v>#DIV/0!</v>
      </c>
      <c r="G364" s="48" t="s">
        <v>417</v>
      </c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</row>
    <row r="365" ht="15.75" customHeight="1">
      <c r="A365" s="67">
        <v>70.0</v>
      </c>
      <c r="B365" s="70" t="s">
        <v>768</v>
      </c>
      <c r="C365" s="69">
        <v>1.0</v>
      </c>
      <c r="D365" s="69"/>
      <c r="E365" s="55" t="s">
        <v>694</v>
      </c>
      <c r="F365" s="44" t="str">
        <f t="shared" si="1"/>
        <v>#DIV/0!</v>
      </c>
      <c r="G365" s="48" t="s">
        <v>417</v>
      </c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</row>
    <row r="366" ht="15.75" customHeight="1">
      <c r="A366" s="67">
        <v>71.0</v>
      </c>
      <c r="B366" s="70" t="s">
        <v>769</v>
      </c>
      <c r="C366" s="69">
        <v>20.0</v>
      </c>
      <c r="D366" s="69">
        <v>15.0</v>
      </c>
      <c r="E366" s="55" t="s">
        <v>694</v>
      </c>
      <c r="F366" s="44">
        <f t="shared" si="1"/>
        <v>33.33333333</v>
      </c>
      <c r="G366" s="48" t="s">
        <v>417</v>
      </c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</row>
    <row r="367" ht="15.75" customHeight="1">
      <c r="A367" s="67">
        <v>72.0</v>
      </c>
      <c r="B367" s="70" t="s">
        <v>770</v>
      </c>
      <c r="C367" s="69">
        <v>2.0</v>
      </c>
      <c r="D367" s="69">
        <v>0.0</v>
      </c>
      <c r="E367" s="55" t="s">
        <v>694</v>
      </c>
      <c r="F367" s="44" t="str">
        <f t="shared" si="1"/>
        <v>#DIV/0!</v>
      </c>
      <c r="G367" s="48" t="s">
        <v>417</v>
      </c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</row>
    <row r="368" ht="15.75" customHeight="1">
      <c r="A368" s="67">
        <v>73.0</v>
      </c>
      <c r="B368" s="70" t="s">
        <v>771</v>
      </c>
      <c r="C368" s="69">
        <v>12.0</v>
      </c>
      <c r="D368" s="69">
        <v>12.0</v>
      </c>
      <c r="E368" s="55" t="s">
        <v>694</v>
      </c>
      <c r="F368" s="44">
        <f t="shared" si="1"/>
        <v>0</v>
      </c>
      <c r="G368" s="48" t="s">
        <v>417</v>
      </c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</row>
    <row r="369" ht="15.75" customHeight="1">
      <c r="A369" s="67">
        <v>74.0</v>
      </c>
      <c r="B369" s="70" t="s">
        <v>772</v>
      </c>
      <c r="C369" s="69">
        <v>12.0</v>
      </c>
      <c r="D369" s="69">
        <v>12.0</v>
      </c>
      <c r="E369" s="55" t="s">
        <v>694</v>
      </c>
      <c r="F369" s="44">
        <f t="shared" si="1"/>
        <v>0</v>
      </c>
      <c r="G369" s="48" t="s">
        <v>417</v>
      </c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</row>
    <row r="370" ht="15.75" customHeight="1">
      <c r="A370" s="67">
        <v>75.0</v>
      </c>
      <c r="B370" s="70" t="s">
        <v>773</v>
      </c>
      <c r="C370" s="69">
        <v>10.0</v>
      </c>
      <c r="D370" s="69">
        <v>12.0</v>
      </c>
      <c r="E370" s="55" t="s">
        <v>694</v>
      </c>
      <c r="F370" s="44">
        <f t="shared" si="1"/>
        <v>-16.66666667</v>
      </c>
      <c r="G370" s="48" t="s">
        <v>417</v>
      </c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</row>
    <row r="371" ht="15.75" customHeight="1">
      <c r="A371" s="67">
        <v>76.0</v>
      </c>
      <c r="B371" s="70" t="s">
        <v>774</v>
      </c>
      <c r="C371" s="69">
        <v>15.0</v>
      </c>
      <c r="D371" s="69">
        <v>0.0</v>
      </c>
      <c r="E371" s="55" t="s">
        <v>694</v>
      </c>
      <c r="F371" s="44" t="str">
        <f t="shared" si="1"/>
        <v>#DIV/0!</v>
      </c>
      <c r="G371" s="48" t="s">
        <v>417</v>
      </c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</row>
    <row r="372" ht="15.75" customHeight="1">
      <c r="A372" s="67">
        <v>77.0</v>
      </c>
      <c r="B372" s="70" t="s">
        <v>775</v>
      </c>
      <c r="C372" s="69">
        <v>18.0</v>
      </c>
      <c r="D372" s="69">
        <v>0.0</v>
      </c>
      <c r="E372" s="55" t="s">
        <v>694</v>
      </c>
      <c r="F372" s="44" t="str">
        <f t="shared" si="1"/>
        <v>#DIV/0!</v>
      </c>
      <c r="G372" s="48" t="s">
        <v>417</v>
      </c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</row>
    <row r="373" ht="15.75" customHeight="1">
      <c r="A373" s="67">
        <v>78.0</v>
      </c>
      <c r="B373" s="70" t="s">
        <v>776</v>
      </c>
      <c r="C373" s="69">
        <v>18.0</v>
      </c>
      <c r="D373" s="69">
        <v>24.0</v>
      </c>
      <c r="E373" s="55" t="s">
        <v>694</v>
      </c>
      <c r="F373" s="44">
        <f t="shared" si="1"/>
        <v>-25</v>
      </c>
      <c r="G373" s="48" t="s">
        <v>417</v>
      </c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</row>
    <row r="374" ht="15.75" customHeight="1">
      <c r="A374" s="67">
        <v>79.0</v>
      </c>
      <c r="B374" s="70" t="s">
        <v>777</v>
      </c>
      <c r="C374" s="69">
        <v>24.0</v>
      </c>
      <c r="D374" s="69">
        <v>24.0</v>
      </c>
      <c r="E374" s="55" t="s">
        <v>694</v>
      </c>
      <c r="F374" s="44">
        <f t="shared" si="1"/>
        <v>0</v>
      </c>
      <c r="G374" s="48" t="s">
        <v>417</v>
      </c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</row>
    <row r="375" ht="15.75" customHeight="1">
      <c r="A375" s="67">
        <v>80.0</v>
      </c>
      <c r="B375" s="70" t="s">
        <v>778</v>
      </c>
      <c r="C375" s="69">
        <v>3.0</v>
      </c>
      <c r="D375" s="69"/>
      <c r="E375" s="55" t="s">
        <v>694</v>
      </c>
      <c r="F375" s="44" t="str">
        <f t="shared" si="1"/>
        <v>#DIV/0!</v>
      </c>
      <c r="G375" s="48" t="s">
        <v>417</v>
      </c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</row>
    <row r="376" ht="15.75" customHeight="1">
      <c r="A376" s="67">
        <v>81.0</v>
      </c>
      <c r="B376" s="70" t="s">
        <v>779</v>
      </c>
      <c r="C376" s="69">
        <v>2.0</v>
      </c>
      <c r="D376" s="69"/>
      <c r="E376" s="55" t="s">
        <v>694</v>
      </c>
      <c r="F376" s="44" t="str">
        <f t="shared" si="1"/>
        <v>#DIV/0!</v>
      </c>
      <c r="G376" s="48" t="s">
        <v>417</v>
      </c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</row>
    <row r="377" ht="15.75" customHeight="1">
      <c r="A377" s="67">
        <v>82.0</v>
      </c>
      <c r="B377" s="70" t="s">
        <v>780</v>
      </c>
      <c r="C377" s="69">
        <v>20.0</v>
      </c>
      <c r="D377" s="69"/>
      <c r="E377" s="55" t="s">
        <v>694</v>
      </c>
      <c r="F377" s="44" t="str">
        <f t="shared" si="1"/>
        <v>#DIV/0!</v>
      </c>
      <c r="G377" s="48" t="s">
        <v>417</v>
      </c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</row>
    <row r="378" ht="15.75" customHeight="1">
      <c r="A378" s="67">
        <v>1.0</v>
      </c>
      <c r="B378" s="70" t="s">
        <v>781</v>
      </c>
      <c r="C378" s="69">
        <v>10.0</v>
      </c>
      <c r="D378" s="69">
        <v>0.0</v>
      </c>
      <c r="E378" s="55" t="s">
        <v>694</v>
      </c>
      <c r="F378" s="44" t="str">
        <f t="shared" si="1"/>
        <v>#DIV/0!</v>
      </c>
      <c r="G378" s="48" t="s">
        <v>417</v>
      </c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</row>
    <row r="379" ht="15.75" customHeight="1">
      <c r="A379" s="67">
        <v>2.0</v>
      </c>
      <c r="B379" s="70" t="s">
        <v>782</v>
      </c>
      <c r="C379" s="69">
        <v>50.0</v>
      </c>
      <c r="D379" s="69">
        <v>50.0</v>
      </c>
      <c r="E379" s="55" t="s">
        <v>694</v>
      </c>
      <c r="F379" s="44">
        <f t="shared" si="1"/>
        <v>0</v>
      </c>
      <c r="G379" s="48" t="s">
        <v>417</v>
      </c>
      <c r="H379" s="74"/>
      <c r="I379" s="75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</row>
    <row r="380" ht="15.75" customHeight="1">
      <c r="A380" s="67">
        <v>3.0</v>
      </c>
      <c r="B380" s="70" t="s">
        <v>783</v>
      </c>
      <c r="C380" s="69">
        <v>15.0</v>
      </c>
      <c r="D380" s="69">
        <v>15.0</v>
      </c>
      <c r="E380" s="55" t="s">
        <v>694</v>
      </c>
      <c r="F380" s="44">
        <f t="shared" si="1"/>
        <v>0</v>
      </c>
      <c r="G380" s="48" t="s">
        <v>417</v>
      </c>
      <c r="H380" s="74"/>
      <c r="I380" s="75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</row>
    <row r="381" ht="15.75" customHeight="1">
      <c r="A381" s="67">
        <v>4.0</v>
      </c>
      <c r="B381" s="70" t="s">
        <v>784</v>
      </c>
      <c r="C381" s="69">
        <v>20.0</v>
      </c>
      <c r="D381" s="69">
        <v>0.0</v>
      </c>
      <c r="E381" s="55" t="s">
        <v>694</v>
      </c>
      <c r="F381" s="44" t="str">
        <f t="shared" si="1"/>
        <v>#DIV/0!</v>
      </c>
      <c r="G381" s="48" t="s">
        <v>417</v>
      </c>
      <c r="H381" s="74"/>
      <c r="I381" s="75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</row>
    <row r="382" ht="15.75" customHeight="1">
      <c r="A382" s="67">
        <v>5.0</v>
      </c>
      <c r="B382" s="70" t="s">
        <v>785</v>
      </c>
      <c r="C382" s="69">
        <v>15.0</v>
      </c>
      <c r="D382" s="69">
        <v>0.0</v>
      </c>
      <c r="E382" s="55" t="s">
        <v>694</v>
      </c>
      <c r="F382" s="44" t="str">
        <f t="shared" si="1"/>
        <v>#DIV/0!</v>
      </c>
      <c r="G382" s="48" t="s">
        <v>417</v>
      </c>
      <c r="H382" s="74"/>
      <c r="I382" s="75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</row>
    <row r="383" ht="15.75" customHeight="1">
      <c r="A383" s="67">
        <v>6.0</v>
      </c>
      <c r="B383" s="70" t="s">
        <v>786</v>
      </c>
      <c r="C383" s="69">
        <v>20.0</v>
      </c>
      <c r="D383" s="69">
        <v>0.0</v>
      </c>
      <c r="E383" s="55" t="s">
        <v>694</v>
      </c>
      <c r="F383" s="44" t="str">
        <f t="shared" si="1"/>
        <v>#DIV/0!</v>
      </c>
      <c r="G383" s="48" t="s">
        <v>417</v>
      </c>
      <c r="H383" s="74"/>
      <c r="I383" s="75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</row>
    <row r="384" ht="15.75" customHeight="1">
      <c r="A384" s="67">
        <v>7.0</v>
      </c>
      <c r="B384" s="70" t="s">
        <v>787</v>
      </c>
      <c r="C384" s="69">
        <v>15.0</v>
      </c>
      <c r="D384" s="69">
        <v>15.0</v>
      </c>
      <c r="E384" s="55" t="s">
        <v>694</v>
      </c>
      <c r="F384" s="44">
        <f t="shared" si="1"/>
        <v>0</v>
      </c>
      <c r="G384" s="48" t="s">
        <v>417</v>
      </c>
      <c r="H384" s="74"/>
      <c r="I384" s="75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</row>
    <row r="385" ht="15.75" customHeight="1">
      <c r="A385" s="67">
        <v>1.0</v>
      </c>
      <c r="B385" s="70" t="s">
        <v>788</v>
      </c>
      <c r="C385" s="69">
        <v>46.0</v>
      </c>
      <c r="D385" s="69">
        <v>46.0</v>
      </c>
      <c r="E385" s="55" t="s">
        <v>694</v>
      </c>
      <c r="F385" s="44">
        <f t="shared" si="1"/>
        <v>0</v>
      </c>
      <c r="G385" s="48" t="s">
        <v>417</v>
      </c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</row>
    <row r="386" ht="15.75" customHeight="1">
      <c r="A386" s="67">
        <v>2.0</v>
      </c>
      <c r="B386" s="70" t="s">
        <v>789</v>
      </c>
      <c r="C386" s="69">
        <v>16.0</v>
      </c>
      <c r="D386" s="69">
        <v>16.0</v>
      </c>
      <c r="E386" s="55" t="s">
        <v>694</v>
      </c>
      <c r="F386" s="44">
        <f t="shared" si="1"/>
        <v>0</v>
      </c>
      <c r="G386" s="48" t="s">
        <v>417</v>
      </c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</row>
    <row r="387" ht="15.75" customHeight="1">
      <c r="A387" s="67">
        <v>3.0</v>
      </c>
      <c r="B387" s="70" t="s">
        <v>790</v>
      </c>
      <c r="C387" s="69">
        <v>12.0</v>
      </c>
      <c r="D387" s="69">
        <v>12.0</v>
      </c>
      <c r="E387" s="55" t="s">
        <v>694</v>
      </c>
      <c r="F387" s="44">
        <f t="shared" si="1"/>
        <v>0</v>
      </c>
      <c r="G387" s="48" t="s">
        <v>417</v>
      </c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</row>
    <row r="388" ht="15.75" customHeight="1">
      <c r="A388" s="67">
        <v>4.0</v>
      </c>
      <c r="B388" s="70" t="s">
        <v>791</v>
      </c>
      <c r="C388" s="69">
        <v>44.0</v>
      </c>
      <c r="D388" s="69">
        <v>44.0</v>
      </c>
      <c r="E388" s="55" t="s">
        <v>694</v>
      </c>
      <c r="F388" s="44">
        <f t="shared" si="1"/>
        <v>0</v>
      </c>
      <c r="G388" s="48" t="s">
        <v>417</v>
      </c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</row>
    <row r="389" ht="15.75" customHeight="1">
      <c r="A389" s="67">
        <v>5.0</v>
      </c>
      <c r="B389" s="70" t="s">
        <v>792</v>
      </c>
      <c r="C389" s="69">
        <v>10.0</v>
      </c>
      <c r="D389" s="69">
        <v>10.0</v>
      </c>
      <c r="E389" s="55" t="s">
        <v>694</v>
      </c>
      <c r="F389" s="44">
        <f t="shared" si="1"/>
        <v>0</v>
      </c>
      <c r="G389" s="48" t="s">
        <v>417</v>
      </c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</row>
    <row r="390" ht="15.75" customHeight="1">
      <c r="A390" s="67">
        <v>6.0</v>
      </c>
      <c r="B390" s="70" t="s">
        <v>793</v>
      </c>
      <c r="C390" s="69">
        <v>30.0</v>
      </c>
      <c r="D390" s="69">
        <v>30.0</v>
      </c>
      <c r="E390" s="55" t="s">
        <v>694</v>
      </c>
      <c r="F390" s="44">
        <f t="shared" si="1"/>
        <v>0</v>
      </c>
      <c r="G390" s="48" t="s">
        <v>417</v>
      </c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</row>
    <row r="391" ht="15.75" customHeight="1">
      <c r="A391" s="67">
        <v>7.0</v>
      </c>
      <c r="B391" s="70" t="s">
        <v>794</v>
      </c>
      <c r="C391" s="69">
        <v>50.0</v>
      </c>
      <c r="D391" s="69">
        <v>50.0</v>
      </c>
      <c r="E391" s="55" t="s">
        <v>694</v>
      </c>
      <c r="F391" s="44">
        <f t="shared" si="1"/>
        <v>0</v>
      </c>
      <c r="G391" s="48" t="s">
        <v>417</v>
      </c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</row>
    <row r="392" ht="15.75" customHeight="1">
      <c r="A392" s="67">
        <v>8.0</v>
      </c>
      <c r="B392" s="70" t="s">
        <v>795</v>
      </c>
      <c r="C392" s="69">
        <v>27.0</v>
      </c>
      <c r="D392" s="69">
        <v>27.0</v>
      </c>
      <c r="E392" s="55" t="s">
        <v>694</v>
      </c>
      <c r="F392" s="44">
        <f t="shared" si="1"/>
        <v>0</v>
      </c>
      <c r="G392" s="48" t="s">
        <v>417</v>
      </c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</row>
    <row r="393" ht="15.75" customHeight="1">
      <c r="A393" s="67">
        <v>9.0</v>
      </c>
      <c r="B393" s="70" t="s">
        <v>796</v>
      </c>
      <c r="C393" s="69">
        <v>25.0</v>
      </c>
      <c r="D393" s="69">
        <v>25.0</v>
      </c>
      <c r="E393" s="55" t="s">
        <v>694</v>
      </c>
      <c r="F393" s="44">
        <f t="shared" si="1"/>
        <v>0</v>
      </c>
      <c r="G393" s="48" t="s">
        <v>417</v>
      </c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</row>
    <row r="394" ht="15.75" customHeight="1">
      <c r="A394" s="67">
        <v>10.0</v>
      </c>
      <c r="B394" s="70" t="s">
        <v>797</v>
      </c>
      <c r="C394" s="69">
        <v>21.0</v>
      </c>
      <c r="D394" s="69">
        <v>21.0</v>
      </c>
      <c r="E394" s="55" t="s">
        <v>694</v>
      </c>
      <c r="F394" s="44">
        <f t="shared" si="1"/>
        <v>0</v>
      </c>
      <c r="G394" s="48" t="s">
        <v>417</v>
      </c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</row>
    <row r="395" ht="15.75" customHeight="1">
      <c r="A395" s="67">
        <v>11.0</v>
      </c>
      <c r="B395" s="70" t="s">
        <v>798</v>
      </c>
      <c r="C395" s="69">
        <v>15.0</v>
      </c>
      <c r="D395" s="69">
        <v>15.0</v>
      </c>
      <c r="E395" s="55" t="s">
        <v>694</v>
      </c>
      <c r="F395" s="44">
        <f t="shared" si="1"/>
        <v>0</v>
      </c>
      <c r="G395" s="48" t="s">
        <v>417</v>
      </c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</row>
    <row r="396" ht="15.75" customHeight="1">
      <c r="A396" s="67">
        <v>12.0</v>
      </c>
      <c r="B396" s="70" t="s">
        <v>799</v>
      </c>
      <c r="C396" s="69">
        <v>2.0</v>
      </c>
      <c r="D396" s="69">
        <v>2.0</v>
      </c>
      <c r="E396" s="55" t="s">
        <v>694</v>
      </c>
      <c r="F396" s="44">
        <f t="shared" si="1"/>
        <v>0</v>
      </c>
      <c r="G396" s="48" t="s">
        <v>417</v>
      </c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</row>
    <row r="397" ht="15.75" customHeight="1">
      <c r="A397" s="67">
        <v>1.0</v>
      </c>
      <c r="B397" s="70" t="s">
        <v>800</v>
      </c>
      <c r="C397" s="69">
        <v>15.0</v>
      </c>
      <c r="D397" s="69">
        <v>15.0</v>
      </c>
      <c r="E397" s="55" t="s">
        <v>694</v>
      </c>
      <c r="F397" s="44">
        <f t="shared" si="1"/>
        <v>0</v>
      </c>
      <c r="G397" s="48" t="s">
        <v>417</v>
      </c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</row>
    <row r="398" ht="15.75" customHeight="1">
      <c r="A398" s="67">
        <v>2.0</v>
      </c>
      <c r="B398" s="70" t="s">
        <v>801</v>
      </c>
      <c r="C398" s="69">
        <v>30.0</v>
      </c>
      <c r="D398" s="69">
        <v>30.0</v>
      </c>
      <c r="E398" s="55" t="s">
        <v>694</v>
      </c>
      <c r="F398" s="44">
        <f t="shared" si="1"/>
        <v>0</v>
      </c>
      <c r="G398" s="48" t="s">
        <v>417</v>
      </c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</row>
    <row r="399" ht="15.75" customHeight="1">
      <c r="A399" s="67">
        <v>3.0</v>
      </c>
      <c r="B399" s="70" t="s">
        <v>802</v>
      </c>
      <c r="C399" s="69">
        <v>26.0</v>
      </c>
      <c r="D399" s="69">
        <v>26.0</v>
      </c>
      <c r="E399" s="55" t="s">
        <v>694</v>
      </c>
      <c r="F399" s="44">
        <f t="shared" si="1"/>
        <v>0</v>
      </c>
      <c r="G399" s="48" t="s">
        <v>417</v>
      </c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</row>
    <row r="400" ht="15.75" customHeight="1">
      <c r="A400" s="67">
        <v>4.0</v>
      </c>
      <c r="B400" s="70" t="s">
        <v>803</v>
      </c>
      <c r="C400" s="69">
        <v>10.0</v>
      </c>
      <c r="D400" s="69">
        <v>10.0</v>
      </c>
      <c r="E400" s="55" t="s">
        <v>694</v>
      </c>
      <c r="F400" s="44">
        <f t="shared" si="1"/>
        <v>0</v>
      </c>
      <c r="G400" s="48" t="s">
        <v>417</v>
      </c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</row>
    <row r="401" ht="15.75" customHeight="1">
      <c r="A401" s="67">
        <v>5.0</v>
      </c>
      <c r="B401" s="70" t="s">
        <v>804</v>
      </c>
      <c r="C401" s="69">
        <v>4.0</v>
      </c>
      <c r="D401" s="69">
        <v>4.0</v>
      </c>
      <c r="E401" s="55" t="s">
        <v>694</v>
      </c>
      <c r="F401" s="44">
        <f t="shared" si="1"/>
        <v>0</v>
      </c>
      <c r="G401" s="48" t="s">
        <v>417</v>
      </c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</row>
    <row r="402" ht="15.75" customHeight="1">
      <c r="A402" s="67">
        <v>6.0</v>
      </c>
      <c r="B402" s="70" t="s">
        <v>805</v>
      </c>
      <c r="C402" s="69">
        <v>4.0</v>
      </c>
      <c r="D402" s="69">
        <v>0.0</v>
      </c>
      <c r="E402" s="55" t="s">
        <v>694</v>
      </c>
      <c r="F402" s="44" t="str">
        <f t="shared" si="1"/>
        <v>#DIV/0!</v>
      </c>
      <c r="G402" s="48" t="s">
        <v>417</v>
      </c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</row>
    <row r="403" ht="15.75" customHeight="1">
      <c r="A403" s="67">
        <v>1.0</v>
      </c>
      <c r="B403" s="68" t="s">
        <v>806</v>
      </c>
      <c r="C403" s="69">
        <v>10.0</v>
      </c>
      <c r="D403" s="69">
        <v>10.0</v>
      </c>
      <c r="E403" s="55" t="s">
        <v>395</v>
      </c>
      <c r="F403" s="44">
        <f t="shared" si="1"/>
        <v>0</v>
      </c>
      <c r="G403" s="48" t="s">
        <v>417</v>
      </c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</row>
    <row r="404" ht="15.75" customHeight="1">
      <c r="A404" s="67">
        <v>2.0</v>
      </c>
      <c r="B404" s="68" t="s">
        <v>807</v>
      </c>
      <c r="C404" s="69">
        <v>1.0</v>
      </c>
      <c r="D404" s="69">
        <v>1.0</v>
      </c>
      <c r="E404" s="55" t="s">
        <v>395</v>
      </c>
      <c r="F404" s="44">
        <f t="shared" si="1"/>
        <v>0</v>
      </c>
      <c r="G404" s="48" t="s">
        <v>417</v>
      </c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</row>
    <row r="405" ht="15.75" customHeight="1">
      <c r="A405" s="67">
        <v>3.0</v>
      </c>
      <c r="B405" s="68" t="s">
        <v>808</v>
      </c>
      <c r="C405" s="69">
        <v>7.0</v>
      </c>
      <c r="D405" s="69">
        <v>7.0</v>
      </c>
      <c r="E405" s="55" t="s">
        <v>395</v>
      </c>
      <c r="F405" s="44">
        <f t="shared" si="1"/>
        <v>0</v>
      </c>
      <c r="G405" s="48" t="s">
        <v>417</v>
      </c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</row>
    <row r="406" ht="15.75" customHeight="1">
      <c r="A406" s="67">
        <v>4.0</v>
      </c>
      <c r="B406" s="70" t="s">
        <v>809</v>
      </c>
      <c r="C406" s="69">
        <v>20.0</v>
      </c>
      <c r="D406" s="69">
        <v>20.0</v>
      </c>
      <c r="E406" s="55" t="s">
        <v>694</v>
      </c>
      <c r="F406" s="44">
        <f t="shared" si="1"/>
        <v>0</v>
      </c>
      <c r="G406" s="48" t="s">
        <v>417</v>
      </c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</row>
    <row r="407" ht="15.75" customHeight="1">
      <c r="A407" s="67">
        <v>5.0</v>
      </c>
      <c r="B407" s="70" t="s">
        <v>810</v>
      </c>
      <c r="C407" s="69">
        <v>15.0</v>
      </c>
      <c r="D407" s="69">
        <v>25.0</v>
      </c>
      <c r="E407" s="55" t="s">
        <v>694</v>
      </c>
      <c r="F407" s="44">
        <f t="shared" si="1"/>
        <v>-40</v>
      </c>
      <c r="G407" s="48" t="s">
        <v>417</v>
      </c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</row>
    <row r="408" ht="15.75" customHeight="1">
      <c r="A408" s="67">
        <v>6.0</v>
      </c>
      <c r="B408" s="70" t="s">
        <v>811</v>
      </c>
      <c r="C408" s="69">
        <v>36.0</v>
      </c>
      <c r="D408" s="69">
        <v>36.0</v>
      </c>
      <c r="E408" s="55" t="s">
        <v>694</v>
      </c>
      <c r="F408" s="44">
        <f t="shared" si="1"/>
        <v>0</v>
      </c>
      <c r="G408" s="48" t="s">
        <v>417</v>
      </c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</row>
    <row r="409" ht="15.75" customHeight="1">
      <c r="A409" s="67">
        <v>7.0</v>
      </c>
      <c r="B409" s="70" t="s">
        <v>812</v>
      </c>
      <c r="C409" s="69">
        <v>55.0</v>
      </c>
      <c r="D409" s="69">
        <v>55.0</v>
      </c>
      <c r="E409" s="55" t="s">
        <v>694</v>
      </c>
      <c r="F409" s="44">
        <f t="shared" si="1"/>
        <v>0</v>
      </c>
      <c r="G409" s="48" t="s">
        <v>417</v>
      </c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</row>
    <row r="410" ht="15.75" customHeight="1">
      <c r="A410" s="67">
        <v>8.0</v>
      </c>
      <c r="B410" s="70" t="s">
        <v>813</v>
      </c>
      <c r="C410" s="69">
        <v>14.0</v>
      </c>
      <c r="D410" s="69">
        <v>14.0</v>
      </c>
      <c r="E410" s="55" t="s">
        <v>694</v>
      </c>
      <c r="F410" s="44">
        <f t="shared" si="1"/>
        <v>0</v>
      </c>
      <c r="G410" s="48" t="s">
        <v>417</v>
      </c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</row>
    <row r="411" ht="15.75" customHeight="1">
      <c r="A411" s="67">
        <v>9.0</v>
      </c>
      <c r="B411" s="70" t="s">
        <v>814</v>
      </c>
      <c r="C411" s="69">
        <v>50.0</v>
      </c>
      <c r="D411" s="69">
        <v>50.0</v>
      </c>
      <c r="E411" s="55" t="s">
        <v>694</v>
      </c>
      <c r="F411" s="44">
        <f t="shared" si="1"/>
        <v>0</v>
      </c>
      <c r="G411" s="48" t="s">
        <v>417</v>
      </c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</row>
    <row r="412" ht="15.75" customHeight="1">
      <c r="A412" s="67">
        <v>10.0</v>
      </c>
      <c r="B412" s="70" t="s">
        <v>815</v>
      </c>
      <c r="C412" s="69">
        <v>10.0</v>
      </c>
      <c r="D412" s="69">
        <v>10.0</v>
      </c>
      <c r="E412" s="55" t="s">
        <v>694</v>
      </c>
      <c r="F412" s="44">
        <f t="shared" si="1"/>
        <v>0</v>
      </c>
      <c r="G412" s="48" t="s">
        <v>417</v>
      </c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</row>
    <row r="413" ht="15.75" customHeight="1">
      <c r="A413" s="67">
        <v>11.0</v>
      </c>
      <c r="B413" s="70" t="s">
        <v>816</v>
      </c>
      <c r="C413" s="69">
        <v>35.0</v>
      </c>
      <c r="D413" s="69">
        <v>35.0</v>
      </c>
      <c r="E413" s="55" t="s">
        <v>694</v>
      </c>
      <c r="F413" s="44">
        <f t="shared" si="1"/>
        <v>0</v>
      </c>
      <c r="G413" s="48" t="s">
        <v>417</v>
      </c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</row>
    <row r="414" ht="15.75" customHeight="1">
      <c r="A414" s="67">
        <v>12.0</v>
      </c>
      <c r="B414" s="70" t="s">
        <v>817</v>
      </c>
      <c r="C414" s="69">
        <v>20.0</v>
      </c>
      <c r="D414" s="69">
        <v>20.0</v>
      </c>
      <c r="E414" s="55" t="s">
        <v>694</v>
      </c>
      <c r="F414" s="44">
        <f t="shared" si="1"/>
        <v>0</v>
      </c>
      <c r="G414" s="48" t="s">
        <v>417</v>
      </c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</row>
    <row r="415" ht="15.75" customHeight="1">
      <c r="A415" s="67">
        <v>13.0</v>
      </c>
      <c r="B415" s="70" t="s">
        <v>818</v>
      </c>
      <c r="C415" s="69">
        <v>26.0</v>
      </c>
      <c r="D415" s="69">
        <v>26.0</v>
      </c>
      <c r="E415" s="55" t="s">
        <v>694</v>
      </c>
      <c r="F415" s="44">
        <f t="shared" si="1"/>
        <v>0</v>
      </c>
      <c r="G415" s="48" t="s">
        <v>417</v>
      </c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</row>
    <row r="416" ht="15.75" customHeight="1">
      <c r="A416" s="67">
        <v>14.0</v>
      </c>
      <c r="B416" s="68" t="s">
        <v>819</v>
      </c>
      <c r="C416" s="69">
        <v>15.0</v>
      </c>
      <c r="D416" s="69">
        <v>15.0</v>
      </c>
      <c r="E416" s="55" t="s">
        <v>694</v>
      </c>
      <c r="F416" s="44">
        <f t="shared" si="1"/>
        <v>0</v>
      </c>
      <c r="G416" s="48" t="s">
        <v>417</v>
      </c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</row>
    <row r="417" ht="15.75" customHeight="1">
      <c r="A417" s="67">
        <v>15.0</v>
      </c>
      <c r="B417" s="68" t="s">
        <v>820</v>
      </c>
      <c r="C417" s="69">
        <v>15.0</v>
      </c>
      <c r="D417" s="69">
        <v>15.0</v>
      </c>
      <c r="E417" s="55" t="s">
        <v>694</v>
      </c>
      <c r="F417" s="44">
        <f t="shared" si="1"/>
        <v>0</v>
      </c>
      <c r="G417" s="48" t="s">
        <v>417</v>
      </c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</row>
    <row r="418" ht="15.75" customHeight="1">
      <c r="A418" s="67">
        <v>16.0</v>
      </c>
      <c r="B418" s="68" t="s">
        <v>821</v>
      </c>
      <c r="C418" s="69">
        <v>15.0</v>
      </c>
      <c r="D418" s="69">
        <v>15.0</v>
      </c>
      <c r="E418" s="55" t="s">
        <v>694</v>
      </c>
      <c r="F418" s="44">
        <f t="shared" si="1"/>
        <v>0</v>
      </c>
      <c r="G418" s="48" t="s">
        <v>417</v>
      </c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</row>
    <row r="419" ht="15.75" customHeight="1">
      <c r="A419" s="67">
        <v>17.0</v>
      </c>
      <c r="B419" s="68" t="s">
        <v>822</v>
      </c>
      <c r="C419" s="69">
        <v>12.0</v>
      </c>
      <c r="D419" s="69">
        <v>12.0</v>
      </c>
      <c r="E419" s="55" t="s">
        <v>694</v>
      </c>
      <c r="F419" s="44">
        <f t="shared" si="1"/>
        <v>0</v>
      </c>
      <c r="G419" s="48" t="s">
        <v>417</v>
      </c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</row>
    <row r="420" ht="15.75" customHeight="1">
      <c r="A420" s="67">
        <v>18.0</v>
      </c>
      <c r="B420" s="68" t="s">
        <v>823</v>
      </c>
      <c r="C420" s="69">
        <v>15.0</v>
      </c>
      <c r="D420" s="69">
        <v>15.0</v>
      </c>
      <c r="E420" s="55" t="s">
        <v>694</v>
      </c>
      <c r="F420" s="44">
        <f t="shared" si="1"/>
        <v>0</v>
      </c>
      <c r="G420" s="48" t="s">
        <v>417</v>
      </c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</row>
    <row r="421" ht="15.75" customHeight="1">
      <c r="A421" s="67">
        <v>19.0</v>
      </c>
      <c r="B421" s="68" t="s">
        <v>824</v>
      </c>
      <c r="C421" s="69">
        <v>30.0</v>
      </c>
      <c r="D421" s="69">
        <v>19.0</v>
      </c>
      <c r="E421" s="55" t="s">
        <v>694</v>
      </c>
      <c r="F421" s="44">
        <f t="shared" si="1"/>
        <v>57.89473684</v>
      </c>
      <c r="G421" s="48" t="s">
        <v>417</v>
      </c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</row>
    <row r="422" ht="15.75" customHeight="1">
      <c r="A422" s="67">
        <v>20.0</v>
      </c>
      <c r="B422" s="68" t="s">
        <v>825</v>
      </c>
      <c r="C422" s="69">
        <v>25.0</v>
      </c>
      <c r="D422" s="69">
        <v>25.0</v>
      </c>
      <c r="E422" s="55" t="s">
        <v>694</v>
      </c>
      <c r="F422" s="44">
        <f t="shared" si="1"/>
        <v>0</v>
      </c>
      <c r="G422" s="48" t="s">
        <v>417</v>
      </c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</row>
    <row r="423" ht="15.75" customHeight="1">
      <c r="A423" s="67">
        <v>21.0</v>
      </c>
      <c r="B423" s="68" t="s">
        <v>826</v>
      </c>
      <c r="C423" s="69">
        <v>3.0</v>
      </c>
      <c r="D423" s="69">
        <v>15.0</v>
      </c>
      <c r="E423" s="55" t="s">
        <v>694</v>
      </c>
      <c r="F423" s="44">
        <f t="shared" si="1"/>
        <v>-80</v>
      </c>
      <c r="G423" s="48" t="s">
        <v>417</v>
      </c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</row>
    <row r="424" ht="15.75" customHeight="1">
      <c r="A424" s="67">
        <v>1.0</v>
      </c>
      <c r="B424" s="70" t="s">
        <v>827</v>
      </c>
      <c r="C424" s="69">
        <v>28.0</v>
      </c>
      <c r="D424" s="69">
        <v>30.0</v>
      </c>
      <c r="E424" s="55" t="s">
        <v>395</v>
      </c>
      <c r="F424" s="44">
        <f t="shared" si="1"/>
        <v>-6.666666667</v>
      </c>
      <c r="G424" s="48" t="s">
        <v>417</v>
      </c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</row>
    <row r="425" ht="15.75" customHeight="1">
      <c r="A425" s="76">
        <v>2.0</v>
      </c>
      <c r="B425" s="70" t="s">
        <v>828</v>
      </c>
      <c r="C425" s="69">
        <v>5.0</v>
      </c>
      <c r="D425" s="69">
        <v>0.0</v>
      </c>
      <c r="E425" s="55" t="s">
        <v>694</v>
      </c>
      <c r="F425" s="44" t="str">
        <f t="shared" si="1"/>
        <v>#DIV/0!</v>
      </c>
      <c r="G425" s="48" t="s">
        <v>417</v>
      </c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</row>
    <row r="426" ht="15.75" customHeight="1">
      <c r="A426" s="67">
        <v>3.0</v>
      </c>
      <c r="B426" s="70" t="s">
        <v>829</v>
      </c>
      <c r="C426" s="69">
        <v>50.0</v>
      </c>
      <c r="D426" s="69">
        <v>50.0</v>
      </c>
      <c r="E426" s="55" t="s">
        <v>694</v>
      </c>
      <c r="F426" s="44">
        <f t="shared" si="1"/>
        <v>0</v>
      </c>
      <c r="G426" s="48" t="s">
        <v>417</v>
      </c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</row>
    <row r="427" ht="15.75" customHeight="1">
      <c r="A427" s="76">
        <v>4.0</v>
      </c>
      <c r="B427" s="70" t="s">
        <v>830</v>
      </c>
      <c r="C427" s="69">
        <v>29.0</v>
      </c>
      <c r="D427" s="69">
        <v>29.0</v>
      </c>
      <c r="E427" s="55" t="s">
        <v>694</v>
      </c>
      <c r="F427" s="44">
        <f t="shared" si="1"/>
        <v>0</v>
      </c>
      <c r="G427" s="48" t="s">
        <v>417</v>
      </c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</row>
    <row r="428" ht="15.75" customHeight="1">
      <c r="A428" s="67">
        <v>5.0</v>
      </c>
      <c r="B428" s="70" t="s">
        <v>831</v>
      </c>
      <c r="C428" s="69">
        <v>20.0</v>
      </c>
      <c r="D428" s="69">
        <v>20.0</v>
      </c>
      <c r="E428" s="55" t="s">
        <v>694</v>
      </c>
      <c r="F428" s="44">
        <f t="shared" si="1"/>
        <v>0</v>
      </c>
      <c r="G428" s="48" t="s">
        <v>417</v>
      </c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</row>
    <row r="429" ht="15.75" customHeight="1">
      <c r="A429" s="76">
        <v>6.0</v>
      </c>
      <c r="B429" s="70" t="s">
        <v>832</v>
      </c>
      <c r="C429" s="69">
        <v>24.0</v>
      </c>
      <c r="D429" s="69">
        <v>24.0</v>
      </c>
      <c r="E429" s="55" t="s">
        <v>694</v>
      </c>
      <c r="F429" s="44">
        <f t="shared" si="1"/>
        <v>0</v>
      </c>
      <c r="G429" s="48" t="s">
        <v>417</v>
      </c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</row>
    <row r="430" ht="15.75" customHeight="1">
      <c r="A430" s="67">
        <v>7.0</v>
      </c>
      <c r="B430" s="70" t="s">
        <v>833</v>
      </c>
      <c r="C430" s="69">
        <v>24.0</v>
      </c>
      <c r="D430" s="69">
        <v>24.0</v>
      </c>
      <c r="E430" s="55" t="s">
        <v>694</v>
      </c>
      <c r="F430" s="44">
        <f t="shared" si="1"/>
        <v>0</v>
      </c>
      <c r="G430" s="48" t="s">
        <v>417</v>
      </c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</row>
    <row r="431" ht="15.75" customHeight="1">
      <c r="A431" s="76">
        <v>8.0</v>
      </c>
      <c r="B431" s="70" t="s">
        <v>834</v>
      </c>
      <c r="C431" s="69">
        <v>25.0</v>
      </c>
      <c r="D431" s="69">
        <v>25.0</v>
      </c>
      <c r="E431" s="55" t="s">
        <v>694</v>
      </c>
      <c r="F431" s="44">
        <f t="shared" si="1"/>
        <v>0</v>
      </c>
      <c r="G431" s="48" t="s">
        <v>417</v>
      </c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</row>
    <row r="432" ht="15.75" customHeight="1">
      <c r="A432" s="67">
        <v>9.0</v>
      </c>
      <c r="B432" s="70" t="s">
        <v>835</v>
      </c>
      <c r="C432" s="69">
        <v>6.0</v>
      </c>
      <c r="D432" s="69">
        <v>4.0</v>
      </c>
      <c r="E432" s="55" t="s">
        <v>694</v>
      </c>
      <c r="F432" s="44">
        <f t="shared" si="1"/>
        <v>50</v>
      </c>
      <c r="G432" s="48" t="s">
        <v>417</v>
      </c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</row>
    <row r="433" ht="15.75" customHeight="1">
      <c r="A433" s="76">
        <v>10.0</v>
      </c>
      <c r="B433" s="70" t="s">
        <v>836</v>
      </c>
      <c r="C433" s="69">
        <v>44.0</v>
      </c>
      <c r="D433" s="69">
        <v>44.0</v>
      </c>
      <c r="E433" s="55" t="s">
        <v>694</v>
      </c>
      <c r="F433" s="44">
        <f t="shared" si="1"/>
        <v>0</v>
      </c>
      <c r="G433" s="48" t="s">
        <v>417</v>
      </c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</row>
    <row r="434" ht="15.75" customHeight="1">
      <c r="A434" s="67">
        <v>11.0</v>
      </c>
      <c r="B434" s="70" t="s">
        <v>837</v>
      </c>
      <c r="C434" s="69">
        <v>8.0</v>
      </c>
      <c r="D434" s="69">
        <v>10.0</v>
      </c>
      <c r="E434" s="55" t="s">
        <v>694</v>
      </c>
      <c r="F434" s="44">
        <f t="shared" si="1"/>
        <v>-20</v>
      </c>
      <c r="G434" s="48" t="s">
        <v>417</v>
      </c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</row>
    <row r="435" ht="15.75" customHeight="1">
      <c r="A435" s="76">
        <v>12.0</v>
      </c>
      <c r="B435" s="70" t="s">
        <v>838</v>
      </c>
      <c r="C435" s="69">
        <v>5.0</v>
      </c>
      <c r="D435" s="69">
        <v>0.0</v>
      </c>
      <c r="E435" s="55" t="s">
        <v>694</v>
      </c>
      <c r="F435" s="44" t="str">
        <f t="shared" si="1"/>
        <v>#DIV/0!</v>
      </c>
      <c r="G435" s="48" t="s">
        <v>417</v>
      </c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</row>
    <row r="436" ht="15.75" customHeight="1">
      <c r="A436" s="67">
        <v>13.0</v>
      </c>
      <c r="B436" s="70" t="s">
        <v>839</v>
      </c>
      <c r="C436" s="69">
        <v>9.0</v>
      </c>
      <c r="D436" s="69">
        <v>7.0</v>
      </c>
      <c r="E436" s="55" t="s">
        <v>694</v>
      </c>
      <c r="F436" s="44">
        <f t="shared" si="1"/>
        <v>28.57142857</v>
      </c>
      <c r="G436" s="48" t="s">
        <v>417</v>
      </c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</row>
    <row r="437" ht="15.75" customHeight="1">
      <c r="A437" s="67">
        <v>1.0</v>
      </c>
      <c r="B437" s="70" t="s">
        <v>840</v>
      </c>
      <c r="C437" s="69">
        <v>7.0</v>
      </c>
      <c r="D437" s="69">
        <v>3.0</v>
      </c>
      <c r="E437" s="55" t="s">
        <v>694</v>
      </c>
      <c r="F437" s="44">
        <f t="shared" si="1"/>
        <v>133.3333333</v>
      </c>
      <c r="G437" s="48" t="s">
        <v>417</v>
      </c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</row>
    <row r="438" ht="15.75" customHeight="1">
      <c r="A438" s="67">
        <v>2.0</v>
      </c>
      <c r="B438" s="70" t="s">
        <v>841</v>
      </c>
      <c r="C438" s="69">
        <v>5.0</v>
      </c>
      <c r="D438" s="69">
        <v>6.0</v>
      </c>
      <c r="E438" s="55" t="s">
        <v>694</v>
      </c>
      <c r="F438" s="44">
        <f t="shared" si="1"/>
        <v>-16.66666667</v>
      </c>
      <c r="G438" s="48" t="s">
        <v>417</v>
      </c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</row>
    <row r="439" ht="15.75" customHeight="1">
      <c r="A439" s="67">
        <v>3.0</v>
      </c>
      <c r="B439" s="70" t="s">
        <v>842</v>
      </c>
      <c r="C439" s="69">
        <v>8.0</v>
      </c>
      <c r="D439" s="69">
        <v>3.0</v>
      </c>
      <c r="E439" s="55" t="s">
        <v>694</v>
      </c>
      <c r="F439" s="44">
        <f t="shared" si="1"/>
        <v>166.6666667</v>
      </c>
      <c r="G439" s="48" t="s">
        <v>417</v>
      </c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</row>
    <row r="440" ht="15.75" customHeight="1">
      <c r="A440" s="67">
        <v>4.0</v>
      </c>
      <c r="B440" s="70" t="s">
        <v>843</v>
      </c>
      <c r="C440" s="69">
        <v>5.0</v>
      </c>
      <c r="D440" s="69">
        <v>5.0</v>
      </c>
      <c r="E440" s="55" t="s">
        <v>694</v>
      </c>
      <c r="F440" s="44">
        <f t="shared" si="1"/>
        <v>0</v>
      </c>
      <c r="G440" s="48" t="s">
        <v>417</v>
      </c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</row>
    <row r="441" ht="15.75" customHeight="1">
      <c r="A441" s="67">
        <v>5.0</v>
      </c>
      <c r="B441" s="70" t="s">
        <v>844</v>
      </c>
      <c r="C441" s="69">
        <v>200.0</v>
      </c>
      <c r="D441" s="69">
        <v>200.0</v>
      </c>
      <c r="E441" s="55" t="s">
        <v>171</v>
      </c>
      <c r="F441" s="44">
        <f t="shared" si="1"/>
        <v>0</v>
      </c>
      <c r="G441" s="48" t="s">
        <v>417</v>
      </c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</row>
    <row r="442" ht="15.75" customHeight="1">
      <c r="A442" s="67">
        <v>6.0</v>
      </c>
      <c r="B442" s="70" t="s">
        <v>845</v>
      </c>
      <c r="C442" s="69">
        <v>24.0</v>
      </c>
      <c r="D442" s="69">
        <v>25.0</v>
      </c>
      <c r="E442" s="55" t="s">
        <v>171</v>
      </c>
      <c r="F442" s="44">
        <f t="shared" si="1"/>
        <v>-4</v>
      </c>
      <c r="G442" s="48" t="s">
        <v>417</v>
      </c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</row>
    <row r="443" ht="15.75" customHeight="1">
      <c r="A443" s="67">
        <v>7.0</v>
      </c>
      <c r="B443" s="70" t="s">
        <v>846</v>
      </c>
      <c r="C443" s="69">
        <v>45.0</v>
      </c>
      <c r="D443" s="69">
        <v>10.0</v>
      </c>
      <c r="E443" s="55" t="s">
        <v>171</v>
      </c>
      <c r="F443" s="44">
        <f t="shared" si="1"/>
        <v>350</v>
      </c>
      <c r="G443" s="48" t="s">
        <v>145</v>
      </c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</row>
    <row r="444" ht="15.75" customHeight="1">
      <c r="A444" s="67">
        <v>8.0</v>
      </c>
      <c r="B444" s="70" t="s">
        <v>847</v>
      </c>
      <c r="C444" s="69">
        <v>49.0</v>
      </c>
      <c r="D444" s="69">
        <v>10.0</v>
      </c>
      <c r="E444" s="55" t="s">
        <v>171</v>
      </c>
      <c r="F444" s="44">
        <f t="shared" si="1"/>
        <v>390</v>
      </c>
      <c r="G444" s="48" t="s">
        <v>145</v>
      </c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</row>
    <row r="445" ht="15.75" customHeight="1">
      <c r="A445" s="67">
        <v>9.0</v>
      </c>
      <c r="B445" s="70" t="s">
        <v>848</v>
      </c>
      <c r="C445" s="69">
        <v>3.0</v>
      </c>
      <c r="D445" s="69">
        <v>1.0</v>
      </c>
      <c r="E445" s="55" t="s">
        <v>171</v>
      </c>
      <c r="F445" s="44">
        <f t="shared" si="1"/>
        <v>200</v>
      </c>
      <c r="G445" s="48" t="s">
        <v>417</v>
      </c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ht="15.75" customHeight="1">
      <c r="A446" s="67">
        <v>10.0</v>
      </c>
      <c r="B446" s="70" t="s">
        <v>849</v>
      </c>
      <c r="C446" s="69">
        <v>4.0</v>
      </c>
      <c r="D446" s="69">
        <v>10.0</v>
      </c>
      <c r="E446" s="55" t="s">
        <v>171</v>
      </c>
      <c r="F446" s="44">
        <f t="shared" si="1"/>
        <v>-60</v>
      </c>
      <c r="G446" s="48" t="s">
        <v>417</v>
      </c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</row>
    <row r="447" ht="15.75" customHeight="1">
      <c r="A447" s="67">
        <v>11.0</v>
      </c>
      <c r="B447" s="70" t="s">
        <v>850</v>
      </c>
      <c r="C447" s="69">
        <v>81.0</v>
      </c>
      <c r="D447" s="69">
        <v>81.0</v>
      </c>
      <c r="E447" s="55" t="s">
        <v>171</v>
      </c>
      <c r="F447" s="44">
        <f t="shared" si="1"/>
        <v>0</v>
      </c>
      <c r="G447" s="48" t="s">
        <v>417</v>
      </c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</row>
    <row r="448" ht="15.75" customHeight="1">
      <c r="A448" s="67">
        <v>12.0</v>
      </c>
      <c r="B448" s="70" t="s">
        <v>851</v>
      </c>
      <c r="C448" s="69">
        <v>15.0</v>
      </c>
      <c r="D448" s="69"/>
      <c r="E448" s="55" t="s">
        <v>171</v>
      </c>
      <c r="F448" s="44" t="str">
        <f t="shared" si="1"/>
        <v>#DIV/0!</v>
      </c>
      <c r="G448" s="48" t="s">
        <v>417</v>
      </c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</row>
    <row r="449" ht="15.75" customHeight="1">
      <c r="A449" s="67">
        <v>13.0</v>
      </c>
      <c r="B449" s="70" t="s">
        <v>852</v>
      </c>
      <c r="C449" s="69">
        <v>0.0</v>
      </c>
      <c r="D449" s="69"/>
      <c r="E449" s="55" t="s">
        <v>171</v>
      </c>
      <c r="F449" s="44" t="str">
        <f t="shared" si="1"/>
        <v>#DIV/0!</v>
      </c>
      <c r="G449" s="48" t="s">
        <v>417</v>
      </c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</row>
    <row r="450" ht="15.75" customHeight="1">
      <c r="A450" s="67">
        <v>14.0</v>
      </c>
      <c r="B450" s="70" t="s">
        <v>853</v>
      </c>
      <c r="C450" s="69">
        <v>0.0</v>
      </c>
      <c r="D450" s="69"/>
      <c r="E450" s="55" t="s">
        <v>171</v>
      </c>
      <c r="F450" s="44" t="str">
        <f t="shared" si="1"/>
        <v>#DIV/0!</v>
      </c>
      <c r="G450" s="48" t="s">
        <v>417</v>
      </c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</row>
    <row r="451" ht="15.75" customHeight="1">
      <c r="A451" s="67">
        <v>15.0</v>
      </c>
      <c r="B451" s="70" t="s">
        <v>854</v>
      </c>
      <c r="C451" s="69">
        <v>5.0</v>
      </c>
      <c r="D451" s="69">
        <v>5.0</v>
      </c>
      <c r="E451" s="55" t="s">
        <v>171</v>
      </c>
      <c r="F451" s="44">
        <f t="shared" si="1"/>
        <v>0</v>
      </c>
      <c r="G451" s="48" t="s">
        <v>417</v>
      </c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</row>
    <row r="452" ht="15.75" customHeight="1">
      <c r="A452" s="67">
        <v>16.0</v>
      </c>
      <c r="B452" s="70" t="s">
        <v>855</v>
      </c>
      <c r="C452" s="69">
        <v>12.0</v>
      </c>
      <c r="D452" s="69">
        <v>12.0</v>
      </c>
      <c r="E452" s="55" t="s">
        <v>171</v>
      </c>
      <c r="F452" s="44">
        <f t="shared" si="1"/>
        <v>0</v>
      </c>
      <c r="G452" s="48" t="s">
        <v>417</v>
      </c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</row>
    <row r="453" ht="15.75" customHeight="1">
      <c r="A453" s="67">
        <v>17.0</v>
      </c>
      <c r="B453" s="70" t="s">
        <v>856</v>
      </c>
      <c r="C453" s="69">
        <v>3.0</v>
      </c>
      <c r="D453" s="69">
        <v>3.0</v>
      </c>
      <c r="E453" s="55" t="s">
        <v>171</v>
      </c>
      <c r="F453" s="44">
        <f t="shared" si="1"/>
        <v>0</v>
      </c>
      <c r="G453" s="48" t="s">
        <v>417</v>
      </c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</row>
    <row r="454" ht="15.75" customHeight="1">
      <c r="A454" s="67">
        <v>18.0</v>
      </c>
      <c r="B454" s="70" t="s">
        <v>857</v>
      </c>
      <c r="C454" s="69">
        <v>5.0</v>
      </c>
      <c r="D454" s="69">
        <v>5.0</v>
      </c>
      <c r="E454" s="55" t="s">
        <v>171</v>
      </c>
      <c r="F454" s="44">
        <f t="shared" si="1"/>
        <v>0</v>
      </c>
      <c r="G454" s="48" t="s">
        <v>417</v>
      </c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</row>
    <row r="455" ht="15.75" customHeight="1">
      <c r="A455" s="67">
        <v>19.0</v>
      </c>
      <c r="B455" s="70" t="s">
        <v>858</v>
      </c>
      <c r="C455" s="69">
        <v>5.0</v>
      </c>
      <c r="D455" s="69">
        <v>5.0</v>
      </c>
      <c r="E455" s="55" t="s">
        <v>171</v>
      </c>
      <c r="F455" s="44">
        <f t="shared" si="1"/>
        <v>0</v>
      </c>
      <c r="G455" s="48" t="s">
        <v>417</v>
      </c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</row>
    <row r="456" ht="15.75" customHeight="1">
      <c r="A456" s="67">
        <v>20.0</v>
      </c>
      <c r="B456" s="70" t="s">
        <v>859</v>
      </c>
      <c r="C456" s="69">
        <v>4.0</v>
      </c>
      <c r="D456" s="69">
        <v>5.0</v>
      </c>
      <c r="E456" s="55" t="s">
        <v>171</v>
      </c>
      <c r="F456" s="44">
        <f t="shared" si="1"/>
        <v>-20</v>
      </c>
      <c r="G456" s="48" t="s">
        <v>417</v>
      </c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</row>
    <row r="457" ht="15.75" customHeight="1">
      <c r="A457" s="67">
        <v>21.0</v>
      </c>
      <c r="B457" s="70" t="s">
        <v>860</v>
      </c>
      <c r="C457" s="69">
        <v>10.0</v>
      </c>
      <c r="D457" s="69">
        <v>10.0</v>
      </c>
      <c r="E457" s="55" t="s">
        <v>171</v>
      </c>
      <c r="F457" s="44">
        <f t="shared" si="1"/>
        <v>0</v>
      </c>
      <c r="G457" s="48" t="s">
        <v>417</v>
      </c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</row>
    <row r="458" ht="15.75" customHeight="1">
      <c r="A458" s="67">
        <v>22.0</v>
      </c>
      <c r="B458" s="70" t="s">
        <v>861</v>
      </c>
      <c r="C458" s="69">
        <v>30.0</v>
      </c>
      <c r="D458" s="69">
        <v>30.0</v>
      </c>
      <c r="E458" s="55" t="s">
        <v>171</v>
      </c>
      <c r="F458" s="44">
        <f t="shared" si="1"/>
        <v>0</v>
      </c>
      <c r="G458" s="48" t="s">
        <v>417</v>
      </c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</row>
    <row r="459" ht="15.75" customHeight="1">
      <c r="A459" s="67">
        <v>23.0</v>
      </c>
      <c r="B459" s="70" t="s">
        <v>862</v>
      </c>
      <c r="C459" s="69">
        <v>20.0</v>
      </c>
      <c r="D459" s="69">
        <v>20.0</v>
      </c>
      <c r="E459" s="55" t="s">
        <v>171</v>
      </c>
      <c r="F459" s="44">
        <f t="shared" si="1"/>
        <v>0</v>
      </c>
      <c r="G459" s="48" t="s">
        <v>417</v>
      </c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</row>
    <row r="460" ht="15.75" customHeight="1">
      <c r="A460" s="67">
        <v>24.0</v>
      </c>
      <c r="B460" s="70" t="s">
        <v>863</v>
      </c>
      <c r="C460" s="69">
        <v>15.0</v>
      </c>
      <c r="D460" s="69">
        <v>15.0</v>
      </c>
      <c r="E460" s="55" t="s">
        <v>171</v>
      </c>
      <c r="F460" s="44">
        <f t="shared" si="1"/>
        <v>0</v>
      </c>
      <c r="G460" s="48" t="s">
        <v>417</v>
      </c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</row>
    <row r="461" ht="15.75" customHeight="1">
      <c r="A461" s="67">
        <v>25.0</v>
      </c>
      <c r="B461" s="70" t="s">
        <v>864</v>
      </c>
      <c r="C461" s="69">
        <v>6.0</v>
      </c>
      <c r="D461" s="69">
        <v>6.0</v>
      </c>
      <c r="E461" s="55" t="s">
        <v>171</v>
      </c>
      <c r="F461" s="44">
        <f t="shared" si="1"/>
        <v>0</v>
      </c>
      <c r="G461" s="48" t="s">
        <v>417</v>
      </c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</row>
    <row r="462" ht="15.75" customHeight="1">
      <c r="A462" s="67">
        <v>26.0</v>
      </c>
      <c r="B462" s="70" t="s">
        <v>865</v>
      </c>
      <c r="C462" s="69">
        <v>0.0</v>
      </c>
      <c r="D462" s="69">
        <v>0.0</v>
      </c>
      <c r="E462" s="55" t="s">
        <v>171</v>
      </c>
      <c r="F462" s="44" t="str">
        <f t="shared" si="1"/>
        <v>#DIV/0!</v>
      </c>
      <c r="G462" s="48" t="s">
        <v>417</v>
      </c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</row>
    <row r="463" ht="15.75" customHeight="1">
      <c r="A463" s="67">
        <v>27.0</v>
      </c>
      <c r="B463" s="70" t="s">
        <v>866</v>
      </c>
      <c r="C463" s="69">
        <v>0.0</v>
      </c>
      <c r="D463" s="69">
        <v>0.0</v>
      </c>
      <c r="E463" s="55" t="s">
        <v>171</v>
      </c>
      <c r="F463" s="44" t="str">
        <f t="shared" si="1"/>
        <v>#DIV/0!</v>
      </c>
      <c r="G463" s="48" t="s">
        <v>417</v>
      </c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</row>
    <row r="464" ht="15.75" customHeight="1">
      <c r="A464" s="67">
        <v>28.0</v>
      </c>
      <c r="B464" s="70" t="s">
        <v>867</v>
      </c>
      <c r="C464" s="69">
        <v>0.0</v>
      </c>
      <c r="D464" s="69">
        <v>0.0</v>
      </c>
      <c r="E464" s="55" t="s">
        <v>171</v>
      </c>
      <c r="F464" s="44" t="str">
        <f t="shared" si="1"/>
        <v>#DIV/0!</v>
      </c>
      <c r="G464" s="48" t="s">
        <v>417</v>
      </c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</row>
    <row r="465" ht="15.75" customHeight="1">
      <c r="A465" s="67">
        <v>29.0</v>
      </c>
      <c r="B465" s="70" t="s">
        <v>868</v>
      </c>
      <c r="C465" s="69">
        <v>50.0</v>
      </c>
      <c r="D465" s="69">
        <v>50.0</v>
      </c>
      <c r="E465" s="55" t="s">
        <v>171</v>
      </c>
      <c r="F465" s="44">
        <f t="shared" si="1"/>
        <v>0</v>
      </c>
      <c r="G465" s="48" t="s">
        <v>417</v>
      </c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</row>
    <row r="466" ht="15.75" customHeight="1">
      <c r="A466" s="67">
        <v>30.0</v>
      </c>
      <c r="B466" s="70" t="s">
        <v>869</v>
      </c>
      <c r="C466" s="69">
        <v>30.0</v>
      </c>
      <c r="D466" s="69">
        <v>30.0</v>
      </c>
      <c r="E466" s="55" t="s">
        <v>171</v>
      </c>
      <c r="F466" s="44">
        <f t="shared" si="1"/>
        <v>0</v>
      </c>
      <c r="G466" s="48" t="s">
        <v>417</v>
      </c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</row>
    <row r="467" ht="15.75" customHeight="1">
      <c r="A467" s="67">
        <v>31.0</v>
      </c>
      <c r="B467" s="70" t="s">
        <v>870</v>
      </c>
      <c r="C467" s="69">
        <v>4.0</v>
      </c>
      <c r="D467" s="69">
        <v>50.0</v>
      </c>
      <c r="E467" s="55" t="s">
        <v>171</v>
      </c>
      <c r="F467" s="44">
        <f t="shared" si="1"/>
        <v>-92</v>
      </c>
      <c r="G467" s="48" t="s">
        <v>417</v>
      </c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</row>
    <row r="468" ht="15.75" customHeight="1">
      <c r="A468" s="67">
        <v>32.0</v>
      </c>
      <c r="B468" s="70" t="s">
        <v>871</v>
      </c>
      <c r="C468" s="69">
        <v>37.0</v>
      </c>
      <c r="D468" s="69">
        <v>37.0</v>
      </c>
      <c r="E468" s="55" t="s">
        <v>171</v>
      </c>
      <c r="F468" s="44">
        <f t="shared" si="1"/>
        <v>0</v>
      </c>
      <c r="G468" s="48" t="s">
        <v>417</v>
      </c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</row>
    <row r="469" ht="15.75" customHeight="1">
      <c r="A469" s="67">
        <v>33.0</v>
      </c>
      <c r="B469" s="70" t="s">
        <v>872</v>
      </c>
      <c r="C469" s="69">
        <v>10.0</v>
      </c>
      <c r="D469" s="69">
        <v>10.0</v>
      </c>
      <c r="E469" s="55" t="s">
        <v>171</v>
      </c>
      <c r="F469" s="44">
        <f t="shared" si="1"/>
        <v>0</v>
      </c>
      <c r="G469" s="48" t="s">
        <v>417</v>
      </c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</row>
    <row r="470" ht="15.75" customHeight="1">
      <c r="A470" s="67">
        <v>34.0</v>
      </c>
      <c r="B470" s="70" t="s">
        <v>873</v>
      </c>
      <c r="C470" s="69">
        <v>10.0</v>
      </c>
      <c r="D470" s="69">
        <v>10.0</v>
      </c>
      <c r="E470" s="55" t="s">
        <v>171</v>
      </c>
      <c r="F470" s="44">
        <f t="shared" si="1"/>
        <v>0</v>
      </c>
      <c r="G470" s="48" t="s">
        <v>417</v>
      </c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</row>
    <row r="471" ht="15.75" customHeight="1">
      <c r="A471" s="67">
        <v>35.0</v>
      </c>
      <c r="B471" s="70" t="s">
        <v>874</v>
      </c>
      <c r="C471" s="69">
        <v>5.0</v>
      </c>
      <c r="D471" s="69">
        <v>5.0</v>
      </c>
      <c r="E471" s="55" t="s">
        <v>171</v>
      </c>
      <c r="F471" s="44">
        <f t="shared" si="1"/>
        <v>0</v>
      </c>
      <c r="G471" s="48" t="s">
        <v>417</v>
      </c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</row>
    <row r="472" ht="15.75" customHeight="1">
      <c r="A472" s="67">
        <v>36.0</v>
      </c>
      <c r="B472" s="70" t="s">
        <v>875</v>
      </c>
      <c r="C472" s="69">
        <v>0.0</v>
      </c>
      <c r="D472" s="69">
        <v>5.0</v>
      </c>
      <c r="E472" s="55" t="s">
        <v>171</v>
      </c>
      <c r="F472" s="44">
        <f t="shared" si="1"/>
        <v>-100</v>
      </c>
      <c r="G472" s="48" t="s">
        <v>417</v>
      </c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</row>
    <row r="473" ht="15.75" customHeight="1">
      <c r="A473" s="67">
        <v>37.0</v>
      </c>
      <c r="B473" s="70" t="s">
        <v>876</v>
      </c>
      <c r="C473" s="69">
        <v>25.0</v>
      </c>
      <c r="D473" s="69">
        <v>25.0</v>
      </c>
      <c r="E473" s="55" t="s">
        <v>171</v>
      </c>
      <c r="F473" s="44">
        <f t="shared" si="1"/>
        <v>0</v>
      </c>
      <c r="G473" s="48" t="s">
        <v>417</v>
      </c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</row>
    <row r="474" ht="15.75" customHeight="1">
      <c r="A474" s="67">
        <v>38.0</v>
      </c>
      <c r="B474" s="70" t="s">
        <v>877</v>
      </c>
      <c r="C474" s="69">
        <v>20.0</v>
      </c>
      <c r="D474" s="69">
        <v>20.0</v>
      </c>
      <c r="E474" s="55" t="s">
        <v>171</v>
      </c>
      <c r="F474" s="44">
        <f t="shared" si="1"/>
        <v>0</v>
      </c>
      <c r="G474" s="48" t="s">
        <v>417</v>
      </c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</row>
    <row r="475" ht="15.75" customHeight="1">
      <c r="A475" s="67">
        <v>39.0</v>
      </c>
      <c r="B475" s="70" t="s">
        <v>878</v>
      </c>
      <c r="C475" s="69">
        <v>10.0</v>
      </c>
      <c r="D475" s="69">
        <v>10.0</v>
      </c>
      <c r="E475" s="55" t="s">
        <v>171</v>
      </c>
      <c r="F475" s="44">
        <f t="shared" si="1"/>
        <v>0</v>
      </c>
      <c r="G475" s="48" t="s">
        <v>417</v>
      </c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</row>
    <row r="476" ht="15.75" customHeight="1">
      <c r="A476" s="67">
        <v>40.0</v>
      </c>
      <c r="B476" s="70" t="s">
        <v>879</v>
      </c>
      <c r="C476" s="69">
        <v>13.0</v>
      </c>
      <c r="D476" s="69">
        <v>5.0</v>
      </c>
      <c r="E476" s="55" t="s">
        <v>171</v>
      </c>
      <c r="F476" s="44">
        <f t="shared" si="1"/>
        <v>160</v>
      </c>
      <c r="G476" s="48" t="s">
        <v>145</v>
      </c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</row>
    <row r="477" ht="15.75" customHeight="1">
      <c r="A477" s="67">
        <v>1.0</v>
      </c>
      <c r="B477" s="70" t="s">
        <v>880</v>
      </c>
      <c r="C477" s="69">
        <v>20.0</v>
      </c>
      <c r="D477" s="69">
        <v>20.0</v>
      </c>
      <c r="E477" s="55" t="s">
        <v>171</v>
      </c>
      <c r="F477" s="44">
        <f t="shared" si="1"/>
        <v>0</v>
      </c>
      <c r="G477" s="48" t="s">
        <v>417</v>
      </c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</row>
    <row r="478" ht="15.75" customHeight="1">
      <c r="A478" s="67">
        <v>2.0</v>
      </c>
      <c r="B478" s="70" t="s">
        <v>881</v>
      </c>
      <c r="C478" s="69">
        <v>50.0</v>
      </c>
      <c r="D478" s="69">
        <v>50.0</v>
      </c>
      <c r="E478" s="55" t="s">
        <v>171</v>
      </c>
      <c r="F478" s="44">
        <f t="shared" si="1"/>
        <v>0</v>
      </c>
      <c r="G478" s="48" t="s">
        <v>417</v>
      </c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</row>
    <row r="479" ht="15.75" customHeight="1">
      <c r="A479" s="67">
        <v>3.0</v>
      </c>
      <c r="B479" s="70" t="s">
        <v>882</v>
      </c>
      <c r="C479" s="69">
        <v>20.0</v>
      </c>
      <c r="D479" s="69">
        <v>20.0</v>
      </c>
      <c r="E479" s="55" t="s">
        <v>171</v>
      </c>
      <c r="F479" s="44">
        <f t="shared" si="1"/>
        <v>0</v>
      </c>
      <c r="G479" s="48" t="s">
        <v>417</v>
      </c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</row>
    <row r="480" ht="15.75" customHeight="1">
      <c r="A480" s="67">
        <v>1.0</v>
      </c>
      <c r="B480" s="70" t="s">
        <v>883</v>
      </c>
      <c r="C480" s="69">
        <v>30.0</v>
      </c>
      <c r="D480" s="69">
        <v>30.0</v>
      </c>
      <c r="E480" s="55" t="s">
        <v>171</v>
      </c>
      <c r="F480" s="44">
        <f t="shared" si="1"/>
        <v>0</v>
      </c>
      <c r="G480" s="48" t="s">
        <v>417</v>
      </c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</row>
    <row r="481" ht="15.75" customHeight="1">
      <c r="A481" s="67">
        <v>2.0</v>
      </c>
      <c r="B481" s="70" t="s">
        <v>884</v>
      </c>
      <c r="C481" s="69">
        <v>150.0</v>
      </c>
      <c r="D481" s="69">
        <v>150.0</v>
      </c>
      <c r="E481" s="55" t="s">
        <v>171</v>
      </c>
      <c r="F481" s="44">
        <f t="shared" si="1"/>
        <v>0</v>
      </c>
      <c r="G481" s="48" t="s">
        <v>417</v>
      </c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</row>
    <row r="482" ht="15.75" customHeight="1">
      <c r="A482" s="67">
        <v>3.0</v>
      </c>
      <c r="B482" s="70" t="s">
        <v>885</v>
      </c>
      <c r="C482" s="69">
        <v>50.0</v>
      </c>
      <c r="D482" s="69">
        <v>150.0</v>
      </c>
      <c r="E482" s="55" t="s">
        <v>171</v>
      </c>
      <c r="F482" s="44">
        <f t="shared" si="1"/>
        <v>-66.66666667</v>
      </c>
      <c r="G482" s="48" t="s">
        <v>417</v>
      </c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</row>
    <row r="483" ht="15.75" customHeight="1">
      <c r="A483" s="67">
        <v>4.0</v>
      </c>
      <c r="B483" s="70" t="s">
        <v>886</v>
      </c>
      <c r="C483" s="69">
        <v>15.0</v>
      </c>
      <c r="D483" s="69">
        <v>10.0</v>
      </c>
      <c r="E483" s="55" t="s">
        <v>171</v>
      </c>
      <c r="F483" s="44">
        <f t="shared" si="1"/>
        <v>50</v>
      </c>
      <c r="G483" s="48" t="s">
        <v>417</v>
      </c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</row>
    <row r="484" ht="15.75" customHeight="1">
      <c r="A484" s="67">
        <v>5.0</v>
      </c>
      <c r="B484" s="70" t="s">
        <v>887</v>
      </c>
      <c r="C484" s="69">
        <v>18.0</v>
      </c>
      <c r="D484" s="69">
        <v>20.0</v>
      </c>
      <c r="E484" s="55" t="s">
        <v>171</v>
      </c>
      <c r="F484" s="44">
        <f t="shared" si="1"/>
        <v>-10</v>
      </c>
      <c r="G484" s="48" t="s">
        <v>417</v>
      </c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</row>
    <row r="485" ht="15.75" customHeight="1">
      <c r="A485" s="67">
        <v>6.0</v>
      </c>
      <c r="B485" s="70" t="s">
        <v>888</v>
      </c>
      <c r="C485" s="69">
        <v>5.0</v>
      </c>
      <c r="D485" s="69">
        <v>0.0</v>
      </c>
      <c r="E485" s="55" t="s">
        <v>171</v>
      </c>
      <c r="F485" s="44" t="str">
        <f t="shared" si="1"/>
        <v>#DIV/0!</v>
      </c>
      <c r="G485" s="48" t="s">
        <v>417</v>
      </c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</row>
    <row r="486" ht="15.75" customHeight="1">
      <c r="A486" s="67">
        <v>7.0</v>
      </c>
      <c r="B486" s="70" t="s">
        <v>889</v>
      </c>
      <c r="C486" s="69">
        <v>50.0</v>
      </c>
      <c r="D486" s="69">
        <v>50.0</v>
      </c>
      <c r="E486" s="55" t="s">
        <v>171</v>
      </c>
      <c r="F486" s="44">
        <f t="shared" si="1"/>
        <v>0</v>
      </c>
      <c r="G486" s="48" t="s">
        <v>417</v>
      </c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</row>
    <row r="487" ht="15.75" customHeight="1">
      <c r="A487" s="67">
        <v>8.0</v>
      </c>
      <c r="B487" s="70" t="s">
        <v>890</v>
      </c>
      <c r="C487" s="69">
        <v>1.0</v>
      </c>
      <c r="D487" s="69">
        <v>0.0</v>
      </c>
      <c r="E487" s="55" t="s">
        <v>171</v>
      </c>
      <c r="F487" s="44" t="str">
        <f t="shared" si="1"/>
        <v>#DIV/0!</v>
      </c>
      <c r="G487" s="48" t="s">
        <v>417</v>
      </c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</row>
    <row r="488" ht="15.75" customHeight="1">
      <c r="A488" s="67">
        <v>9.0</v>
      </c>
      <c r="B488" s="70" t="s">
        <v>891</v>
      </c>
      <c r="C488" s="69">
        <v>30.0</v>
      </c>
      <c r="D488" s="69">
        <v>30.0</v>
      </c>
      <c r="E488" s="55" t="s">
        <v>171</v>
      </c>
      <c r="F488" s="44">
        <f t="shared" si="1"/>
        <v>0</v>
      </c>
      <c r="G488" s="48" t="s">
        <v>417</v>
      </c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</row>
    <row r="489" ht="15.75" customHeight="1">
      <c r="A489" s="67">
        <v>10.0</v>
      </c>
      <c r="B489" s="70" t="s">
        <v>892</v>
      </c>
      <c r="C489" s="69">
        <v>25.0</v>
      </c>
      <c r="D489" s="69">
        <v>25.0</v>
      </c>
      <c r="E489" s="55" t="s">
        <v>171</v>
      </c>
      <c r="F489" s="44">
        <f t="shared" si="1"/>
        <v>0</v>
      </c>
      <c r="G489" s="48" t="s">
        <v>417</v>
      </c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</row>
    <row r="490" ht="15.75" customHeight="1">
      <c r="A490" s="67">
        <v>11.0</v>
      </c>
      <c r="B490" s="70" t="s">
        <v>893</v>
      </c>
      <c r="C490" s="69">
        <v>50.0</v>
      </c>
      <c r="D490" s="69">
        <v>50.0</v>
      </c>
      <c r="E490" s="55" t="s">
        <v>171</v>
      </c>
      <c r="F490" s="44">
        <f t="shared" si="1"/>
        <v>0</v>
      </c>
      <c r="G490" s="48" t="s">
        <v>417</v>
      </c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</row>
    <row r="491" ht="15.75" customHeight="1">
      <c r="A491" s="67">
        <v>12.0</v>
      </c>
      <c r="B491" s="70" t="s">
        <v>894</v>
      </c>
      <c r="C491" s="69">
        <v>1.0</v>
      </c>
      <c r="D491" s="69">
        <v>1.0</v>
      </c>
      <c r="E491" s="55" t="s">
        <v>171</v>
      </c>
      <c r="F491" s="44">
        <f t="shared" si="1"/>
        <v>0</v>
      </c>
      <c r="G491" s="48" t="s">
        <v>417</v>
      </c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</row>
    <row r="492" ht="15.75" customHeight="1">
      <c r="A492" s="67">
        <v>13.0</v>
      </c>
      <c r="B492" s="70" t="s">
        <v>895</v>
      </c>
      <c r="C492" s="69">
        <v>70.0</v>
      </c>
      <c r="D492" s="69">
        <v>70.0</v>
      </c>
      <c r="E492" s="55" t="s">
        <v>171</v>
      </c>
      <c r="F492" s="44">
        <f t="shared" si="1"/>
        <v>0</v>
      </c>
      <c r="G492" s="48" t="s">
        <v>417</v>
      </c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</row>
    <row r="493" ht="15.75" customHeight="1">
      <c r="A493" s="67">
        <v>14.0</v>
      </c>
      <c r="B493" s="70" t="s">
        <v>896</v>
      </c>
      <c r="C493" s="69">
        <v>3.0</v>
      </c>
      <c r="D493" s="69">
        <v>3.0</v>
      </c>
      <c r="E493" s="55" t="s">
        <v>171</v>
      </c>
      <c r="F493" s="44">
        <f t="shared" si="1"/>
        <v>0</v>
      </c>
      <c r="G493" s="48" t="s">
        <v>417</v>
      </c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</row>
    <row r="494" ht="15.75" customHeight="1">
      <c r="A494" s="67">
        <v>15.0</v>
      </c>
      <c r="B494" s="70" t="s">
        <v>897</v>
      </c>
      <c r="C494" s="69">
        <v>3.0</v>
      </c>
      <c r="D494" s="69">
        <v>3.0</v>
      </c>
      <c r="E494" s="55" t="s">
        <v>171</v>
      </c>
      <c r="F494" s="44">
        <f t="shared" si="1"/>
        <v>0</v>
      </c>
      <c r="G494" s="48" t="s">
        <v>417</v>
      </c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</row>
    <row r="495" ht="15.75" customHeight="1">
      <c r="A495" s="67">
        <v>16.0</v>
      </c>
      <c r="B495" s="70" t="s">
        <v>898</v>
      </c>
      <c r="C495" s="69">
        <v>5.0</v>
      </c>
      <c r="D495" s="69">
        <v>5.0</v>
      </c>
      <c r="E495" s="55" t="s">
        <v>171</v>
      </c>
      <c r="F495" s="44">
        <f t="shared" si="1"/>
        <v>0</v>
      </c>
      <c r="G495" s="48" t="s">
        <v>145</v>
      </c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</row>
    <row r="496" ht="15.75" customHeight="1">
      <c r="A496" s="67">
        <v>1.0</v>
      </c>
      <c r="B496" s="70" t="s">
        <v>899</v>
      </c>
      <c r="C496" s="69">
        <v>2.0</v>
      </c>
      <c r="D496" s="69">
        <v>2.0</v>
      </c>
      <c r="E496" s="55" t="s">
        <v>171</v>
      </c>
      <c r="F496" s="44">
        <f t="shared" si="1"/>
        <v>0</v>
      </c>
      <c r="G496" s="48" t="s">
        <v>417</v>
      </c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</row>
    <row r="497" ht="15.75" customHeight="1">
      <c r="A497" s="67">
        <v>1.0</v>
      </c>
      <c r="B497" s="70" t="s">
        <v>900</v>
      </c>
      <c r="C497" s="69">
        <v>12.0</v>
      </c>
      <c r="D497" s="69">
        <v>12.0</v>
      </c>
      <c r="E497" s="55" t="s">
        <v>395</v>
      </c>
      <c r="F497" s="44">
        <f t="shared" si="1"/>
        <v>0</v>
      </c>
      <c r="G497" s="48" t="s">
        <v>417</v>
      </c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</row>
    <row r="498" ht="15.75" customHeight="1">
      <c r="A498" s="67">
        <v>2.0</v>
      </c>
      <c r="B498" s="70" t="s">
        <v>901</v>
      </c>
      <c r="C498" s="69">
        <v>18.0</v>
      </c>
      <c r="D498" s="69">
        <v>18.0</v>
      </c>
      <c r="E498" s="55" t="s">
        <v>902</v>
      </c>
      <c r="F498" s="44">
        <f t="shared" si="1"/>
        <v>0</v>
      </c>
      <c r="G498" s="48" t="s">
        <v>417</v>
      </c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</row>
    <row r="499" ht="15.75" customHeight="1">
      <c r="A499" s="67">
        <v>1.0</v>
      </c>
      <c r="B499" s="70" t="s">
        <v>903</v>
      </c>
      <c r="C499" s="69">
        <v>10.0</v>
      </c>
      <c r="D499" s="69">
        <v>10.0</v>
      </c>
      <c r="E499" s="55" t="s">
        <v>904</v>
      </c>
      <c r="F499" s="44">
        <f t="shared" si="1"/>
        <v>0</v>
      </c>
      <c r="G499" s="48" t="s">
        <v>145</v>
      </c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</row>
    <row r="500" ht="15.75" customHeight="1">
      <c r="A500" s="67">
        <v>2.0</v>
      </c>
      <c r="B500" s="70" t="s">
        <v>905</v>
      </c>
      <c r="C500" s="69">
        <v>10.0</v>
      </c>
      <c r="D500" s="69">
        <v>10.0</v>
      </c>
      <c r="E500" s="55" t="s">
        <v>904</v>
      </c>
      <c r="F500" s="44">
        <f t="shared" si="1"/>
        <v>0</v>
      </c>
      <c r="G500" s="48" t="s">
        <v>145</v>
      </c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</row>
    <row r="501" ht="15.75" customHeight="1">
      <c r="A501" s="67">
        <v>3.0</v>
      </c>
      <c r="B501" s="70" t="s">
        <v>906</v>
      </c>
      <c r="C501" s="69">
        <v>10.0</v>
      </c>
      <c r="D501" s="69">
        <v>10.0</v>
      </c>
      <c r="E501" s="55" t="s">
        <v>904</v>
      </c>
      <c r="F501" s="44">
        <f t="shared" si="1"/>
        <v>0</v>
      </c>
      <c r="G501" s="48" t="s">
        <v>145</v>
      </c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</row>
    <row r="502" ht="15.75" customHeight="1">
      <c r="A502" s="67">
        <v>4.0</v>
      </c>
      <c r="B502" s="70" t="s">
        <v>907</v>
      </c>
      <c r="C502" s="69">
        <v>1.0</v>
      </c>
      <c r="D502" s="69">
        <v>1.0</v>
      </c>
      <c r="E502" s="55" t="s">
        <v>908</v>
      </c>
      <c r="F502" s="44">
        <f t="shared" si="1"/>
        <v>0</v>
      </c>
      <c r="G502" s="48" t="s">
        <v>145</v>
      </c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</row>
    <row r="503" ht="15.75" customHeight="1">
      <c r="A503" s="67">
        <v>5.0</v>
      </c>
      <c r="B503" s="70" t="s">
        <v>909</v>
      </c>
      <c r="C503" s="69">
        <v>1.0</v>
      </c>
      <c r="D503" s="69">
        <v>1.0</v>
      </c>
      <c r="E503" s="55" t="s">
        <v>908</v>
      </c>
      <c r="F503" s="44">
        <f t="shared" si="1"/>
        <v>0</v>
      </c>
      <c r="G503" s="48" t="s">
        <v>145</v>
      </c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</row>
    <row r="504" ht="15.75" customHeight="1">
      <c r="A504" s="67">
        <v>6.0</v>
      </c>
      <c r="B504" s="70" t="s">
        <v>910</v>
      </c>
      <c r="C504" s="69">
        <v>1.0</v>
      </c>
      <c r="D504" s="69">
        <v>1.0</v>
      </c>
      <c r="E504" s="55" t="s">
        <v>908</v>
      </c>
      <c r="F504" s="44">
        <f t="shared" si="1"/>
        <v>0</v>
      </c>
      <c r="G504" s="48" t="s">
        <v>145</v>
      </c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</row>
    <row r="505" ht="15.75" customHeight="1">
      <c r="A505" s="67">
        <v>7.0</v>
      </c>
      <c r="B505" s="70" t="s">
        <v>911</v>
      </c>
      <c r="C505" s="69">
        <v>1.0</v>
      </c>
      <c r="D505" s="69">
        <v>1.0</v>
      </c>
      <c r="E505" s="55" t="s">
        <v>908</v>
      </c>
      <c r="F505" s="44">
        <f t="shared" si="1"/>
        <v>0</v>
      </c>
      <c r="G505" s="48" t="s">
        <v>145</v>
      </c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</row>
    <row r="506" ht="15.75" customHeight="1">
      <c r="A506" s="67">
        <v>8.0</v>
      </c>
      <c r="B506" s="70" t="s">
        <v>912</v>
      </c>
      <c r="C506" s="69">
        <v>1.0</v>
      </c>
      <c r="D506" s="69">
        <v>1.0</v>
      </c>
      <c r="E506" s="55" t="s">
        <v>908</v>
      </c>
      <c r="F506" s="44">
        <f t="shared" si="1"/>
        <v>0</v>
      </c>
      <c r="G506" s="48" t="s">
        <v>145</v>
      </c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</row>
    <row r="507" ht="15.75" customHeight="1"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</row>
    <row r="508" ht="15.75" customHeight="1"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</row>
    <row r="509" ht="15.75" customHeight="1"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</row>
    <row r="510" ht="15.75" customHeight="1"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</row>
    <row r="511" ht="15.75" customHeight="1"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</row>
    <row r="512" ht="15.75" customHeight="1"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</row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4">
    <mergeCell ref="A1:G1"/>
    <mergeCell ref="A2:G2"/>
    <mergeCell ref="A3:G4"/>
    <mergeCell ref="A5:G5"/>
  </mergeCells>
  <conditionalFormatting sqref="F7:F506">
    <cfRule type="cellIs" dxfId="1" priority="1" operator="greaterThan">
      <formula>-1</formula>
    </cfRule>
  </conditionalFormatting>
  <conditionalFormatting sqref="F7:F506">
    <cfRule type="cellIs" dxfId="0" priority="2" operator="between">
      <formula>-1</formula>
      <formula>-10</formula>
    </cfRule>
  </conditionalFormatting>
  <conditionalFormatting sqref="F7:F506">
    <cfRule type="cellIs" dxfId="3" priority="3" operator="lessThan">
      <formula>-11</formula>
    </cfRule>
  </conditionalFormatting>
  <conditionalFormatting sqref="B347">
    <cfRule type="expression" dxfId="1" priority="4">
      <formula>LEN(TRIM(B347))&gt;0</formula>
    </cfRule>
  </conditionalFormatting>
  <printOptions/>
  <pageMargins bottom="0.170138888888889" footer="0.0" header="0.0" left="0.170138888888889" right="0.170138888888889" top="0.170138888888889"/>
  <pageSetup fitToHeight="0" paperSize="9" orientation="portrait"/>
  <drawing r:id="rId1"/>
</worksheet>
</file>