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>
    <mc:Choice Requires="x15">
      <x15ac:absPath xmlns:x15ac="http://schemas.microsoft.com/office/spreadsheetml/2010/11/ac" url="\\servfviva\X\PastaPublica\RHumanos\Katia\Documentos\CERTIFICAÇÃO DA QUALIDADE\Auditoria Renovação Abril 2025\Indicadores Monitorização\P1 - entregue\"/>
    </mc:Choice>
  </mc:AlternateContent>
  <xr:revisionPtr revIDLastSave="0" documentId="8_{066804D1-AC2A-46B0-BAF0-391FEC5E85C5}" xr6:coauthVersionLast="47" xr6:coauthVersionMax="47" xr10:uidLastSave="{00000000-0000-0000-0000-000000000000}"/>
  <bookViews>
    <workbookView xWindow="-120" yWindow="-120" windowWidth="29040" windowHeight="15720" xr2:uid="{344A339D-5D47-4A66-8D6D-76339D8A84E8}"/>
  </bookViews>
  <sheets>
    <sheet name="Folha1" sheetId="1" r:id="rId1"/>
  </sheets>
  <externalReferences>
    <externalReference r:id="rId2"/>
  </externalReferenc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14" i="1"/>
  <c r="E13" i="1"/>
  <c r="E12" i="1"/>
  <c r="E11" i="1"/>
  <c r="C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<sst xmlns="http://schemas.openxmlformats.org/spreadsheetml/2006/main" count="26" uniqueCount="23">
  <si>
    <t>RELATÓRIO DE MONITORIZAÇÃO</t>
  </si>
  <si>
    <t>IQ.1.0.15/02</t>
  </si>
  <si>
    <t>Processo</t>
  </si>
  <si>
    <t>Meta</t>
  </si>
  <si>
    <t>Objectivo</t>
  </si>
  <si>
    <t>≥ 75%</t>
  </si>
  <si>
    <t xml:space="preserve">Origem dos dados: </t>
  </si>
  <si>
    <t>Comentários:</t>
  </si>
  <si>
    <t>_______________________            __________ / __________ / __________</t>
  </si>
  <si>
    <t>P1– Gestão e Melhoria</t>
  </si>
  <si>
    <t>P1.1- Melhorar a Eficiência Organizacional ao nível da Comunicação e a nível Processos</t>
  </si>
  <si>
    <t>Indicador: Concretização das ações definidas no planeamento</t>
  </si>
  <si>
    <t>Concretização das Ações Planeadas</t>
  </si>
  <si>
    <t>Avaliação Riscos</t>
  </si>
  <si>
    <t>Plano</t>
  </si>
  <si>
    <t>Ações definidas</t>
  </si>
  <si>
    <t>Concluídas</t>
  </si>
  <si>
    <t>Resultado</t>
  </si>
  <si>
    <t>Ficha Planeamento</t>
  </si>
  <si>
    <t>PAC - 2º Acomp.</t>
  </si>
  <si>
    <t>PAC - Audit. Interna</t>
  </si>
  <si>
    <t>Meta atingida com 93% de cumprimento de ações planeadas..</t>
  </si>
  <si>
    <t>P4– Gestão e Melhoria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</si>
</sst>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Aptos Narrow"/>
      <family val="2"/>
      <scheme val="minor"/>
    </font>
    <font>
      <sz val="10"/>
      <name val="HelveticaNeue Light"/>
    </font>
    <font>
      <sz val="8"/>
      <name val="HelveticaNeue Heavy"/>
    </font>
    <font>
      <b/>
      <sz val="12"/>
      <name val="HelveticaNeue Light"/>
    </font>
    <font>
      <sz val="12"/>
      <name val="HelveticaNeue Light"/>
    </font>
    <font>
      <sz val="10"/>
      <name val="Arial"/>
      <family val="2"/>
    </font>
    <font>
      <sz val="24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sz val="8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0" borderId="6" xfId="0" applyFont="1" applyBorder="1"/>
    <xf numFmtId="49" fontId="4" fillId="0" borderId="7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4" fillId="0" borderId="9" xfId="0" applyFont="1" applyBorder="1" applyAlignment="1">
      <alignment horizontal="center" wrapText="1"/>
    </xf>
    <xf numFmtId="0" fontId="1" fillId="0" borderId="9" xfId="0" applyFont="1" applyBorder="1"/>
    <xf numFmtId="0" fontId="1" fillId="0" borderId="10" xfId="0" applyFont="1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 shrinkToFit="1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26" xfId="0" applyFont="1" applyBorder="1" applyAlignment="1">
      <alignment horizontal="left" vertical="top" wrapText="1" indent="1"/>
    </xf>
    <xf numFmtId="0" fontId="1" fillId="0" borderId="27" xfId="0" applyFont="1" applyBorder="1" applyAlignment="1">
      <alignment horizontal="left" vertical="top" wrapText="1" indent="1"/>
    </xf>
    <xf numFmtId="0" fontId="1" fillId="0" borderId="28" xfId="0" applyFont="1" applyBorder="1" applyAlignment="1">
      <alignment horizontal="left" vertical="top" wrapText="1" indent="1"/>
    </xf>
    <xf numFmtId="0" fontId="1" fillId="0" borderId="29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30" xfId="0" applyFont="1" applyBorder="1" applyAlignment="1">
      <alignment horizontal="left" vertical="top" wrapText="1" indent="1"/>
    </xf>
    <xf numFmtId="0" fontId="1" fillId="0" borderId="31" xfId="0" applyFont="1" applyBorder="1" applyAlignment="1">
      <alignment horizontal="left" vertical="top" wrapText="1" indent="1"/>
    </xf>
    <xf numFmtId="0" fontId="1" fillId="0" borderId="32" xfId="0" applyFont="1" applyBorder="1" applyAlignment="1">
      <alignment horizontal="left" vertical="top" wrapText="1" indent="1"/>
    </xf>
    <xf numFmtId="0" fontId="1" fillId="0" borderId="33" xfId="0" applyFont="1" applyBorder="1" applyAlignment="1">
      <alignment horizontal="left" vertical="top" wrapText="1" inden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4" fillId="0" borderId="0" xfId="0" applyFont="1"/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4" fillId="0" borderId="6" xfId="0" applyFont="1" applyBorder="1"/>
    <xf numFmtId="0" fontId="1" fillId="0" borderId="31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49" fontId="1" fillId="0" borderId="27" xfId="0" applyNumberFormat="1" applyFont="1" applyBorder="1" applyAlignment="1">
      <alignment vertical="top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9" fontId="1" fillId="0" borderId="18" xfId="0" applyNumberFormat="1" applyFont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9" fontId="1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72830578634678E-2"/>
          <c:y val="6.2500068119668267E-2"/>
          <c:w val="0.69697052198215192"/>
          <c:h val="0.70089362105627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Folha1!$E$10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Folha1!$B$11:$B$14</c:f>
              <c:strCache>
                <c:ptCount val="4"/>
                <c:pt idx="0">
                  <c:v>Avaliação Riscos</c:v>
                </c:pt>
                <c:pt idx="1">
                  <c:v>Ficha Planeamento</c:v>
                </c:pt>
                <c:pt idx="2">
                  <c:v>PAC - 2º Acomp.</c:v>
                </c:pt>
                <c:pt idx="3">
                  <c:v>PAC - Audit. Interna</c:v>
                </c:pt>
              </c:strCache>
            </c:strRef>
          </c:cat>
          <c:val>
            <c:numRef>
              <c:f>Folha1!$E$11:$E$14</c:f>
              <c:numCache>
                <c:formatCode>0%</c:formatCode>
                <c:ptCount val="4"/>
                <c:pt idx="0">
                  <c:v>0.93103448275862066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E-48D1-857B-05274364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674496"/>
        <c:axId val="1"/>
      </c:barChart>
      <c:lineChart>
        <c:grouping val="standard"/>
        <c:varyColors val="0"/>
        <c:ser>
          <c:idx val="0"/>
          <c:order val="1"/>
          <c:tx>
            <c:strRef>
              <c:f>Folha1!$F$10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Folha1!$B$11:$B$14</c:f>
              <c:strCache>
                <c:ptCount val="4"/>
                <c:pt idx="0">
                  <c:v>Avaliação Riscos</c:v>
                </c:pt>
                <c:pt idx="1">
                  <c:v>Ficha Planeamento</c:v>
                </c:pt>
                <c:pt idx="2">
                  <c:v>PAC - 2º Acomp.</c:v>
                </c:pt>
                <c:pt idx="3">
                  <c:v>PAC - Audit. Interna</c:v>
                </c:pt>
              </c:strCache>
            </c:strRef>
          </c:cat>
          <c:val>
            <c:numRef>
              <c:f>Folha1!$F$11:$F$14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E-48D1-857B-05274364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68674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568674496"/>
        <c:crosses val="autoZero"/>
        <c:crossBetween val="between"/>
        <c:majorUnit val="0.2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51524059492564"/>
          <c:y val="0.43080404011998497"/>
          <c:w val="0.16484873936212519"/>
          <c:h val="0.1964288057742782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38</xdr:row>
      <xdr:rowOff>19050</xdr:rowOff>
    </xdr:from>
    <xdr:to>
      <xdr:col>10</xdr:col>
      <xdr:colOff>0</xdr:colOff>
      <xdr:row>64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C0F8500-2E1D-4A62-9D3D-EDC82B24E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0</xdr:rowOff>
    </xdr:from>
    <xdr:to>
      <xdr:col>3</xdr:col>
      <xdr:colOff>66675</xdr:colOff>
      <xdr:row>0</xdr:row>
      <xdr:rowOff>247650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5A3054-C310-45F3-9F59-002862625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6670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PastaPublica/RHumanos/Katia/Documentos/CERTIFICA&#199;&#195;O%20DA%20QUALIDADE/Auditoria%20Renova&#231;&#227;o%20Abril%202025/Indicadores%20Monitoriza&#231;&#227;o/P2/Indicadores%20P2%20Recursos%20Humanos%202024.xls" TargetMode="External" Type="http://schemas.openxmlformats.org/officeDocument/2006/relationships/externalLinkPath"/><Relationship Id="rId2" Target="file://///servfviva/X/PastaPublica/RHumanos/Katia/Documentos/CERTIFICA&#199;&#195;O%20DA%20QUALIDADE/Auditoria%20Renova&#231;&#227;o%20Abril%202025/Indicadores%20Monitoriza&#231;&#227;o/P2/Indicadores%20P2%20Recursos%20Humanos%202024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2.1- Avaliação Desempenho"/>
      <sheetName val="P2.2.1- Avaliação Formação"/>
      <sheetName val="P2.2.2- Eficácia Formação"/>
      <sheetName val="P2.3- Taxa de adesão"/>
    </sheetNames>
    <sheetDataSet>
      <sheetData sheetId="0"/>
      <sheetData sheetId="1"/>
      <sheetData sheetId="2"/>
      <sheetData sheetId="3">
        <row r="11">
          <cell r="B11" t="str">
            <v>Jantar de Natal</v>
          </cell>
          <cell r="E11">
            <v>77.5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9943-D9B5-41CF-BA78-E0275309DE9B}">
  <dimension ref="A1:AA88"/>
  <sheetViews>
    <sheetView tabSelected="1" workbookViewId="0">
      <selection activeCell="I68" sqref="I68"/>
    </sheetView>
  </sheetViews>
  <sheetFormatPr defaultRowHeight="12.75"/>
  <cols>
    <col min="1" max="1" style="7" width="9.140625"/>
    <col min="2" max="2" customWidth="true" style="7" width="15.85546875"/>
    <col min="3" max="5" customWidth="true" style="7" width="14.85546875"/>
    <col min="6" max="10" customWidth="true" style="7" width="14.7109375"/>
    <col min="11" max="11" style="7" width="9.140625"/>
    <col min="12" max="12" customWidth="true" style="7" width="4.28515625"/>
    <col min="13" max="13" customWidth="true" style="7" width="7.0"/>
    <col min="14" max="14" customWidth="true" style="7" width="20.28515625"/>
    <col min="15" max="17" customWidth="true" style="7" width="16.5703125"/>
    <col min="18" max="18" customWidth="true" style="7" width="4.85546875"/>
    <col min="19" max="257" style="7" width="9.140625"/>
    <col min="258" max="258" customWidth="true" style="7" width="15.85546875"/>
    <col min="259" max="261" customWidth="true" style="7" width="14.85546875"/>
    <col min="262" max="266" customWidth="true" style="7" width="14.7109375"/>
    <col min="267" max="267" style="7" width="9.140625"/>
    <col min="268" max="268" customWidth="true" style="7" width="4.28515625"/>
    <col min="269" max="269" customWidth="true" style="7" width="7.0"/>
    <col min="270" max="270" customWidth="true" style="7" width="20.28515625"/>
    <col min="271" max="273" customWidth="true" style="7" width="16.5703125"/>
    <col min="274" max="274" customWidth="true" style="7" width="4.85546875"/>
    <col min="275" max="513" style="7" width="9.140625"/>
    <col min="514" max="514" customWidth="true" style="7" width="15.85546875"/>
    <col min="515" max="517" customWidth="true" style="7" width="14.85546875"/>
    <col min="518" max="522" customWidth="true" style="7" width="14.7109375"/>
    <col min="523" max="523" style="7" width="9.140625"/>
    <col min="524" max="524" customWidth="true" style="7" width="4.28515625"/>
    <col min="525" max="525" customWidth="true" style="7" width="7.0"/>
    <col min="526" max="526" customWidth="true" style="7" width="20.28515625"/>
    <col min="527" max="529" customWidth="true" style="7" width="16.5703125"/>
    <col min="530" max="530" customWidth="true" style="7" width="4.85546875"/>
    <col min="531" max="769" style="7" width="9.140625"/>
    <col min="770" max="770" customWidth="true" style="7" width="15.85546875"/>
    <col min="771" max="773" customWidth="true" style="7" width="14.85546875"/>
    <col min="774" max="778" customWidth="true" style="7" width="14.7109375"/>
    <col min="779" max="779" style="7" width="9.140625"/>
    <col min="780" max="780" customWidth="true" style="7" width="4.28515625"/>
    <col min="781" max="781" customWidth="true" style="7" width="7.0"/>
    <col min="782" max="782" customWidth="true" style="7" width="20.28515625"/>
    <col min="783" max="785" customWidth="true" style="7" width="16.5703125"/>
    <col min="786" max="786" customWidth="true" style="7" width="4.85546875"/>
    <col min="787" max="1025" style="7" width="9.140625"/>
    <col min="1026" max="1026" customWidth="true" style="7" width="15.85546875"/>
    <col min="1027" max="1029" customWidth="true" style="7" width="14.85546875"/>
    <col min="1030" max="1034" customWidth="true" style="7" width="14.7109375"/>
    <col min="1035" max="1035" style="7" width="9.140625"/>
    <col min="1036" max="1036" customWidth="true" style="7" width="4.28515625"/>
    <col min="1037" max="1037" customWidth="true" style="7" width="7.0"/>
    <col min="1038" max="1038" customWidth="true" style="7" width="20.28515625"/>
    <col min="1039" max="1041" customWidth="true" style="7" width="16.5703125"/>
    <col min="1042" max="1042" customWidth="true" style="7" width="4.85546875"/>
    <col min="1043" max="1281" style="7" width="9.140625"/>
    <col min="1282" max="1282" customWidth="true" style="7" width="15.85546875"/>
    <col min="1283" max="1285" customWidth="true" style="7" width="14.85546875"/>
    <col min="1286" max="1290" customWidth="true" style="7" width="14.7109375"/>
    <col min="1291" max="1291" style="7" width="9.140625"/>
    <col min="1292" max="1292" customWidth="true" style="7" width="4.28515625"/>
    <col min="1293" max="1293" customWidth="true" style="7" width="7.0"/>
    <col min="1294" max="1294" customWidth="true" style="7" width="20.28515625"/>
    <col min="1295" max="1297" customWidth="true" style="7" width="16.5703125"/>
    <col min="1298" max="1298" customWidth="true" style="7" width="4.85546875"/>
    <col min="1299" max="1537" style="7" width="9.140625"/>
    <col min="1538" max="1538" customWidth="true" style="7" width="15.85546875"/>
    <col min="1539" max="1541" customWidth="true" style="7" width="14.85546875"/>
    <col min="1542" max="1546" customWidth="true" style="7" width="14.7109375"/>
    <col min="1547" max="1547" style="7" width="9.140625"/>
    <col min="1548" max="1548" customWidth="true" style="7" width="4.28515625"/>
    <col min="1549" max="1549" customWidth="true" style="7" width="7.0"/>
    <col min="1550" max="1550" customWidth="true" style="7" width="20.28515625"/>
    <col min="1551" max="1553" customWidth="true" style="7" width="16.5703125"/>
    <col min="1554" max="1554" customWidth="true" style="7" width="4.85546875"/>
    <col min="1555" max="1793" style="7" width="9.140625"/>
    <col min="1794" max="1794" customWidth="true" style="7" width="15.85546875"/>
    <col min="1795" max="1797" customWidth="true" style="7" width="14.85546875"/>
    <col min="1798" max="1802" customWidth="true" style="7" width="14.7109375"/>
    <col min="1803" max="1803" style="7" width="9.140625"/>
    <col min="1804" max="1804" customWidth="true" style="7" width="4.28515625"/>
    <col min="1805" max="1805" customWidth="true" style="7" width="7.0"/>
    <col min="1806" max="1806" customWidth="true" style="7" width="20.28515625"/>
    <col min="1807" max="1809" customWidth="true" style="7" width="16.5703125"/>
    <col min="1810" max="1810" customWidth="true" style="7" width="4.85546875"/>
    <col min="1811" max="2049" style="7" width="9.140625"/>
    <col min="2050" max="2050" customWidth="true" style="7" width="15.85546875"/>
    <col min="2051" max="2053" customWidth="true" style="7" width="14.85546875"/>
    <col min="2054" max="2058" customWidth="true" style="7" width="14.7109375"/>
    <col min="2059" max="2059" style="7" width="9.140625"/>
    <col min="2060" max="2060" customWidth="true" style="7" width="4.28515625"/>
    <col min="2061" max="2061" customWidth="true" style="7" width="7.0"/>
    <col min="2062" max="2062" customWidth="true" style="7" width="20.28515625"/>
    <col min="2063" max="2065" customWidth="true" style="7" width="16.5703125"/>
    <col min="2066" max="2066" customWidth="true" style="7" width="4.85546875"/>
    <col min="2067" max="2305" style="7" width="9.140625"/>
    <col min="2306" max="2306" customWidth="true" style="7" width="15.85546875"/>
    <col min="2307" max="2309" customWidth="true" style="7" width="14.85546875"/>
    <col min="2310" max="2314" customWidth="true" style="7" width="14.7109375"/>
    <col min="2315" max="2315" style="7" width="9.140625"/>
    <col min="2316" max="2316" customWidth="true" style="7" width="4.28515625"/>
    <col min="2317" max="2317" customWidth="true" style="7" width="7.0"/>
    <col min="2318" max="2318" customWidth="true" style="7" width="20.28515625"/>
    <col min="2319" max="2321" customWidth="true" style="7" width="16.5703125"/>
    <col min="2322" max="2322" customWidth="true" style="7" width="4.85546875"/>
    <col min="2323" max="2561" style="7" width="9.140625"/>
    <col min="2562" max="2562" customWidth="true" style="7" width="15.85546875"/>
    <col min="2563" max="2565" customWidth="true" style="7" width="14.85546875"/>
    <col min="2566" max="2570" customWidth="true" style="7" width="14.7109375"/>
    <col min="2571" max="2571" style="7" width="9.140625"/>
    <col min="2572" max="2572" customWidth="true" style="7" width="4.28515625"/>
    <col min="2573" max="2573" customWidth="true" style="7" width="7.0"/>
    <col min="2574" max="2574" customWidth="true" style="7" width="20.28515625"/>
    <col min="2575" max="2577" customWidth="true" style="7" width="16.5703125"/>
    <col min="2578" max="2578" customWidth="true" style="7" width="4.85546875"/>
    <col min="2579" max="2817" style="7" width="9.140625"/>
    <col min="2818" max="2818" customWidth="true" style="7" width="15.85546875"/>
    <col min="2819" max="2821" customWidth="true" style="7" width="14.85546875"/>
    <col min="2822" max="2826" customWidth="true" style="7" width="14.7109375"/>
    <col min="2827" max="2827" style="7" width="9.140625"/>
    <col min="2828" max="2828" customWidth="true" style="7" width="4.28515625"/>
    <col min="2829" max="2829" customWidth="true" style="7" width="7.0"/>
    <col min="2830" max="2830" customWidth="true" style="7" width="20.28515625"/>
    <col min="2831" max="2833" customWidth="true" style="7" width="16.5703125"/>
    <col min="2834" max="2834" customWidth="true" style="7" width="4.85546875"/>
    <col min="2835" max="3073" style="7" width="9.140625"/>
    <col min="3074" max="3074" customWidth="true" style="7" width="15.85546875"/>
    <col min="3075" max="3077" customWidth="true" style="7" width="14.85546875"/>
    <col min="3078" max="3082" customWidth="true" style="7" width="14.7109375"/>
    <col min="3083" max="3083" style="7" width="9.140625"/>
    <col min="3084" max="3084" customWidth="true" style="7" width="4.28515625"/>
    <col min="3085" max="3085" customWidth="true" style="7" width="7.0"/>
    <col min="3086" max="3086" customWidth="true" style="7" width="20.28515625"/>
    <col min="3087" max="3089" customWidth="true" style="7" width="16.5703125"/>
    <col min="3090" max="3090" customWidth="true" style="7" width="4.85546875"/>
    <col min="3091" max="3329" style="7" width="9.140625"/>
    <col min="3330" max="3330" customWidth="true" style="7" width="15.85546875"/>
    <col min="3331" max="3333" customWidth="true" style="7" width="14.85546875"/>
    <col min="3334" max="3338" customWidth="true" style="7" width="14.7109375"/>
    <col min="3339" max="3339" style="7" width="9.140625"/>
    <col min="3340" max="3340" customWidth="true" style="7" width="4.28515625"/>
    <col min="3341" max="3341" customWidth="true" style="7" width="7.0"/>
    <col min="3342" max="3342" customWidth="true" style="7" width="20.28515625"/>
    <col min="3343" max="3345" customWidth="true" style="7" width="16.5703125"/>
    <col min="3346" max="3346" customWidth="true" style="7" width="4.85546875"/>
    <col min="3347" max="3585" style="7" width="9.140625"/>
    <col min="3586" max="3586" customWidth="true" style="7" width="15.85546875"/>
    <col min="3587" max="3589" customWidth="true" style="7" width="14.85546875"/>
    <col min="3590" max="3594" customWidth="true" style="7" width="14.7109375"/>
    <col min="3595" max="3595" style="7" width="9.140625"/>
    <col min="3596" max="3596" customWidth="true" style="7" width="4.28515625"/>
    <col min="3597" max="3597" customWidth="true" style="7" width="7.0"/>
    <col min="3598" max="3598" customWidth="true" style="7" width="20.28515625"/>
    <col min="3599" max="3601" customWidth="true" style="7" width="16.5703125"/>
    <col min="3602" max="3602" customWidth="true" style="7" width="4.85546875"/>
    <col min="3603" max="3841" style="7" width="9.140625"/>
    <col min="3842" max="3842" customWidth="true" style="7" width="15.85546875"/>
    <col min="3843" max="3845" customWidth="true" style="7" width="14.85546875"/>
    <col min="3846" max="3850" customWidth="true" style="7" width="14.7109375"/>
    <col min="3851" max="3851" style="7" width="9.140625"/>
    <col min="3852" max="3852" customWidth="true" style="7" width="4.28515625"/>
    <col min="3853" max="3853" customWidth="true" style="7" width="7.0"/>
    <col min="3854" max="3854" customWidth="true" style="7" width="20.28515625"/>
    <col min="3855" max="3857" customWidth="true" style="7" width="16.5703125"/>
    <col min="3858" max="3858" customWidth="true" style="7" width="4.85546875"/>
    <col min="3859" max="4097" style="7" width="9.140625"/>
    <col min="4098" max="4098" customWidth="true" style="7" width="15.85546875"/>
    <col min="4099" max="4101" customWidth="true" style="7" width="14.85546875"/>
    <col min="4102" max="4106" customWidth="true" style="7" width="14.7109375"/>
    <col min="4107" max="4107" style="7" width="9.140625"/>
    <col min="4108" max="4108" customWidth="true" style="7" width="4.28515625"/>
    <col min="4109" max="4109" customWidth="true" style="7" width="7.0"/>
    <col min="4110" max="4110" customWidth="true" style="7" width="20.28515625"/>
    <col min="4111" max="4113" customWidth="true" style="7" width="16.5703125"/>
    <col min="4114" max="4114" customWidth="true" style="7" width="4.85546875"/>
    <col min="4115" max="4353" style="7" width="9.140625"/>
    <col min="4354" max="4354" customWidth="true" style="7" width="15.85546875"/>
    <col min="4355" max="4357" customWidth="true" style="7" width="14.85546875"/>
    <col min="4358" max="4362" customWidth="true" style="7" width="14.7109375"/>
    <col min="4363" max="4363" style="7" width="9.140625"/>
    <col min="4364" max="4364" customWidth="true" style="7" width="4.28515625"/>
    <col min="4365" max="4365" customWidth="true" style="7" width="7.0"/>
    <col min="4366" max="4366" customWidth="true" style="7" width="20.28515625"/>
    <col min="4367" max="4369" customWidth="true" style="7" width="16.5703125"/>
    <col min="4370" max="4370" customWidth="true" style="7" width="4.85546875"/>
    <col min="4371" max="4609" style="7" width="9.140625"/>
    <col min="4610" max="4610" customWidth="true" style="7" width="15.85546875"/>
    <col min="4611" max="4613" customWidth="true" style="7" width="14.85546875"/>
    <col min="4614" max="4618" customWidth="true" style="7" width="14.7109375"/>
    <col min="4619" max="4619" style="7" width="9.140625"/>
    <col min="4620" max="4620" customWidth="true" style="7" width="4.28515625"/>
    <col min="4621" max="4621" customWidth="true" style="7" width="7.0"/>
    <col min="4622" max="4622" customWidth="true" style="7" width="20.28515625"/>
    <col min="4623" max="4625" customWidth="true" style="7" width="16.5703125"/>
    <col min="4626" max="4626" customWidth="true" style="7" width="4.85546875"/>
    <col min="4627" max="4865" style="7" width="9.140625"/>
    <col min="4866" max="4866" customWidth="true" style="7" width="15.85546875"/>
    <col min="4867" max="4869" customWidth="true" style="7" width="14.85546875"/>
    <col min="4870" max="4874" customWidth="true" style="7" width="14.7109375"/>
    <col min="4875" max="4875" style="7" width="9.140625"/>
    <col min="4876" max="4876" customWidth="true" style="7" width="4.28515625"/>
    <col min="4877" max="4877" customWidth="true" style="7" width="7.0"/>
    <col min="4878" max="4878" customWidth="true" style="7" width="20.28515625"/>
    <col min="4879" max="4881" customWidth="true" style="7" width="16.5703125"/>
    <col min="4882" max="4882" customWidth="true" style="7" width="4.85546875"/>
    <col min="4883" max="5121" style="7" width="9.140625"/>
    <col min="5122" max="5122" customWidth="true" style="7" width="15.85546875"/>
    <col min="5123" max="5125" customWidth="true" style="7" width="14.85546875"/>
    <col min="5126" max="5130" customWidth="true" style="7" width="14.7109375"/>
    <col min="5131" max="5131" style="7" width="9.140625"/>
    <col min="5132" max="5132" customWidth="true" style="7" width="4.28515625"/>
    <col min="5133" max="5133" customWidth="true" style="7" width="7.0"/>
    <col min="5134" max="5134" customWidth="true" style="7" width="20.28515625"/>
    <col min="5135" max="5137" customWidth="true" style="7" width="16.5703125"/>
    <col min="5138" max="5138" customWidth="true" style="7" width="4.85546875"/>
    <col min="5139" max="5377" style="7" width="9.140625"/>
    <col min="5378" max="5378" customWidth="true" style="7" width="15.85546875"/>
    <col min="5379" max="5381" customWidth="true" style="7" width="14.85546875"/>
    <col min="5382" max="5386" customWidth="true" style="7" width="14.7109375"/>
    <col min="5387" max="5387" style="7" width="9.140625"/>
    <col min="5388" max="5388" customWidth="true" style="7" width="4.28515625"/>
    <col min="5389" max="5389" customWidth="true" style="7" width="7.0"/>
    <col min="5390" max="5390" customWidth="true" style="7" width="20.28515625"/>
    <col min="5391" max="5393" customWidth="true" style="7" width="16.5703125"/>
    <col min="5394" max="5394" customWidth="true" style="7" width="4.85546875"/>
    <col min="5395" max="5633" style="7" width="9.140625"/>
    <col min="5634" max="5634" customWidth="true" style="7" width="15.85546875"/>
    <col min="5635" max="5637" customWidth="true" style="7" width="14.85546875"/>
    <col min="5638" max="5642" customWidth="true" style="7" width="14.7109375"/>
    <col min="5643" max="5643" style="7" width="9.140625"/>
    <col min="5644" max="5644" customWidth="true" style="7" width="4.28515625"/>
    <col min="5645" max="5645" customWidth="true" style="7" width="7.0"/>
    <col min="5646" max="5646" customWidth="true" style="7" width="20.28515625"/>
    <col min="5647" max="5649" customWidth="true" style="7" width="16.5703125"/>
    <col min="5650" max="5650" customWidth="true" style="7" width="4.85546875"/>
    <col min="5651" max="5889" style="7" width="9.140625"/>
    <col min="5890" max="5890" customWidth="true" style="7" width="15.85546875"/>
    <col min="5891" max="5893" customWidth="true" style="7" width="14.85546875"/>
    <col min="5894" max="5898" customWidth="true" style="7" width="14.7109375"/>
    <col min="5899" max="5899" style="7" width="9.140625"/>
    <col min="5900" max="5900" customWidth="true" style="7" width="4.28515625"/>
    <col min="5901" max="5901" customWidth="true" style="7" width="7.0"/>
    <col min="5902" max="5902" customWidth="true" style="7" width="20.28515625"/>
    <col min="5903" max="5905" customWidth="true" style="7" width="16.5703125"/>
    <col min="5906" max="5906" customWidth="true" style="7" width="4.85546875"/>
    <col min="5907" max="6145" style="7" width="9.140625"/>
    <col min="6146" max="6146" customWidth="true" style="7" width="15.85546875"/>
    <col min="6147" max="6149" customWidth="true" style="7" width="14.85546875"/>
    <col min="6150" max="6154" customWidth="true" style="7" width="14.7109375"/>
    <col min="6155" max="6155" style="7" width="9.140625"/>
    <col min="6156" max="6156" customWidth="true" style="7" width="4.28515625"/>
    <col min="6157" max="6157" customWidth="true" style="7" width="7.0"/>
    <col min="6158" max="6158" customWidth="true" style="7" width="20.28515625"/>
    <col min="6159" max="6161" customWidth="true" style="7" width="16.5703125"/>
    <col min="6162" max="6162" customWidth="true" style="7" width="4.85546875"/>
    <col min="6163" max="6401" style="7" width="9.140625"/>
    <col min="6402" max="6402" customWidth="true" style="7" width="15.85546875"/>
    <col min="6403" max="6405" customWidth="true" style="7" width="14.85546875"/>
    <col min="6406" max="6410" customWidth="true" style="7" width="14.7109375"/>
    <col min="6411" max="6411" style="7" width="9.140625"/>
    <col min="6412" max="6412" customWidth="true" style="7" width="4.28515625"/>
    <col min="6413" max="6413" customWidth="true" style="7" width="7.0"/>
    <col min="6414" max="6414" customWidth="true" style="7" width="20.28515625"/>
    <col min="6415" max="6417" customWidth="true" style="7" width="16.5703125"/>
    <col min="6418" max="6418" customWidth="true" style="7" width="4.85546875"/>
    <col min="6419" max="6657" style="7" width="9.140625"/>
    <col min="6658" max="6658" customWidth="true" style="7" width="15.85546875"/>
    <col min="6659" max="6661" customWidth="true" style="7" width="14.85546875"/>
    <col min="6662" max="6666" customWidth="true" style="7" width="14.7109375"/>
    <col min="6667" max="6667" style="7" width="9.140625"/>
    <col min="6668" max="6668" customWidth="true" style="7" width="4.28515625"/>
    <col min="6669" max="6669" customWidth="true" style="7" width="7.0"/>
    <col min="6670" max="6670" customWidth="true" style="7" width="20.28515625"/>
    <col min="6671" max="6673" customWidth="true" style="7" width="16.5703125"/>
    <col min="6674" max="6674" customWidth="true" style="7" width="4.85546875"/>
    <col min="6675" max="6913" style="7" width="9.140625"/>
    <col min="6914" max="6914" customWidth="true" style="7" width="15.85546875"/>
    <col min="6915" max="6917" customWidth="true" style="7" width="14.85546875"/>
    <col min="6918" max="6922" customWidth="true" style="7" width="14.7109375"/>
    <col min="6923" max="6923" style="7" width="9.140625"/>
    <col min="6924" max="6924" customWidth="true" style="7" width="4.28515625"/>
    <col min="6925" max="6925" customWidth="true" style="7" width="7.0"/>
    <col min="6926" max="6926" customWidth="true" style="7" width="20.28515625"/>
    <col min="6927" max="6929" customWidth="true" style="7" width="16.5703125"/>
    <col min="6930" max="6930" customWidth="true" style="7" width="4.85546875"/>
    <col min="6931" max="7169" style="7" width="9.140625"/>
    <col min="7170" max="7170" customWidth="true" style="7" width="15.85546875"/>
    <col min="7171" max="7173" customWidth="true" style="7" width="14.85546875"/>
    <col min="7174" max="7178" customWidth="true" style="7" width="14.7109375"/>
    <col min="7179" max="7179" style="7" width="9.140625"/>
    <col min="7180" max="7180" customWidth="true" style="7" width="4.28515625"/>
    <col min="7181" max="7181" customWidth="true" style="7" width="7.0"/>
    <col min="7182" max="7182" customWidth="true" style="7" width="20.28515625"/>
    <col min="7183" max="7185" customWidth="true" style="7" width="16.5703125"/>
    <col min="7186" max="7186" customWidth="true" style="7" width="4.85546875"/>
    <col min="7187" max="7425" style="7" width="9.140625"/>
    <col min="7426" max="7426" customWidth="true" style="7" width="15.85546875"/>
    <col min="7427" max="7429" customWidth="true" style="7" width="14.85546875"/>
    <col min="7430" max="7434" customWidth="true" style="7" width="14.7109375"/>
    <col min="7435" max="7435" style="7" width="9.140625"/>
    <col min="7436" max="7436" customWidth="true" style="7" width="4.28515625"/>
    <col min="7437" max="7437" customWidth="true" style="7" width="7.0"/>
    <col min="7438" max="7438" customWidth="true" style="7" width="20.28515625"/>
    <col min="7439" max="7441" customWidth="true" style="7" width="16.5703125"/>
    <col min="7442" max="7442" customWidth="true" style="7" width="4.85546875"/>
    <col min="7443" max="7681" style="7" width="9.140625"/>
    <col min="7682" max="7682" customWidth="true" style="7" width="15.85546875"/>
    <col min="7683" max="7685" customWidth="true" style="7" width="14.85546875"/>
    <col min="7686" max="7690" customWidth="true" style="7" width="14.7109375"/>
    <col min="7691" max="7691" style="7" width="9.140625"/>
    <col min="7692" max="7692" customWidth="true" style="7" width="4.28515625"/>
    <col min="7693" max="7693" customWidth="true" style="7" width="7.0"/>
    <col min="7694" max="7694" customWidth="true" style="7" width="20.28515625"/>
    <col min="7695" max="7697" customWidth="true" style="7" width="16.5703125"/>
    <col min="7698" max="7698" customWidth="true" style="7" width="4.85546875"/>
    <col min="7699" max="7937" style="7" width="9.140625"/>
    <col min="7938" max="7938" customWidth="true" style="7" width="15.85546875"/>
    <col min="7939" max="7941" customWidth="true" style="7" width="14.85546875"/>
    <col min="7942" max="7946" customWidth="true" style="7" width="14.7109375"/>
    <col min="7947" max="7947" style="7" width="9.140625"/>
    <col min="7948" max="7948" customWidth="true" style="7" width="4.28515625"/>
    <col min="7949" max="7949" customWidth="true" style="7" width="7.0"/>
    <col min="7950" max="7950" customWidth="true" style="7" width="20.28515625"/>
    <col min="7951" max="7953" customWidth="true" style="7" width="16.5703125"/>
    <col min="7954" max="7954" customWidth="true" style="7" width="4.85546875"/>
    <col min="7955" max="8193" style="7" width="9.140625"/>
    <col min="8194" max="8194" customWidth="true" style="7" width="15.85546875"/>
    <col min="8195" max="8197" customWidth="true" style="7" width="14.85546875"/>
    <col min="8198" max="8202" customWidth="true" style="7" width="14.7109375"/>
    <col min="8203" max="8203" style="7" width="9.140625"/>
    <col min="8204" max="8204" customWidth="true" style="7" width="4.28515625"/>
    <col min="8205" max="8205" customWidth="true" style="7" width="7.0"/>
    <col min="8206" max="8206" customWidth="true" style="7" width="20.28515625"/>
    <col min="8207" max="8209" customWidth="true" style="7" width="16.5703125"/>
    <col min="8210" max="8210" customWidth="true" style="7" width="4.85546875"/>
    <col min="8211" max="8449" style="7" width="9.140625"/>
    <col min="8450" max="8450" customWidth="true" style="7" width="15.85546875"/>
    <col min="8451" max="8453" customWidth="true" style="7" width="14.85546875"/>
    <col min="8454" max="8458" customWidth="true" style="7" width="14.7109375"/>
    <col min="8459" max="8459" style="7" width="9.140625"/>
    <col min="8460" max="8460" customWidth="true" style="7" width="4.28515625"/>
    <col min="8461" max="8461" customWidth="true" style="7" width="7.0"/>
    <col min="8462" max="8462" customWidth="true" style="7" width="20.28515625"/>
    <col min="8463" max="8465" customWidth="true" style="7" width="16.5703125"/>
    <col min="8466" max="8466" customWidth="true" style="7" width="4.85546875"/>
    <col min="8467" max="8705" style="7" width="9.140625"/>
    <col min="8706" max="8706" customWidth="true" style="7" width="15.85546875"/>
    <col min="8707" max="8709" customWidth="true" style="7" width="14.85546875"/>
    <col min="8710" max="8714" customWidth="true" style="7" width="14.7109375"/>
    <col min="8715" max="8715" style="7" width="9.140625"/>
    <col min="8716" max="8716" customWidth="true" style="7" width="4.28515625"/>
    <col min="8717" max="8717" customWidth="true" style="7" width="7.0"/>
    <col min="8718" max="8718" customWidth="true" style="7" width="20.28515625"/>
    <col min="8719" max="8721" customWidth="true" style="7" width="16.5703125"/>
    <col min="8722" max="8722" customWidth="true" style="7" width="4.85546875"/>
    <col min="8723" max="8961" style="7" width="9.140625"/>
    <col min="8962" max="8962" customWidth="true" style="7" width="15.85546875"/>
    <col min="8963" max="8965" customWidth="true" style="7" width="14.85546875"/>
    <col min="8966" max="8970" customWidth="true" style="7" width="14.7109375"/>
    <col min="8971" max="8971" style="7" width="9.140625"/>
    <col min="8972" max="8972" customWidth="true" style="7" width="4.28515625"/>
    <col min="8973" max="8973" customWidth="true" style="7" width="7.0"/>
    <col min="8974" max="8974" customWidth="true" style="7" width="20.28515625"/>
    <col min="8975" max="8977" customWidth="true" style="7" width="16.5703125"/>
    <col min="8978" max="8978" customWidth="true" style="7" width="4.85546875"/>
    <col min="8979" max="9217" style="7" width="9.140625"/>
    <col min="9218" max="9218" customWidth="true" style="7" width="15.85546875"/>
    <col min="9219" max="9221" customWidth="true" style="7" width="14.85546875"/>
    <col min="9222" max="9226" customWidth="true" style="7" width="14.7109375"/>
    <col min="9227" max="9227" style="7" width="9.140625"/>
    <col min="9228" max="9228" customWidth="true" style="7" width="4.28515625"/>
    <col min="9229" max="9229" customWidth="true" style="7" width="7.0"/>
    <col min="9230" max="9230" customWidth="true" style="7" width="20.28515625"/>
    <col min="9231" max="9233" customWidth="true" style="7" width="16.5703125"/>
    <col min="9234" max="9234" customWidth="true" style="7" width="4.85546875"/>
    <col min="9235" max="9473" style="7" width="9.140625"/>
    <col min="9474" max="9474" customWidth="true" style="7" width="15.85546875"/>
    <col min="9475" max="9477" customWidth="true" style="7" width="14.85546875"/>
    <col min="9478" max="9482" customWidth="true" style="7" width="14.7109375"/>
    <col min="9483" max="9483" style="7" width="9.140625"/>
    <col min="9484" max="9484" customWidth="true" style="7" width="4.28515625"/>
    <col min="9485" max="9485" customWidth="true" style="7" width="7.0"/>
    <col min="9486" max="9486" customWidth="true" style="7" width="20.28515625"/>
    <col min="9487" max="9489" customWidth="true" style="7" width="16.5703125"/>
    <col min="9490" max="9490" customWidth="true" style="7" width="4.85546875"/>
    <col min="9491" max="9729" style="7" width="9.140625"/>
    <col min="9730" max="9730" customWidth="true" style="7" width="15.85546875"/>
    <col min="9731" max="9733" customWidth="true" style="7" width="14.85546875"/>
    <col min="9734" max="9738" customWidth="true" style="7" width="14.7109375"/>
    <col min="9739" max="9739" style="7" width="9.140625"/>
    <col min="9740" max="9740" customWidth="true" style="7" width="4.28515625"/>
    <col min="9741" max="9741" customWidth="true" style="7" width="7.0"/>
    <col min="9742" max="9742" customWidth="true" style="7" width="20.28515625"/>
    <col min="9743" max="9745" customWidth="true" style="7" width="16.5703125"/>
    <col min="9746" max="9746" customWidth="true" style="7" width="4.85546875"/>
    <col min="9747" max="9985" style="7" width="9.140625"/>
    <col min="9986" max="9986" customWidth="true" style="7" width="15.85546875"/>
    <col min="9987" max="9989" customWidth="true" style="7" width="14.85546875"/>
    <col min="9990" max="9994" customWidth="true" style="7" width="14.7109375"/>
    <col min="9995" max="9995" style="7" width="9.140625"/>
    <col min="9996" max="9996" customWidth="true" style="7" width="4.28515625"/>
    <col min="9997" max="9997" customWidth="true" style="7" width="7.0"/>
    <col min="9998" max="9998" customWidth="true" style="7" width="20.28515625"/>
    <col min="9999" max="10001" customWidth="true" style="7" width="16.5703125"/>
    <col min="10002" max="10002" customWidth="true" style="7" width="4.85546875"/>
    <col min="10003" max="10241" style="7" width="9.140625"/>
    <col min="10242" max="10242" customWidth="true" style="7" width="15.85546875"/>
    <col min="10243" max="10245" customWidth="true" style="7" width="14.85546875"/>
    <col min="10246" max="10250" customWidth="true" style="7" width="14.7109375"/>
    <col min="10251" max="10251" style="7" width="9.140625"/>
    <col min="10252" max="10252" customWidth="true" style="7" width="4.28515625"/>
    <col min="10253" max="10253" customWidth="true" style="7" width="7.0"/>
    <col min="10254" max="10254" customWidth="true" style="7" width="20.28515625"/>
    <col min="10255" max="10257" customWidth="true" style="7" width="16.5703125"/>
    <col min="10258" max="10258" customWidth="true" style="7" width="4.85546875"/>
    <col min="10259" max="10497" style="7" width="9.140625"/>
    <col min="10498" max="10498" customWidth="true" style="7" width="15.85546875"/>
    <col min="10499" max="10501" customWidth="true" style="7" width="14.85546875"/>
    <col min="10502" max="10506" customWidth="true" style="7" width="14.7109375"/>
    <col min="10507" max="10507" style="7" width="9.140625"/>
    <col min="10508" max="10508" customWidth="true" style="7" width="4.28515625"/>
    <col min="10509" max="10509" customWidth="true" style="7" width="7.0"/>
    <col min="10510" max="10510" customWidth="true" style="7" width="20.28515625"/>
    <col min="10511" max="10513" customWidth="true" style="7" width="16.5703125"/>
    <col min="10514" max="10514" customWidth="true" style="7" width="4.85546875"/>
    <col min="10515" max="10753" style="7" width="9.140625"/>
    <col min="10754" max="10754" customWidth="true" style="7" width="15.85546875"/>
    <col min="10755" max="10757" customWidth="true" style="7" width="14.85546875"/>
    <col min="10758" max="10762" customWidth="true" style="7" width="14.7109375"/>
    <col min="10763" max="10763" style="7" width="9.140625"/>
    <col min="10764" max="10764" customWidth="true" style="7" width="4.28515625"/>
    <col min="10765" max="10765" customWidth="true" style="7" width="7.0"/>
    <col min="10766" max="10766" customWidth="true" style="7" width="20.28515625"/>
    <col min="10767" max="10769" customWidth="true" style="7" width="16.5703125"/>
    <col min="10770" max="10770" customWidth="true" style="7" width="4.85546875"/>
    <col min="10771" max="11009" style="7" width="9.140625"/>
    <col min="11010" max="11010" customWidth="true" style="7" width="15.85546875"/>
    <col min="11011" max="11013" customWidth="true" style="7" width="14.85546875"/>
    <col min="11014" max="11018" customWidth="true" style="7" width="14.7109375"/>
    <col min="11019" max="11019" style="7" width="9.140625"/>
    <col min="11020" max="11020" customWidth="true" style="7" width="4.28515625"/>
    <col min="11021" max="11021" customWidth="true" style="7" width="7.0"/>
    <col min="11022" max="11022" customWidth="true" style="7" width="20.28515625"/>
    <col min="11023" max="11025" customWidth="true" style="7" width="16.5703125"/>
    <col min="11026" max="11026" customWidth="true" style="7" width="4.85546875"/>
    <col min="11027" max="11265" style="7" width="9.140625"/>
    <col min="11266" max="11266" customWidth="true" style="7" width="15.85546875"/>
    <col min="11267" max="11269" customWidth="true" style="7" width="14.85546875"/>
    <col min="11270" max="11274" customWidth="true" style="7" width="14.7109375"/>
    <col min="11275" max="11275" style="7" width="9.140625"/>
    <col min="11276" max="11276" customWidth="true" style="7" width="4.28515625"/>
    <col min="11277" max="11277" customWidth="true" style="7" width="7.0"/>
    <col min="11278" max="11278" customWidth="true" style="7" width="20.28515625"/>
    <col min="11279" max="11281" customWidth="true" style="7" width="16.5703125"/>
    <col min="11282" max="11282" customWidth="true" style="7" width="4.85546875"/>
    <col min="11283" max="11521" style="7" width="9.140625"/>
    <col min="11522" max="11522" customWidth="true" style="7" width="15.85546875"/>
    <col min="11523" max="11525" customWidth="true" style="7" width="14.85546875"/>
    <col min="11526" max="11530" customWidth="true" style="7" width="14.7109375"/>
    <col min="11531" max="11531" style="7" width="9.140625"/>
    <col min="11532" max="11532" customWidth="true" style="7" width="4.28515625"/>
    <col min="11533" max="11533" customWidth="true" style="7" width="7.0"/>
    <col min="11534" max="11534" customWidth="true" style="7" width="20.28515625"/>
    <col min="11535" max="11537" customWidth="true" style="7" width="16.5703125"/>
    <col min="11538" max="11538" customWidth="true" style="7" width="4.85546875"/>
    <col min="11539" max="11777" style="7" width="9.140625"/>
    <col min="11778" max="11778" customWidth="true" style="7" width="15.85546875"/>
    <col min="11779" max="11781" customWidth="true" style="7" width="14.85546875"/>
    <col min="11782" max="11786" customWidth="true" style="7" width="14.7109375"/>
    <col min="11787" max="11787" style="7" width="9.140625"/>
    <col min="11788" max="11788" customWidth="true" style="7" width="4.28515625"/>
    <col min="11789" max="11789" customWidth="true" style="7" width="7.0"/>
    <col min="11790" max="11790" customWidth="true" style="7" width="20.28515625"/>
    <col min="11791" max="11793" customWidth="true" style="7" width="16.5703125"/>
    <col min="11794" max="11794" customWidth="true" style="7" width="4.85546875"/>
    <col min="11795" max="12033" style="7" width="9.140625"/>
    <col min="12034" max="12034" customWidth="true" style="7" width="15.85546875"/>
    <col min="12035" max="12037" customWidth="true" style="7" width="14.85546875"/>
    <col min="12038" max="12042" customWidth="true" style="7" width="14.7109375"/>
    <col min="12043" max="12043" style="7" width="9.140625"/>
    <col min="12044" max="12044" customWidth="true" style="7" width="4.28515625"/>
    <col min="12045" max="12045" customWidth="true" style="7" width="7.0"/>
    <col min="12046" max="12046" customWidth="true" style="7" width="20.28515625"/>
    <col min="12047" max="12049" customWidth="true" style="7" width="16.5703125"/>
    <col min="12050" max="12050" customWidth="true" style="7" width="4.85546875"/>
    <col min="12051" max="12289" style="7" width="9.140625"/>
    <col min="12290" max="12290" customWidth="true" style="7" width="15.85546875"/>
    <col min="12291" max="12293" customWidth="true" style="7" width="14.85546875"/>
    <col min="12294" max="12298" customWidth="true" style="7" width="14.7109375"/>
    <col min="12299" max="12299" style="7" width="9.140625"/>
    <col min="12300" max="12300" customWidth="true" style="7" width="4.28515625"/>
    <col min="12301" max="12301" customWidth="true" style="7" width="7.0"/>
    <col min="12302" max="12302" customWidth="true" style="7" width="20.28515625"/>
    <col min="12303" max="12305" customWidth="true" style="7" width="16.5703125"/>
    <col min="12306" max="12306" customWidth="true" style="7" width="4.85546875"/>
    <col min="12307" max="12545" style="7" width="9.140625"/>
    <col min="12546" max="12546" customWidth="true" style="7" width="15.85546875"/>
    <col min="12547" max="12549" customWidth="true" style="7" width="14.85546875"/>
    <col min="12550" max="12554" customWidth="true" style="7" width="14.7109375"/>
    <col min="12555" max="12555" style="7" width="9.140625"/>
    <col min="12556" max="12556" customWidth="true" style="7" width="4.28515625"/>
    <col min="12557" max="12557" customWidth="true" style="7" width="7.0"/>
    <col min="12558" max="12558" customWidth="true" style="7" width="20.28515625"/>
    <col min="12559" max="12561" customWidth="true" style="7" width="16.5703125"/>
    <col min="12562" max="12562" customWidth="true" style="7" width="4.85546875"/>
    <col min="12563" max="12801" style="7" width="9.140625"/>
    <col min="12802" max="12802" customWidth="true" style="7" width="15.85546875"/>
    <col min="12803" max="12805" customWidth="true" style="7" width="14.85546875"/>
    <col min="12806" max="12810" customWidth="true" style="7" width="14.7109375"/>
    <col min="12811" max="12811" style="7" width="9.140625"/>
    <col min="12812" max="12812" customWidth="true" style="7" width="4.28515625"/>
    <col min="12813" max="12813" customWidth="true" style="7" width="7.0"/>
    <col min="12814" max="12814" customWidth="true" style="7" width="20.28515625"/>
    <col min="12815" max="12817" customWidth="true" style="7" width="16.5703125"/>
    <col min="12818" max="12818" customWidth="true" style="7" width="4.85546875"/>
    <col min="12819" max="13057" style="7" width="9.140625"/>
    <col min="13058" max="13058" customWidth="true" style="7" width="15.85546875"/>
    <col min="13059" max="13061" customWidth="true" style="7" width="14.85546875"/>
    <col min="13062" max="13066" customWidth="true" style="7" width="14.7109375"/>
    <col min="13067" max="13067" style="7" width="9.140625"/>
    <col min="13068" max="13068" customWidth="true" style="7" width="4.28515625"/>
    <col min="13069" max="13069" customWidth="true" style="7" width="7.0"/>
    <col min="13070" max="13070" customWidth="true" style="7" width="20.28515625"/>
    <col min="13071" max="13073" customWidth="true" style="7" width="16.5703125"/>
    <col min="13074" max="13074" customWidth="true" style="7" width="4.85546875"/>
    <col min="13075" max="13313" style="7" width="9.140625"/>
    <col min="13314" max="13314" customWidth="true" style="7" width="15.85546875"/>
    <col min="13315" max="13317" customWidth="true" style="7" width="14.85546875"/>
    <col min="13318" max="13322" customWidth="true" style="7" width="14.7109375"/>
    <col min="13323" max="13323" style="7" width="9.140625"/>
    <col min="13324" max="13324" customWidth="true" style="7" width="4.28515625"/>
    <col min="13325" max="13325" customWidth="true" style="7" width="7.0"/>
    <col min="13326" max="13326" customWidth="true" style="7" width="20.28515625"/>
    <col min="13327" max="13329" customWidth="true" style="7" width="16.5703125"/>
    <col min="13330" max="13330" customWidth="true" style="7" width="4.85546875"/>
    <col min="13331" max="13569" style="7" width="9.140625"/>
    <col min="13570" max="13570" customWidth="true" style="7" width="15.85546875"/>
    <col min="13571" max="13573" customWidth="true" style="7" width="14.85546875"/>
    <col min="13574" max="13578" customWidth="true" style="7" width="14.7109375"/>
    <col min="13579" max="13579" style="7" width="9.140625"/>
    <col min="13580" max="13580" customWidth="true" style="7" width="4.28515625"/>
    <col min="13581" max="13581" customWidth="true" style="7" width="7.0"/>
    <col min="13582" max="13582" customWidth="true" style="7" width="20.28515625"/>
    <col min="13583" max="13585" customWidth="true" style="7" width="16.5703125"/>
    <col min="13586" max="13586" customWidth="true" style="7" width="4.85546875"/>
    <col min="13587" max="13825" style="7" width="9.140625"/>
    <col min="13826" max="13826" customWidth="true" style="7" width="15.85546875"/>
    <col min="13827" max="13829" customWidth="true" style="7" width="14.85546875"/>
    <col min="13830" max="13834" customWidth="true" style="7" width="14.7109375"/>
    <col min="13835" max="13835" style="7" width="9.140625"/>
    <col min="13836" max="13836" customWidth="true" style="7" width="4.28515625"/>
    <col min="13837" max="13837" customWidth="true" style="7" width="7.0"/>
    <col min="13838" max="13838" customWidth="true" style="7" width="20.28515625"/>
    <col min="13839" max="13841" customWidth="true" style="7" width="16.5703125"/>
    <col min="13842" max="13842" customWidth="true" style="7" width="4.85546875"/>
    <col min="13843" max="14081" style="7" width="9.140625"/>
    <col min="14082" max="14082" customWidth="true" style="7" width="15.85546875"/>
    <col min="14083" max="14085" customWidth="true" style="7" width="14.85546875"/>
    <col min="14086" max="14090" customWidth="true" style="7" width="14.7109375"/>
    <col min="14091" max="14091" style="7" width="9.140625"/>
    <col min="14092" max="14092" customWidth="true" style="7" width="4.28515625"/>
    <col min="14093" max="14093" customWidth="true" style="7" width="7.0"/>
    <col min="14094" max="14094" customWidth="true" style="7" width="20.28515625"/>
    <col min="14095" max="14097" customWidth="true" style="7" width="16.5703125"/>
    <col min="14098" max="14098" customWidth="true" style="7" width="4.85546875"/>
    <col min="14099" max="14337" style="7" width="9.140625"/>
    <col min="14338" max="14338" customWidth="true" style="7" width="15.85546875"/>
    <col min="14339" max="14341" customWidth="true" style="7" width="14.85546875"/>
    <col min="14342" max="14346" customWidth="true" style="7" width="14.7109375"/>
    <col min="14347" max="14347" style="7" width="9.140625"/>
    <col min="14348" max="14348" customWidth="true" style="7" width="4.28515625"/>
    <col min="14349" max="14349" customWidth="true" style="7" width="7.0"/>
    <col min="14350" max="14350" customWidth="true" style="7" width="20.28515625"/>
    <col min="14351" max="14353" customWidth="true" style="7" width="16.5703125"/>
    <col min="14354" max="14354" customWidth="true" style="7" width="4.85546875"/>
    <col min="14355" max="14593" style="7" width="9.140625"/>
    <col min="14594" max="14594" customWidth="true" style="7" width="15.85546875"/>
    <col min="14595" max="14597" customWidth="true" style="7" width="14.85546875"/>
    <col min="14598" max="14602" customWidth="true" style="7" width="14.7109375"/>
    <col min="14603" max="14603" style="7" width="9.140625"/>
    <col min="14604" max="14604" customWidth="true" style="7" width="4.28515625"/>
    <col min="14605" max="14605" customWidth="true" style="7" width="7.0"/>
    <col min="14606" max="14606" customWidth="true" style="7" width="20.28515625"/>
    <col min="14607" max="14609" customWidth="true" style="7" width="16.5703125"/>
    <col min="14610" max="14610" customWidth="true" style="7" width="4.85546875"/>
    <col min="14611" max="14849" style="7" width="9.140625"/>
    <col min="14850" max="14850" customWidth="true" style="7" width="15.85546875"/>
    <col min="14851" max="14853" customWidth="true" style="7" width="14.85546875"/>
    <col min="14854" max="14858" customWidth="true" style="7" width="14.7109375"/>
    <col min="14859" max="14859" style="7" width="9.140625"/>
    <col min="14860" max="14860" customWidth="true" style="7" width="4.28515625"/>
    <col min="14861" max="14861" customWidth="true" style="7" width="7.0"/>
    <col min="14862" max="14862" customWidth="true" style="7" width="20.28515625"/>
    <col min="14863" max="14865" customWidth="true" style="7" width="16.5703125"/>
    <col min="14866" max="14866" customWidth="true" style="7" width="4.85546875"/>
    <col min="14867" max="15105" style="7" width="9.140625"/>
    <col min="15106" max="15106" customWidth="true" style="7" width="15.85546875"/>
    <col min="15107" max="15109" customWidth="true" style="7" width="14.85546875"/>
    <col min="15110" max="15114" customWidth="true" style="7" width="14.7109375"/>
    <col min="15115" max="15115" style="7" width="9.140625"/>
    <col min="15116" max="15116" customWidth="true" style="7" width="4.28515625"/>
    <col min="15117" max="15117" customWidth="true" style="7" width="7.0"/>
    <col min="15118" max="15118" customWidth="true" style="7" width="20.28515625"/>
    <col min="15119" max="15121" customWidth="true" style="7" width="16.5703125"/>
    <col min="15122" max="15122" customWidth="true" style="7" width="4.85546875"/>
    <col min="15123" max="15361" style="7" width="9.140625"/>
    <col min="15362" max="15362" customWidth="true" style="7" width="15.85546875"/>
    <col min="15363" max="15365" customWidth="true" style="7" width="14.85546875"/>
    <col min="15366" max="15370" customWidth="true" style="7" width="14.7109375"/>
    <col min="15371" max="15371" style="7" width="9.140625"/>
    <col min="15372" max="15372" customWidth="true" style="7" width="4.28515625"/>
    <col min="15373" max="15373" customWidth="true" style="7" width="7.0"/>
    <col min="15374" max="15374" customWidth="true" style="7" width="20.28515625"/>
    <col min="15375" max="15377" customWidth="true" style="7" width="16.5703125"/>
    <col min="15378" max="15378" customWidth="true" style="7" width="4.85546875"/>
    <col min="15379" max="15617" style="7" width="9.140625"/>
    <col min="15618" max="15618" customWidth="true" style="7" width="15.85546875"/>
    <col min="15619" max="15621" customWidth="true" style="7" width="14.85546875"/>
    <col min="15622" max="15626" customWidth="true" style="7" width="14.7109375"/>
    <col min="15627" max="15627" style="7" width="9.140625"/>
    <col min="15628" max="15628" customWidth="true" style="7" width="4.28515625"/>
    <col min="15629" max="15629" customWidth="true" style="7" width="7.0"/>
    <col min="15630" max="15630" customWidth="true" style="7" width="20.28515625"/>
    <col min="15631" max="15633" customWidth="true" style="7" width="16.5703125"/>
    <col min="15634" max="15634" customWidth="true" style="7" width="4.85546875"/>
    <col min="15635" max="15873" style="7" width="9.140625"/>
    <col min="15874" max="15874" customWidth="true" style="7" width="15.85546875"/>
    <col min="15875" max="15877" customWidth="true" style="7" width="14.85546875"/>
    <col min="15878" max="15882" customWidth="true" style="7" width="14.7109375"/>
    <col min="15883" max="15883" style="7" width="9.140625"/>
    <col min="15884" max="15884" customWidth="true" style="7" width="4.28515625"/>
    <col min="15885" max="15885" customWidth="true" style="7" width="7.0"/>
    <col min="15886" max="15886" customWidth="true" style="7" width="20.28515625"/>
    <col min="15887" max="15889" customWidth="true" style="7" width="16.5703125"/>
    <col min="15890" max="15890" customWidth="true" style="7" width="4.85546875"/>
    <col min="15891" max="16129" style="7" width="9.140625"/>
    <col min="16130" max="16130" customWidth="true" style="7" width="15.85546875"/>
    <col min="16131" max="16133" customWidth="true" style="7" width="14.85546875"/>
    <col min="16134" max="16138" customWidth="true" style="7" width="14.7109375"/>
    <col min="16139" max="16139" style="7" width="9.140625"/>
    <col min="16140" max="16140" customWidth="true" style="7" width="4.28515625"/>
    <col min="16141" max="16141" customWidth="true" style="7" width="7.0"/>
    <col min="16142" max="16142" customWidth="true" style="7" width="20.28515625"/>
    <col min="16143" max="16145" customWidth="true" style="7" width="16.5703125"/>
    <col min="16146" max="16146" customWidth="true" style="7" width="4.85546875"/>
    <col min="16147" max="16384" style="7" width="9.140625"/>
  </cols>
  <sheetData>
    <row r="1" spans="1:27" ht="43.5" customHeight="1">
      <c r="A1" s="1"/>
      <c r="B1" s="2"/>
      <c r="C1" s="3"/>
      <c r="D1" s="3"/>
      <c r="E1" s="4" t="s">
        <v>0</v>
      </c>
      <c r="F1" s="3"/>
      <c r="G1" s="3"/>
      <c r="H1" s="3"/>
      <c r="I1" s="3"/>
      <c r="J1" s="3"/>
      <c r="K1" s="5" t="s">
        <v>1</v>
      </c>
      <c r="L1" s="6"/>
    </row>
    <row r="2" spans="1:27" ht="47.25" customHeight="1">
      <c r="A2" s="8"/>
      <c r="B2" s="9" t="s">
        <v>2</v>
      </c>
      <c r="C2" s="10" t="s">
        <v>9</v>
      </c>
      <c r="D2" s="10"/>
      <c r="E2" s="10"/>
      <c r="F2" s="10"/>
      <c r="G2" s="10"/>
      <c r="H2" s="10"/>
      <c r="I2" s="10"/>
      <c r="J2" s="7"/>
      <c r="K2" s="9" t="s">
        <v>3</v>
      </c>
      <c r="L2" s="11"/>
    </row>
    <row r="3" spans="1:27" ht="27.75" customHeight="1">
      <c r="A3" s="8"/>
      <c r="B3" s="9" t="s">
        <v>4</v>
      </c>
      <c r="C3" s="12" t="s">
        <v>10</v>
      </c>
      <c r="D3" s="12"/>
      <c r="E3" s="12"/>
      <c r="F3" s="12"/>
      <c r="G3" s="12"/>
      <c r="H3" s="12"/>
      <c r="I3" s="12"/>
      <c r="J3" s="13"/>
      <c r="K3" s="14" t="s">
        <v>5</v>
      </c>
      <c r="L3" s="11"/>
    </row>
    <row r="4" spans="1:27" ht="18.75" customHeight="1" thickBot="1">
      <c r="A4" s="15"/>
      <c r="B4" s="16"/>
      <c r="C4" s="16"/>
      <c r="D4" s="16"/>
      <c r="E4" s="17"/>
      <c r="F4" s="16"/>
      <c r="G4" s="17"/>
      <c r="H4" s="17"/>
      <c r="I4" s="17"/>
      <c r="J4" s="17"/>
      <c r="K4" s="17"/>
      <c r="L4" s="18"/>
    </row>
    <row r="5" spans="1:27" ht="13.5" customHeight="1" thickBot="1">
      <c r="A5" s="8"/>
      <c r="B5" s="19"/>
      <c r="C5" s="19"/>
      <c r="D5" s="19"/>
      <c r="E5" s="20"/>
      <c r="F5" s="20"/>
      <c r="G5" s="7"/>
      <c r="H5" s="7"/>
      <c r="I5" s="7"/>
      <c r="J5" s="7"/>
      <c r="K5" s="7"/>
      <c r="L5" s="11"/>
    </row>
    <row r="6" spans="1:27" ht="27.75" customHeight="1" thickBot="1">
      <c r="A6" s="21" t="s">
        <v>11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3"/>
    </row>
    <row r="7" spans="1:27" ht="18" customHeight="1">
      <c r="A7" s="1"/>
      <c r="B7" s="3"/>
      <c r="C7" s="3"/>
      <c r="D7" s="3"/>
      <c r="E7" s="4"/>
      <c r="F7" s="3"/>
      <c r="G7" s="3"/>
      <c r="H7" s="3"/>
      <c r="I7" s="3"/>
      <c r="J7" s="3"/>
      <c r="K7" s="3"/>
      <c r="L7" s="6"/>
    </row>
    <row r="8" spans="1:27" ht="42" customHeight="1">
      <c r="A8" s="24" t="s">
        <v>12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</row>
    <row r="9" spans="1:27" ht="21" customHeight="1" thickBot="1">
      <c r="A9" s="8"/>
      <c r="B9" s="7"/>
      <c r="C9" s="27"/>
      <c r="D9" s="27"/>
      <c r="E9" s="27"/>
      <c r="F9" s="27"/>
      <c r="G9" s="27"/>
      <c r="H9" s="27"/>
      <c r="I9" s="27"/>
      <c r="J9" s="27"/>
      <c r="K9" s="27"/>
      <c r="L9" s="28"/>
      <c r="AA9" s="29"/>
    </row>
    <row r="10" spans="1:27" ht="42" customHeight="1" thickTop="1">
      <c r="A10" s="8"/>
      <c r="B10" s="30" t="s">
        <v>14</v>
      </c>
      <c r="C10" s="31" t="s">
        <v>15</v>
      </c>
      <c r="D10" s="32" t="s">
        <v>16</v>
      </c>
      <c r="E10" s="31" t="s">
        <v>17</v>
      </c>
      <c r="F10" s="33" t="s">
        <v>3</v>
      </c>
      <c r="G10" s="34"/>
      <c r="H10" s="34"/>
      <c r="I10" s="34"/>
      <c r="J10" s="34"/>
      <c r="K10" s="7"/>
      <c r="L10" s="11"/>
    </row>
    <row r="11" spans="1:27">
      <c r="A11" s="8"/>
      <c r="B11" s="35" t="s">
        <v>13</v>
      </c>
      <c r="C11" s="36">
        <v>58</v>
      </c>
      <c r="D11" s="36">
        <v>54</v>
      </c>
      <c r="E11" s="80">
        <f>D11/C11</f>
        <v>0.93103448275862066</v>
      </c>
      <c r="F11" s="82">
        <v>0.75</v>
      </c>
      <c r="G11" s="7"/>
      <c r="H11" s="7"/>
      <c r="I11" s="7"/>
      <c r="J11" s="7"/>
      <c r="K11" s="7"/>
      <c r="L11" s="11"/>
    </row>
    <row r="12" spans="1:27">
      <c r="A12" s="8"/>
      <c r="B12" s="39" t="s">
        <v>18</v>
      </c>
      <c r="C12" s="36">
        <v>5</v>
      </c>
      <c r="D12" s="36">
        <v>4</v>
      </c>
      <c r="E12" s="80">
        <f t="shared" ref="E12:E14" si="0">D12/C12</f>
        <v>0.8</v>
      </c>
      <c r="F12" s="82">
        <v>0.75</v>
      </c>
      <c r="G12" s="7"/>
      <c r="H12" s="7"/>
      <c r="I12" s="7"/>
      <c r="J12" s="7"/>
      <c r="K12" s="7"/>
      <c r="L12" s="11"/>
    </row>
    <row r="13" spans="1:27">
      <c r="A13" s="8"/>
      <c r="B13" s="35" t="s">
        <v>19</v>
      </c>
      <c r="C13" s="36">
        <v>5</v>
      </c>
      <c r="D13" s="36">
        <v>5</v>
      </c>
      <c r="E13" s="80">
        <f t="shared" si="0"/>
        <v>1</v>
      </c>
      <c r="F13" s="82">
        <v>0.75</v>
      </c>
      <c r="G13" s="7"/>
      <c r="H13" s="7"/>
      <c r="I13" s="7"/>
      <c r="J13" s="7"/>
      <c r="K13" s="7"/>
      <c r="L13" s="11"/>
    </row>
    <row r="14" spans="1:27">
      <c r="A14" s="8"/>
      <c r="B14" s="35" t="s">
        <v>20</v>
      </c>
      <c r="C14" s="36">
        <v>13</v>
      </c>
      <c r="D14" s="36">
        <v>13</v>
      </c>
      <c r="E14" s="80">
        <f t="shared" si="0"/>
        <v>1</v>
      </c>
      <c r="F14" s="82">
        <v>0.75</v>
      </c>
      <c r="G14" s="7"/>
      <c r="H14" s="7"/>
      <c r="I14" s="7"/>
      <c r="J14" s="7"/>
      <c r="K14" s="7"/>
      <c r="L14" s="11"/>
    </row>
    <row r="15" spans="1:27">
      <c r="A15" s="8"/>
      <c r="B15" s="35"/>
      <c r="C15" s="36"/>
      <c r="D15" s="36"/>
      <c r="E15" s="37" t="e">
        <f t="shared" ref="E11:E22" si="1">C15/D15*100</f>
        <v>#DIV/0!</v>
      </c>
      <c r="F15" s="38">
        <v>75</v>
      </c>
      <c r="G15" s="7"/>
      <c r="H15" s="7"/>
      <c r="I15" s="7"/>
      <c r="J15" s="7"/>
      <c r="K15" s="7"/>
      <c r="L15" s="11"/>
    </row>
    <row r="16" spans="1:27">
      <c r="A16" s="8"/>
      <c r="B16" s="35"/>
      <c r="C16" s="36"/>
      <c r="D16" s="36"/>
      <c r="E16" s="37" t="e">
        <f t="shared" si="1"/>
        <v>#DIV/0!</v>
      </c>
      <c r="F16" s="38">
        <v>80</v>
      </c>
      <c r="G16" s="7"/>
      <c r="H16" s="7"/>
      <c r="I16" s="7"/>
      <c r="J16" s="7"/>
      <c r="K16" s="7"/>
      <c r="L16" s="11"/>
    </row>
    <row r="17" spans="1:12">
      <c r="A17" s="8"/>
      <c r="B17" s="35"/>
      <c r="C17" s="36"/>
      <c r="D17" s="36"/>
      <c r="E17" s="37" t="e">
        <f t="shared" si="1"/>
        <v>#DIV/0!</v>
      </c>
      <c r="F17" s="38">
        <v>80</v>
      </c>
      <c r="G17" s="7"/>
      <c r="H17" s="7"/>
      <c r="I17" s="7"/>
      <c r="J17" s="7"/>
      <c r="K17" s="7"/>
      <c r="L17" s="11"/>
    </row>
    <row r="18" spans="1:12">
      <c r="A18" s="8"/>
      <c r="B18" s="35"/>
      <c r="C18" s="36"/>
      <c r="D18" s="36"/>
      <c r="E18" s="37" t="e">
        <f t="shared" si="1"/>
        <v>#DIV/0!</v>
      </c>
      <c r="F18" s="38">
        <v>80</v>
      </c>
      <c r="G18" s="7"/>
      <c r="H18" s="7"/>
      <c r="I18" s="7"/>
      <c r="J18" s="7"/>
      <c r="K18" s="7"/>
      <c r="L18" s="11"/>
    </row>
    <row r="19" spans="1:12">
      <c r="A19" s="8"/>
      <c r="B19" s="35"/>
      <c r="C19" s="36"/>
      <c r="D19" s="36"/>
      <c r="E19" s="37" t="e">
        <f t="shared" si="1"/>
        <v>#DIV/0!</v>
      </c>
      <c r="F19" s="38">
        <v>80</v>
      </c>
      <c r="G19" s="7"/>
      <c r="H19" s="7"/>
      <c r="I19" s="7"/>
      <c r="J19" s="7"/>
      <c r="K19" s="7"/>
      <c r="L19" s="11"/>
    </row>
    <row r="20" spans="1:12">
      <c r="A20" s="8"/>
      <c r="B20" s="35"/>
      <c r="C20" s="36"/>
      <c r="D20" s="36"/>
      <c r="E20" s="37" t="e">
        <f t="shared" si="1"/>
        <v>#DIV/0!</v>
      </c>
      <c r="F20" s="38">
        <v>80</v>
      </c>
      <c r="G20" s="7"/>
      <c r="H20" s="7"/>
      <c r="I20" s="7"/>
      <c r="J20" s="7"/>
      <c r="K20" s="7"/>
      <c r="L20" s="11"/>
    </row>
    <row r="21" spans="1:12">
      <c r="A21" s="8"/>
      <c r="B21" s="35"/>
      <c r="C21" s="36"/>
      <c r="D21" s="36"/>
      <c r="E21" s="37" t="e">
        <f t="shared" si="1"/>
        <v>#DIV/0!</v>
      </c>
      <c r="F21" s="38">
        <v>80</v>
      </c>
      <c r="G21" s="7"/>
      <c r="H21" s="7"/>
      <c r="I21" s="7"/>
      <c r="J21" s="7"/>
      <c r="K21" s="7"/>
      <c r="L21" s="11"/>
    </row>
    <row r="22" spans="1:12" ht="13.5" thickBot="1">
      <c r="A22" s="8"/>
      <c r="B22" s="40"/>
      <c r="C22" s="41"/>
      <c r="D22" s="41"/>
      <c r="E22" s="42" t="e">
        <f t="shared" si="1"/>
        <v>#DIV/0!</v>
      </c>
      <c r="F22" s="43">
        <v>80</v>
      </c>
      <c r="G22" s="7"/>
      <c r="H22" s="7"/>
      <c r="I22" s="7"/>
      <c r="J22" s="7"/>
      <c r="K22" s="7"/>
      <c r="L22" s="11"/>
    </row>
    <row r="23" spans="1:12" ht="13.5" thickTop="1">
      <c r="A23" s="8"/>
      <c r="B23" s="34"/>
      <c r="C23" s="44">
        <f>SUM(C11:C13)/3</f>
        <v>22.666666666666668</v>
      </c>
      <c r="D23" s="45"/>
      <c r="E23" s="81">
        <f>SUM(E11:E14)/4</f>
        <v>0.9327586206896552</v>
      </c>
      <c r="F23" s="46"/>
      <c r="G23" s="7"/>
      <c r="H23" s="7"/>
      <c r="I23" s="7"/>
      <c r="J23" s="7"/>
      <c r="K23" s="7"/>
      <c r="L23" s="11"/>
    </row>
    <row r="24" spans="1:12">
      <c r="A24" s="8"/>
      <c r="B24" s="7"/>
      <c r="C24" s="47"/>
      <c r="D24" s="47"/>
      <c r="E24" s="48"/>
      <c r="F24" s="7"/>
      <c r="G24" s="7"/>
      <c r="H24" s="7"/>
      <c r="I24" s="7"/>
      <c r="J24" s="7"/>
      <c r="K24" s="7"/>
      <c r="L24" s="11"/>
    </row>
    <row r="25" spans="1:12">
      <c r="A25" s="8"/>
      <c r="B25" s="7"/>
      <c r="C25" s="47"/>
      <c r="D25" s="47"/>
      <c r="E25" s="48"/>
      <c r="F25" s="7"/>
      <c r="G25" s="7"/>
      <c r="H25" s="7"/>
      <c r="I25" s="7"/>
      <c r="J25" s="7"/>
      <c r="K25" s="7"/>
      <c r="L25" s="11"/>
    </row>
    <row r="26" spans="1:12">
      <c r="A26" s="8"/>
      <c r="B26" s="7"/>
      <c r="C26" s="47"/>
      <c r="D26" s="48"/>
      <c r="E26" s="49"/>
      <c r="F26" s="7"/>
      <c r="G26" s="7"/>
      <c r="H26" s="7"/>
      <c r="I26" s="7"/>
      <c r="J26" s="7"/>
      <c r="K26" s="7"/>
      <c r="L26" s="11"/>
    </row>
    <row r="27" spans="1:12">
      <c r="A27" s="8"/>
      <c r="B27" s="7" t="s">
        <v>6</v>
      </c>
      <c r="C27" s="47"/>
      <c r="D27" s="47"/>
      <c r="E27" s="47"/>
      <c r="F27" s="7"/>
      <c r="G27" s="7"/>
      <c r="H27" s="7"/>
      <c r="I27" s="7"/>
      <c r="J27" s="7"/>
      <c r="K27" s="7"/>
      <c r="L27" s="11"/>
    </row>
    <row r="28" spans="1:12">
      <c r="A28" s="8"/>
      <c r="B28" s="50"/>
      <c r="C28" s="51"/>
      <c r="D28" s="51"/>
      <c r="E28" s="51"/>
      <c r="F28" s="51"/>
      <c r="G28" s="51"/>
      <c r="H28" s="51"/>
      <c r="I28" s="51"/>
      <c r="J28" s="51"/>
      <c r="K28" s="52"/>
      <c r="L28" s="11"/>
    </row>
    <row r="29" spans="1:12">
      <c r="A29" s="8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11"/>
    </row>
    <row r="30" spans="1:12" ht="12.75" customHeight="1">
      <c r="A30" s="8"/>
      <c r="B30" s="7" t="s">
        <v>7</v>
      </c>
      <c r="C30" s="47"/>
      <c r="D30" s="47"/>
      <c r="E30" s="47"/>
      <c r="F30" s="7"/>
      <c r="G30" s="7"/>
      <c r="H30" s="7"/>
      <c r="I30" s="7"/>
      <c r="J30" s="7"/>
      <c r="K30" s="7"/>
      <c r="L30" s="11"/>
    </row>
    <row r="31" spans="1:12" ht="14.25" customHeight="1">
      <c r="A31" s="8"/>
      <c r="B31" s="54"/>
      <c r="C31" s="55"/>
      <c r="D31" s="55"/>
      <c r="E31" s="55"/>
      <c r="F31" s="55"/>
      <c r="G31" s="55"/>
      <c r="H31" s="55"/>
      <c r="I31" s="55"/>
      <c r="J31" s="55"/>
      <c r="K31" s="56"/>
      <c r="L31" s="11"/>
    </row>
    <row r="32" spans="1:12" ht="17.25" customHeight="1">
      <c r="A32" s="8"/>
      <c r="B32" s="57"/>
      <c r="C32" s="58"/>
      <c r="D32" s="58"/>
      <c r="E32" s="58"/>
      <c r="F32" s="58"/>
      <c r="G32" s="58"/>
      <c r="H32" s="58"/>
      <c r="I32" s="58"/>
      <c r="J32" s="58"/>
      <c r="K32" s="59"/>
      <c r="L32" s="11"/>
    </row>
    <row r="33" spans="1:12">
      <c r="A33" s="8"/>
      <c r="B33" s="57"/>
      <c r="C33" s="58"/>
      <c r="D33" s="58"/>
      <c r="E33" s="58"/>
      <c r="F33" s="58"/>
      <c r="G33" s="58"/>
      <c r="H33" s="58"/>
      <c r="I33" s="58"/>
      <c r="J33" s="58"/>
      <c r="K33" s="59"/>
      <c r="L33" s="11"/>
    </row>
    <row r="34" spans="1:12" ht="11.25" customHeight="1">
      <c r="A34" s="8"/>
      <c r="B34" s="60"/>
      <c r="C34" s="61"/>
      <c r="D34" s="61"/>
      <c r="E34" s="61"/>
      <c r="F34" s="61"/>
      <c r="G34" s="61"/>
      <c r="H34" s="61"/>
      <c r="I34" s="61"/>
      <c r="J34" s="61"/>
      <c r="K34" s="62"/>
      <c r="L34" s="11"/>
    </row>
    <row r="35" spans="1:12" ht="12.75" customHeight="1">
      <c r="A35" s="8"/>
      <c r="B35" s="7"/>
      <c r="C35" s="27"/>
      <c r="D35" s="27"/>
      <c r="E35" s="27"/>
      <c r="F35" s="27"/>
      <c r="G35" s="27"/>
      <c r="H35" s="27"/>
      <c r="I35" s="27"/>
      <c r="J35" s="27"/>
      <c r="K35" s="27"/>
      <c r="L35" s="28"/>
    </row>
    <row r="36" spans="1:12" ht="12.75" customHeight="1">
      <c r="A36" s="8"/>
      <c r="B36" s="63"/>
      <c r="C36" s="63"/>
      <c r="D36" s="63"/>
      <c r="E36" s="63"/>
      <c r="F36" s="7"/>
      <c r="G36" s="7"/>
      <c r="H36" s="7"/>
      <c r="I36" s="7"/>
      <c r="J36" s="7"/>
      <c r="K36" s="7"/>
      <c r="L36" s="11"/>
    </row>
    <row r="37" spans="1:12" ht="12.75" customHeight="1">
      <c r="A37" s="8"/>
      <c r="B37" s="34"/>
      <c r="C37" s="64"/>
      <c r="D37" s="64"/>
      <c r="E37" s="64"/>
      <c r="F37" s="7"/>
      <c r="G37" s="7"/>
      <c r="H37" s="7"/>
      <c r="I37" s="7"/>
      <c r="J37" s="7"/>
      <c r="K37" s="7"/>
      <c r="L37" s="11"/>
    </row>
    <row r="38" spans="1:12" ht="12.75" customHeight="1">
      <c r="A38" s="8"/>
      <c r="B38" s="7"/>
      <c r="C38" s="64"/>
      <c r="D38" s="64"/>
      <c r="E38" s="64"/>
      <c r="F38" s="7"/>
      <c r="G38" s="7"/>
      <c r="H38" s="7"/>
      <c r="I38" s="7"/>
      <c r="J38" s="7"/>
      <c r="K38" s="7"/>
      <c r="L38" s="11"/>
    </row>
    <row r="39" spans="1:12" ht="12.75" customHeight="1">
      <c r="A39" s="8"/>
      <c r="B39" s="7"/>
      <c r="C39" s="64"/>
      <c r="D39" s="64"/>
      <c r="E39" s="64"/>
      <c r="F39" s="7"/>
      <c r="G39" s="7"/>
      <c r="H39" s="7"/>
      <c r="I39" s="7"/>
      <c r="J39" s="7"/>
      <c r="K39" s="7"/>
      <c r="L39" s="11"/>
    </row>
    <row r="40" spans="1:12" ht="12.75" customHeight="1">
      <c r="A40" s="8"/>
      <c r="B40" s="7"/>
      <c r="C40" s="64"/>
      <c r="D40" s="64"/>
      <c r="E40" s="64"/>
      <c r="F40" s="7"/>
      <c r="G40" s="7"/>
      <c r="H40" s="7"/>
      <c r="I40" s="7"/>
      <c r="J40" s="7"/>
      <c r="K40" s="7"/>
      <c r="L40" s="11"/>
    </row>
    <row r="41" spans="1:12" ht="12.75" customHeight="1">
      <c r="A41" s="8"/>
      <c r="B41" s="7"/>
      <c r="C41" s="64"/>
      <c r="D41" s="64"/>
      <c r="E41" s="64"/>
      <c r="F41" s="7"/>
      <c r="G41" s="7"/>
      <c r="H41" s="7"/>
      <c r="I41" s="7"/>
      <c r="J41" s="7"/>
      <c r="K41" s="47"/>
      <c r="L41" s="11"/>
    </row>
    <row r="42" spans="1:12" ht="12.75" customHeight="1">
      <c r="A42" s="8"/>
      <c r="B42" s="7"/>
      <c r="C42" s="64"/>
      <c r="D42" s="64"/>
      <c r="E42" s="64"/>
      <c r="F42" s="7"/>
      <c r="G42" s="7"/>
      <c r="H42" s="7"/>
      <c r="I42" s="7"/>
      <c r="J42" s="7"/>
      <c r="K42" s="7"/>
      <c r="L42" s="11"/>
    </row>
    <row r="43" spans="1:12" ht="12.75" customHeight="1">
      <c r="A43" s="8"/>
      <c r="B43" s="7"/>
      <c r="C43" s="64"/>
      <c r="D43" s="64"/>
      <c r="E43" s="64"/>
      <c r="F43" s="7"/>
      <c r="G43" s="7"/>
      <c r="H43" s="7"/>
      <c r="I43" s="7"/>
      <c r="J43" s="7"/>
      <c r="K43" s="7"/>
      <c r="L43" s="11"/>
    </row>
    <row r="44" spans="1:12" ht="12.75" customHeight="1">
      <c r="A44" s="8"/>
      <c r="B44" s="7"/>
      <c r="C44" s="64"/>
      <c r="D44" s="64"/>
      <c r="E44" s="64"/>
      <c r="F44" s="7"/>
      <c r="G44" s="7"/>
      <c r="H44" s="7"/>
      <c r="I44" s="7"/>
      <c r="J44" s="7"/>
      <c r="K44" s="7"/>
      <c r="L44" s="11"/>
    </row>
    <row r="45" spans="1:12" ht="12.75" customHeight="1">
      <c r="A45" s="8"/>
      <c r="B45" s="7"/>
      <c r="C45" s="64"/>
      <c r="D45" s="64"/>
      <c r="E45" s="64"/>
      <c r="F45" s="7"/>
      <c r="G45" s="7"/>
      <c r="H45" s="7"/>
      <c r="I45" s="7"/>
      <c r="J45" s="7"/>
      <c r="K45" s="7"/>
      <c r="L45" s="11"/>
    </row>
    <row r="46" spans="1:12" ht="12.75" customHeight="1">
      <c r="A46" s="8"/>
      <c r="B46" s="7"/>
      <c r="C46" s="47"/>
      <c r="D46" s="47"/>
      <c r="E46" s="48"/>
      <c r="F46" s="7"/>
      <c r="G46" s="7"/>
      <c r="H46" s="7"/>
      <c r="I46" s="7"/>
      <c r="J46" s="7"/>
      <c r="K46" s="7"/>
      <c r="L46" s="11"/>
    </row>
    <row r="47" spans="1:12" ht="12.75" customHeight="1">
      <c r="A47" s="8"/>
      <c r="B47" s="7"/>
      <c r="C47" s="47"/>
      <c r="D47" s="47"/>
      <c r="E47" s="48"/>
      <c r="F47" s="7"/>
      <c r="G47" s="7"/>
      <c r="H47" s="7"/>
      <c r="I47" s="7"/>
      <c r="J47" s="7"/>
      <c r="K47" s="7"/>
      <c r="L47" s="11"/>
    </row>
    <row r="48" spans="1:12" ht="12.75" customHeight="1">
      <c r="A48" s="8"/>
      <c r="B48" s="7"/>
      <c r="C48" s="47"/>
      <c r="D48" s="47"/>
      <c r="E48" s="48"/>
      <c r="F48" s="7"/>
      <c r="G48" s="7"/>
      <c r="H48" s="7"/>
      <c r="I48" s="7"/>
      <c r="J48" s="7"/>
      <c r="K48" s="7"/>
      <c r="L48" s="11"/>
    </row>
    <row r="49" spans="1:12" ht="12.75" customHeight="1">
      <c r="A49" s="8"/>
      <c r="B49" s="7"/>
      <c r="C49" s="47"/>
      <c r="D49" s="47"/>
      <c r="E49" s="48"/>
      <c r="F49" s="7"/>
      <c r="G49" s="7"/>
      <c r="H49" s="7"/>
      <c r="I49" s="7"/>
      <c r="J49" s="7"/>
      <c r="K49" s="7"/>
      <c r="L49" s="11"/>
    </row>
    <row r="50" spans="1:12" ht="12.75" customHeight="1">
      <c r="A50" s="8"/>
      <c r="B50" s="7"/>
      <c r="C50" s="47"/>
      <c r="D50" s="47"/>
      <c r="E50" s="48"/>
      <c r="F50" s="7"/>
      <c r="G50" s="7"/>
      <c r="H50" s="7"/>
      <c r="I50" s="7"/>
      <c r="J50" s="7"/>
      <c r="K50" s="7"/>
      <c r="L50" s="11"/>
    </row>
    <row r="51" spans="1:12" ht="12.75" customHeight="1">
      <c r="A51" s="8"/>
      <c r="B51" s="7"/>
      <c r="C51" s="47"/>
      <c r="D51" s="48"/>
      <c r="E51" s="49"/>
      <c r="F51" s="7"/>
      <c r="G51" s="7"/>
      <c r="H51" s="7"/>
      <c r="I51" s="7"/>
      <c r="J51" s="7"/>
      <c r="K51" s="7"/>
      <c r="L51" s="11"/>
    </row>
    <row r="52" spans="1:12" ht="12.75" customHeight="1">
      <c r="A52" s="8"/>
      <c r="B52" s="7"/>
      <c r="C52" s="47"/>
      <c r="D52" s="47"/>
      <c r="E52" s="47"/>
      <c r="F52" s="7"/>
      <c r="G52" s="7"/>
      <c r="H52" s="7"/>
      <c r="I52" s="7"/>
      <c r="J52" s="7"/>
      <c r="K52" s="7"/>
      <c r="L52" s="11"/>
    </row>
    <row r="53" spans="1:12" ht="12.75" customHeight="1">
      <c r="A53" s="8"/>
      <c r="B53" s="7"/>
      <c r="C53" s="47"/>
      <c r="D53" s="47"/>
      <c r="E53" s="47"/>
      <c r="F53" s="7"/>
      <c r="G53" s="7"/>
      <c r="H53" s="7"/>
      <c r="I53" s="7"/>
      <c r="J53" s="7"/>
      <c r="K53" s="7"/>
      <c r="L53" s="11"/>
    </row>
    <row r="54" spans="1:12" ht="12.75" customHeight="1">
      <c r="A54" s="8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11"/>
    </row>
    <row r="55" spans="1:12" ht="12.75" customHeight="1">
      <c r="A55" s="8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11"/>
    </row>
    <row r="56" spans="1:12" ht="12.75" customHeight="1">
      <c r="A56" s="8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11"/>
    </row>
    <row r="57" spans="1:12" ht="12.75" customHeight="1">
      <c r="A57" s="8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11"/>
    </row>
    <row r="58" spans="1:12" ht="12.75" customHeight="1">
      <c r="A58" s="8"/>
      <c r="B58" s="7"/>
      <c r="C58" s="27"/>
      <c r="D58" s="27"/>
      <c r="E58" s="27"/>
      <c r="F58" s="27"/>
      <c r="G58" s="27"/>
      <c r="H58" s="27"/>
      <c r="I58" s="27"/>
      <c r="J58" s="27"/>
      <c r="K58" s="27"/>
      <c r="L58" s="28"/>
    </row>
    <row r="59" spans="1:12">
      <c r="A59" s="8"/>
      <c r="B59" s="63"/>
      <c r="C59" s="63"/>
      <c r="D59" s="63"/>
      <c r="E59" s="63"/>
      <c r="F59" s="7"/>
      <c r="G59" s="7"/>
      <c r="H59" s="7"/>
      <c r="I59" s="7"/>
      <c r="J59" s="7"/>
      <c r="K59" s="7"/>
      <c r="L59" s="11"/>
    </row>
    <row r="60" spans="1:12">
      <c r="A60" s="8"/>
      <c r="B60" s="34"/>
      <c r="C60" s="64"/>
      <c r="D60" s="64"/>
      <c r="E60" s="64"/>
      <c r="F60" s="7"/>
      <c r="G60" s="7"/>
      <c r="H60" s="7"/>
      <c r="I60" s="7"/>
      <c r="J60" s="7"/>
      <c r="K60" s="7"/>
      <c r="L60" s="11"/>
    </row>
    <row r="61" spans="1:12">
      <c r="A61" s="8"/>
      <c r="B61" s="7"/>
      <c r="C61" s="64"/>
      <c r="D61" s="64"/>
      <c r="E61" s="64"/>
      <c r="F61" s="7"/>
      <c r="G61" s="7"/>
      <c r="H61" s="7"/>
      <c r="I61" s="7"/>
      <c r="J61" s="7"/>
      <c r="K61" s="7"/>
      <c r="L61" s="11"/>
    </row>
    <row r="62" spans="1:12">
      <c r="A62" s="8"/>
      <c r="B62" s="7"/>
      <c r="C62" s="64"/>
      <c r="D62" s="64"/>
      <c r="E62" s="64"/>
      <c r="F62" s="7"/>
      <c r="G62" s="7"/>
      <c r="H62" s="7"/>
      <c r="I62" s="7"/>
      <c r="J62" s="7"/>
      <c r="K62" s="7"/>
      <c r="L62" s="11"/>
    </row>
    <row r="63" spans="1:12">
      <c r="A63" s="8"/>
      <c r="B63" s="7"/>
      <c r="C63" s="64"/>
      <c r="D63" s="64"/>
      <c r="E63" s="64"/>
      <c r="F63" s="7"/>
      <c r="G63" s="7"/>
      <c r="H63" s="7"/>
      <c r="I63" s="7"/>
      <c r="J63" s="7"/>
      <c r="K63" s="7"/>
      <c r="L63" s="11"/>
    </row>
    <row r="64" spans="1:12">
      <c r="A64" s="8"/>
      <c r="B64" s="7"/>
      <c r="C64" s="64"/>
      <c r="D64" s="64"/>
      <c r="E64" s="64"/>
      <c r="F64" s="7"/>
      <c r="G64" s="7"/>
      <c r="H64" s="7"/>
      <c r="I64" s="7"/>
      <c r="J64" s="7"/>
      <c r="K64" s="7"/>
      <c r="L64" s="11"/>
    </row>
    <row r="65" spans="1:12">
      <c r="A65" s="8"/>
      <c r="B65" s="7"/>
      <c r="C65" s="64"/>
      <c r="D65" s="64"/>
      <c r="E65" s="64"/>
      <c r="F65" s="7"/>
      <c r="G65" s="7"/>
      <c r="H65" s="7"/>
      <c r="I65" s="7"/>
      <c r="J65" s="7"/>
      <c r="K65" s="7"/>
      <c r="L65" s="11"/>
    </row>
    <row r="66" spans="1:12">
      <c r="A66" s="8"/>
      <c r="B66" s="7"/>
      <c r="C66" s="64"/>
      <c r="D66" s="64"/>
      <c r="E66" s="64"/>
      <c r="F66" s="7"/>
      <c r="G66" s="7"/>
      <c r="H66" s="7"/>
      <c r="I66" s="7"/>
      <c r="J66" s="7"/>
      <c r="K66" s="7"/>
      <c r="L66" s="11"/>
    </row>
    <row r="67" spans="1:12">
      <c r="A67" s="8"/>
      <c r="B67" s="7"/>
      <c r="C67" s="64"/>
      <c r="D67" s="64"/>
      <c r="E67" s="64"/>
      <c r="F67" s="7"/>
      <c r="G67" s="7"/>
      <c r="H67" s="7"/>
      <c r="I67" s="7"/>
      <c r="J67" s="7"/>
      <c r="K67" s="7"/>
      <c r="L67" s="11"/>
    </row>
    <row r="68" spans="1:12">
      <c r="A68" s="8"/>
      <c r="B68" s="7"/>
      <c r="C68" s="47"/>
      <c r="D68" s="47"/>
      <c r="E68" s="48"/>
      <c r="F68" s="7"/>
      <c r="G68" s="7"/>
      <c r="H68" s="7"/>
      <c r="I68" s="7"/>
      <c r="J68" s="7"/>
      <c r="K68" s="7"/>
      <c r="L68" s="11"/>
    </row>
    <row r="69" spans="1:12" ht="15">
      <c r="A69" s="8"/>
      <c r="B69" s="7" t="s">
        <v>7</v>
      </c>
      <c r="C69" s="7"/>
      <c r="D69" s="7"/>
      <c r="E69" s="7"/>
      <c r="F69" s="66"/>
      <c r="G69" s="66"/>
      <c r="H69" s="66"/>
      <c r="I69" s="66"/>
      <c r="J69" s="66"/>
      <c r="K69" s="66"/>
      <c r="L69" s="11"/>
    </row>
    <row r="70" spans="1:12" ht="12.75" customHeight="1">
      <c r="A70" s="8"/>
      <c r="B70" s="67" t="s">
        <v>21</v>
      </c>
      <c r="C70" s="68"/>
      <c r="D70" s="68"/>
      <c r="E70" s="68"/>
      <c r="F70" s="68"/>
      <c r="G70" s="68"/>
      <c r="H70" s="68"/>
      <c r="I70" s="68"/>
      <c r="J70" s="68"/>
      <c r="K70" s="69"/>
      <c r="L70" s="11"/>
    </row>
    <row r="71" spans="1:12">
      <c r="A71" s="8"/>
      <c r="B71" s="70"/>
      <c r="C71" s="71"/>
      <c r="D71" s="71"/>
      <c r="E71" s="71"/>
      <c r="F71" s="71"/>
      <c r="G71" s="71"/>
      <c r="H71" s="71"/>
      <c r="I71" s="71"/>
      <c r="J71" s="71"/>
      <c r="K71" s="72"/>
      <c r="L71" s="11"/>
    </row>
    <row r="72" spans="1:12">
      <c r="A72" s="8"/>
      <c r="B72" s="70"/>
      <c r="C72" s="71"/>
      <c r="D72" s="71"/>
      <c r="E72" s="71"/>
      <c r="F72" s="71"/>
      <c r="G72" s="71"/>
      <c r="H72" s="71"/>
      <c r="I72" s="71"/>
      <c r="J72" s="71"/>
      <c r="K72" s="72"/>
      <c r="L72" s="11"/>
    </row>
    <row r="73" spans="1:12">
      <c r="A73" s="8"/>
      <c r="B73" s="70"/>
      <c r="C73" s="71"/>
      <c r="D73" s="71"/>
      <c r="E73" s="71"/>
      <c r="F73" s="71"/>
      <c r="G73" s="71"/>
      <c r="H73" s="71"/>
      <c r="I73" s="71"/>
      <c r="J73" s="71"/>
      <c r="K73" s="72"/>
      <c r="L73" s="11"/>
    </row>
    <row r="74" spans="1:12">
      <c r="A74" s="8"/>
      <c r="B74" s="70"/>
      <c r="C74" s="71"/>
      <c r="D74" s="71"/>
      <c r="E74" s="71"/>
      <c r="F74" s="71"/>
      <c r="G74" s="71"/>
      <c r="H74" s="71"/>
      <c r="I74" s="71"/>
      <c r="J74" s="71"/>
      <c r="K74" s="72"/>
      <c r="L74" s="11"/>
    </row>
    <row r="75" spans="1:12">
      <c r="A75" s="8"/>
      <c r="B75" s="70"/>
      <c r="C75" s="71"/>
      <c r="D75" s="71"/>
      <c r="E75" s="71"/>
      <c r="F75" s="71"/>
      <c r="G75" s="71"/>
      <c r="H75" s="71"/>
      <c r="I75" s="71"/>
      <c r="J75" s="71"/>
      <c r="K75" s="72"/>
      <c r="L75" s="11"/>
    </row>
    <row r="76" spans="1:12">
      <c r="A76" s="8"/>
      <c r="B76" s="70"/>
      <c r="C76" s="71"/>
      <c r="D76" s="71"/>
      <c r="E76" s="71"/>
      <c r="F76" s="71"/>
      <c r="G76" s="71"/>
      <c r="H76" s="71"/>
      <c r="I76" s="71"/>
      <c r="J76" s="71"/>
      <c r="K76" s="72"/>
      <c r="L76" s="11"/>
    </row>
    <row r="77" spans="1:12">
      <c r="A77" s="8"/>
      <c r="B77" s="70"/>
      <c r="C77" s="71"/>
      <c r="D77" s="71"/>
      <c r="E77" s="71"/>
      <c r="F77" s="71"/>
      <c r="G77" s="71"/>
      <c r="H77" s="71"/>
      <c r="I77" s="71"/>
      <c r="J77" s="71"/>
      <c r="K77" s="72"/>
      <c r="L77" s="11"/>
    </row>
    <row r="78" spans="1:12">
      <c r="A78" s="8"/>
      <c r="B78" s="70"/>
      <c r="C78" s="71"/>
      <c r="D78" s="71"/>
      <c r="E78" s="71"/>
      <c r="F78" s="71"/>
      <c r="G78" s="71"/>
      <c r="H78" s="71"/>
      <c r="I78" s="71"/>
      <c r="J78" s="71"/>
      <c r="K78" s="72"/>
      <c r="L78" s="11"/>
    </row>
    <row r="79" spans="1:12">
      <c r="A79" s="8"/>
      <c r="B79" s="70"/>
      <c r="C79" s="71"/>
      <c r="D79" s="71"/>
      <c r="E79" s="71"/>
      <c r="F79" s="71"/>
      <c r="G79" s="71"/>
      <c r="H79" s="71"/>
      <c r="I79" s="71"/>
      <c r="J79" s="71"/>
      <c r="K79" s="72"/>
      <c r="L79" s="11"/>
    </row>
    <row r="80" spans="1:12">
      <c r="A80" s="8"/>
      <c r="B80" s="70"/>
      <c r="C80" s="71"/>
      <c r="D80" s="71"/>
      <c r="E80" s="71"/>
      <c r="F80" s="71"/>
      <c r="G80" s="71"/>
      <c r="H80" s="71"/>
      <c r="I80" s="71"/>
      <c r="J80" s="71"/>
      <c r="K80" s="72"/>
      <c r="L80" s="11"/>
    </row>
    <row r="81" spans="1:12" ht="15">
      <c r="A81" s="8"/>
      <c r="B81" s="70"/>
      <c r="C81" s="71"/>
      <c r="D81" s="71"/>
      <c r="E81" s="71"/>
      <c r="F81" s="71"/>
      <c r="G81" s="71"/>
      <c r="H81" s="71"/>
      <c r="I81" s="71"/>
      <c r="J81" s="71"/>
      <c r="K81" s="72"/>
      <c r="L81" s="73"/>
    </row>
    <row r="82" spans="1:12" ht="15">
      <c r="A82" s="8"/>
      <c r="B82" s="70"/>
      <c r="C82" s="71"/>
      <c r="D82" s="71"/>
      <c r="E82" s="71"/>
      <c r="F82" s="71"/>
      <c r="G82" s="71"/>
      <c r="H82" s="71"/>
      <c r="I82" s="71"/>
      <c r="J82" s="71"/>
      <c r="K82" s="72"/>
      <c r="L82" s="73"/>
    </row>
    <row r="83" spans="1:12">
      <c r="A83" s="8"/>
      <c r="B83" s="74"/>
      <c r="C83" s="75"/>
      <c r="D83" s="75"/>
      <c r="E83" s="75"/>
      <c r="F83" s="75"/>
      <c r="G83" s="75"/>
      <c r="H83" s="75"/>
      <c r="I83" s="75"/>
      <c r="J83" s="75"/>
      <c r="K83" s="76"/>
      <c r="L83" s="11"/>
    </row>
    <row r="84" spans="1:12">
      <c r="A84" s="8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11"/>
    </row>
    <row r="85" spans="1:12">
      <c r="A85" s="8"/>
      <c r="B85" s="65"/>
      <c r="C85" s="65"/>
      <c r="D85" s="65"/>
      <c r="E85" s="65"/>
      <c r="F85" s="78" t="s">
        <v>8</v>
      </c>
      <c r="G85" s="78"/>
      <c r="H85" s="78"/>
      <c r="I85" s="78"/>
      <c r="J85" s="78"/>
      <c r="K85" s="78"/>
      <c r="L85" s="11"/>
    </row>
    <row r="86" spans="1:12">
      <c r="A86" s="8"/>
      <c r="B86" s="65"/>
      <c r="C86" s="65"/>
      <c r="D86" s="65"/>
      <c r="E86" s="65"/>
      <c r="F86" s="79"/>
      <c r="G86" s="79"/>
      <c r="H86" s="79"/>
      <c r="I86" s="79"/>
      <c r="J86" s="79"/>
      <c r="K86" s="79"/>
      <c r="L86" s="11"/>
    </row>
    <row r="87" spans="1:12">
      <c r="A87" s="8"/>
      <c r="B87" s="65"/>
      <c r="C87" s="65"/>
      <c r="D87" s="65"/>
      <c r="E87" s="65"/>
      <c r="F87" s="79"/>
      <c r="G87" s="79"/>
      <c r="H87" s="79"/>
      <c r="I87" s="79"/>
      <c r="J87" s="79"/>
      <c r="K87" s="79"/>
      <c r="L87" s="11"/>
    </row>
    <row r="88" spans="1:12" ht="13.5" thickBot="1">
      <c r="A88" s="1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8"/>
    </row>
  </sheetData>
  <protectedRanges>
    <protectedRange password="CF2B" sqref="C61:E68" name="Lourosa"/>
    <protectedRange password="CF29" sqref="B31 B29 C12:D23 E23" name="Feira"/>
    <protectedRange password="CF4F" sqref="C38:E49 B54" name="Fiães"/>
  </protectedRanges>
  <mergeCells count="11">
    <mergeCell ref="B31:K34"/>
    <mergeCell ref="B36:E36"/>
    <mergeCell ref="B59:E59"/>
    <mergeCell ref="B70:K83"/>
    <mergeCell ref="F85:K85"/>
    <mergeCell ref="C2:I2"/>
    <mergeCell ref="C3:I3"/>
    <mergeCell ref="E5:F5"/>
    <mergeCell ref="A6:L6"/>
    <mergeCell ref="A8:L8"/>
    <mergeCell ref="B28:K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2025-04-04T13:15:34Z</dcterms:created>
  <dc:creator>Katia Basto</dc:creator>
  <cp:lastModifiedBy>Katia Basto</cp:lastModifiedBy>
  <dcterms:modified xsi:type="dcterms:W3CDTF">2025-04-04T14:05:44Z</dcterms:modified>
</cp:coreProperties>
</file>