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anc\Desktop\FeiraViva\FeiraViva\src\main\resources\com\ExcelFiles\P1\"/>
    </mc:Choice>
  </mc:AlternateContent>
  <xr:revisionPtr revIDLastSave="0" documentId="13_ncr:1_{701AFAD8-FD2E-4B01-B44A-003D8A5F3103}" xr6:coauthVersionLast="47" xr6:coauthVersionMax="47" xr10:uidLastSave="{00000000-0000-0000-0000-000000000000}"/>
  <bookViews>
    <workbookView xWindow="-120" yWindow="-120" windowWidth="23280" windowHeight="15000" tabRatio="737" xr2:uid="{76564D4B-F92E-42A4-A045-0879A24C8EEC}"/>
  </bookViews>
  <sheets>
    <sheet name="P1.02-Subsídio a Exploração " sheetId="28" r:id="rId1"/>
    <sheet name="Folha1" sheetId="29" r:id="rId2"/>
  </sheets>
  <definedNames>
    <definedName name="_xlnm.Print_Area" localSheetId="0">'P1.02-Subsídio a Exploração '!$A$1:$N$83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8" l="1"/>
  <c r="E13" i="28"/>
</calcChain>
</file>

<file path=xl/sharedStrings.xml><?xml version="1.0" encoding="utf-8"?>
<sst xmlns="http://schemas.openxmlformats.org/spreadsheetml/2006/main" count="26" uniqueCount="22">
  <si>
    <t>RELATÓRIO DE MONITORIZAÇÃO</t>
  </si>
  <si>
    <t>IQ.1.0.15/02</t>
  </si>
  <si>
    <t>Processo</t>
  </si>
  <si>
    <t>Meta</t>
  </si>
  <si>
    <t>Objectivo</t>
  </si>
  <si>
    <t>P1.02 -Garantir que as receitas próprias sejam superiores em mais de 50% dos gastos totais diminuindo o peso do subsídio à exploração.</t>
  </si>
  <si>
    <t>Indicador:Equilibrio Financeiro</t>
  </si>
  <si>
    <t>Indicador Percentagem de Receitas Próprias</t>
  </si>
  <si>
    <t>exercicio</t>
  </si>
  <si>
    <t>Receitas Próprias Totais</t>
  </si>
  <si>
    <t>Gastos Totais</t>
  </si>
  <si>
    <t>Rácio</t>
  </si>
  <si>
    <t>Dezembro 2023</t>
  </si>
  <si>
    <t>Dezembro 2024</t>
  </si>
  <si>
    <t xml:space="preserve">Origem dos dados: </t>
  </si>
  <si>
    <t>Informações retiradas do Primavera</t>
  </si>
  <si>
    <t>Comentários:</t>
  </si>
  <si>
    <t>A meta foi cumprida em 2023 e 2024</t>
  </si>
  <si>
    <t xml:space="preserve">Em 2024 não se procedeu à devolução do subsidio à exploração tendo o valor do contrato programa sido cumprido na íntegra. </t>
  </si>
  <si>
    <t>_______________________            __________ / __________ / __________</t>
  </si>
  <si>
    <t>Receitas Próprias</t>
  </si>
  <si>
    <t>P1- Administrativo e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</si>
</sst>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_ ;\-0\ "/>
  </numFmts>
  <fonts count="12">
    <font>
      <sz val="10"/>
      <name val="Arial"/>
    </font>
    <font>
      <sz val="10"/>
      <name val="HelveticaNeue Light"/>
    </font>
    <font>
      <sz val="12"/>
      <name val="HelveticaNeue Light"/>
    </font>
    <font>
      <sz val="8"/>
      <name val="HelveticaNeue Light"/>
    </font>
    <font>
      <sz val="30"/>
      <name val="HelveticaNeue Light"/>
    </font>
    <font>
      <sz val="20"/>
      <name val="HelveticaNeue Light"/>
    </font>
    <font>
      <sz val="9"/>
      <name val="HelveticaNeue Light"/>
    </font>
    <font>
      <b/>
      <sz val="12"/>
      <name val="HelveticaNeue Light"/>
    </font>
    <font>
      <sz val="8"/>
      <name val="HelveticaNeue Heavy"/>
    </font>
    <font>
      <sz val="10"/>
      <name val="Arial"/>
      <family val="2"/>
    </font>
    <font>
      <b/>
      <sz val="10"/>
      <name val="HelveticaNeue Light"/>
    </font>
    <font>
      <sz val="10"/>
      <color theme="0"/>
      <name val="HelveticaNeue Light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50"/>
      </left>
      <right style="thin">
        <color indexed="50"/>
      </right>
      <top style="double">
        <color indexed="50"/>
      </top>
      <bottom style="thin">
        <color indexed="50"/>
      </bottom>
      <diagonal/>
    </border>
    <border>
      <left style="thin">
        <color indexed="50"/>
      </left>
      <right style="double">
        <color indexed="50"/>
      </right>
      <top style="double">
        <color indexed="50"/>
      </top>
      <bottom style="thin">
        <color indexed="50"/>
      </bottom>
      <diagonal/>
    </border>
    <border>
      <left style="thin">
        <color indexed="50"/>
      </left>
      <right style="thin">
        <color indexed="50"/>
      </right>
      <top style="double">
        <color indexed="50"/>
      </top>
      <bottom style="thin">
        <color indexed="50"/>
      </bottom>
      <diagonal/>
    </border>
    <border>
      <left style="double">
        <color indexed="50"/>
      </left>
      <right style="thin">
        <color indexed="50"/>
      </right>
      <top style="thin">
        <color indexed="50"/>
      </top>
      <bottom style="double">
        <color indexed="50"/>
      </bottom>
      <diagonal/>
    </border>
    <border>
      <left style="thin">
        <color indexed="50"/>
      </left>
      <right style="thin">
        <color indexed="50"/>
      </right>
      <top style="thin">
        <color indexed="50"/>
      </top>
      <bottom style="double">
        <color indexed="50"/>
      </bottom>
      <diagonal/>
    </border>
    <border>
      <left style="thin">
        <color indexed="50"/>
      </left>
      <right style="double">
        <color indexed="50"/>
      </right>
      <top style="thin">
        <color indexed="50"/>
      </top>
      <bottom style="double">
        <color indexed="50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4" xfId="0" applyFont="1" applyBorder="1"/>
    <xf numFmtId="0" fontId="1" fillId="0" borderId="8" xfId="0" applyFont="1" applyBorder="1"/>
    <xf numFmtId="0" fontId="8" fillId="0" borderId="2" xfId="0" applyFont="1" applyBorder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49" fontId="1" fillId="0" borderId="9" xfId="0" applyNumberFormat="1" applyFont="1" applyBorder="1" applyAlignment="1">
      <alignment vertical="top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/>
    </xf>
    <xf numFmtId="49" fontId="1" fillId="0" borderId="10" xfId="0" applyNumberFormat="1" applyFont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vertical="top" wrapText="1"/>
    </xf>
    <xf numFmtId="49" fontId="2" fillId="0" borderId="13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4" xfId="0" applyNumberFormat="1" applyFont="1" applyBorder="1" applyAlignment="1">
      <alignment vertical="top" wrapText="1"/>
    </xf>
    <xf numFmtId="49" fontId="2" fillId="0" borderId="10" xfId="0" applyNumberFormat="1" applyFont="1" applyBorder="1" applyAlignment="1">
      <alignment vertical="top" wrapText="1"/>
    </xf>
    <xf numFmtId="49" fontId="2" fillId="0" borderId="11" xfId="0" applyNumberFormat="1" applyFont="1" applyBorder="1" applyAlignment="1">
      <alignment vertical="top" wrapText="1"/>
    </xf>
    <xf numFmtId="49" fontId="2" fillId="0" borderId="12" xfId="0" applyNumberFormat="1" applyFont="1" applyBorder="1" applyAlignment="1">
      <alignment vertical="top" wrapText="1"/>
    </xf>
    <xf numFmtId="0" fontId="8" fillId="0" borderId="2" xfId="0" applyFont="1" applyBorder="1"/>
    <xf numFmtId="9" fontId="9" fillId="0" borderId="0" xfId="0" applyNumberFormat="1" applyFont="1" applyAlignment="1">
      <alignment horizontal="center" wrapText="1"/>
    </xf>
    <xf numFmtId="9" fontId="11" fillId="3" borderId="0" xfId="0" applyNumberFormat="1" applyFont="1" applyFill="1"/>
    <xf numFmtId="164" fontId="6" fillId="0" borderId="15" xfId="0" applyNumberFormat="1" applyFont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/>
    </xf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10" fontId="0" fillId="0" borderId="0" xfId="0" applyNumberFormat="1"/>
    <xf numFmtId="17" fontId="1" fillId="0" borderId="1" xfId="0" applyNumberFormat="1" applyFont="1" applyBorder="1"/>
    <xf numFmtId="49" fontId="3" fillId="0" borderId="18" xfId="0" applyNumberFormat="1" applyFont="1" applyBorder="1" applyAlignment="1">
      <alignment horizontal="center" vertical="center" wrapText="1"/>
    </xf>
    <xf numFmtId="164" fontId="6" fillId="0" borderId="19" xfId="0" applyNumberFormat="1" applyFont="1" applyBorder="1" applyAlignment="1">
      <alignment horizontal="center" vertical="center" wrapText="1"/>
    </xf>
    <xf numFmtId="10" fontId="6" fillId="0" borderId="2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49" fontId="1" fillId="0" borderId="13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14" xfId="0" applyNumberFormat="1" applyFont="1" applyBorder="1" applyAlignment="1">
      <alignment horizontal="left" vertical="top" wrapText="1"/>
    </xf>
    <xf numFmtId="49" fontId="1" fillId="0" borderId="25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 wrapText="1"/>
    </xf>
    <xf numFmtId="49" fontId="1" fillId="0" borderId="26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4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wrapText="1"/>
    </xf>
    <xf numFmtId="0" fontId="1" fillId="2" borderId="22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2" fillId="0" borderId="21" xfId="0" applyNumberFormat="1" applyFont="1" applyBorder="1" applyAlignment="1">
      <alignment horizontal="center" wrapText="1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'P1.02-Subsídio a Exploração '!$B$12:$B$13</c:f>
              <c:strCache>
                <c:ptCount val="2"/>
                <c:pt idx="0">
                  <c:v>Dezembro 2023</c:v>
                </c:pt>
                <c:pt idx="1">
                  <c:v>Dezembro 2024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'P1.02-Subsídio a Exploração '!$B$12:$B$13</c:f>
              <c:strCache>
                <c:ptCount val="2"/>
                <c:pt idx="0">
                  <c:v>Dezembro 2023</c:v>
                </c:pt>
                <c:pt idx="1">
                  <c:v>Dezembro 2024</c:v>
                </c:pt>
              </c:strCache>
            </c:strRef>
          </c:cat>
          <c:val>
            <c:numRef>
              <c:f>'P1.02-Subsídio a Exploração '!$E$12:$E$13</c:f>
              <c:numCache>
                <c:formatCode>0.00%</c:formatCode>
                <c:ptCount val="2"/>
                <c:pt idx="0">
                  <c:v>0.72591347913150384</c:v>
                </c:pt>
                <c:pt idx="1">
                  <c:v>0.69695116694532189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B-4C3B-A306-0DC89E9C1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080543"/>
        <c:axId val="1"/>
      </c:barChart>
      <c:lineChart>
        <c:grouping val="standard"/>
        <c:varyColors val="0"/>
        <c:ser>
          <c:idx val="1"/>
          <c:order val="1"/>
          <c:tx>
            <c:v>Meta</c:v>
          </c:tx>
          <c:spPr>
            <a:ln w="63500">
              <a:gradFill flip="none" rotWithShape="1">
                <a:gsLst>
                  <a:gs pos="0">
                    <a:srgbClr val="DDEBCF"/>
                  </a:gs>
                  <a:gs pos="50000">
                    <a:srgbClr val="9CB86E"/>
                  </a:gs>
                  <a:gs pos="100000">
                    <a:srgbClr val="156B13"/>
                  </a:gs>
                </a:gsLst>
                <a:lin ang="2700000" scaled="1"/>
                <a:tileRect/>
              </a:gra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8B-4C3B-A306-0DC89E9C109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'P1.02-Subsídio a Exploração '!$B$12:$B$13</c:f>
              <c:strCache>
                <c:ptCount val="2"/>
                <c:pt idx="0">
                  <c:v>Dezembro 2023</c:v>
                </c:pt>
                <c:pt idx="1">
                  <c:v>Dezembro 2024</c:v>
                </c:pt>
              </c:strCache>
            </c:strRef>
          </c:cat>
          <c:val>
            <c:numRef>
              <c:f>'P1.02-Subsídio a Exploração '!$F$12:$F$13</c:f>
              <c:numCache>
                <c:formatCode>0%</c:formatCode>
                <c:ptCount val="2"/>
                <c:pt idx="0">
                  <c:v>0.55000000000000004</c:v>
                </c:pt>
                <c:pt idx="1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8B-4C3B-A306-0DC89E9C1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080543"/>
        <c:axId val="1"/>
      </c:lineChart>
      <c:catAx>
        <c:axId val="1947080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Neue Light"/>
                <a:ea typeface="HelveticaNeue Light"/>
                <a:cs typeface="HelveticaNeue Light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708054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541483770379557"/>
          <c:y val="0.46331047698034467"/>
          <c:w val="0.2430951016313769"/>
          <c:h val="7.17804964335745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HelveticaNeue Light"/>
              <a:ea typeface="HelveticaNeue Light"/>
              <a:cs typeface="HelveticaNeue Light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" footer="0"/>
    <c:pageSetup paperSize="9" orientation="landscape" horizontalDpi="-3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Rácio</c:v>
          </c:tx>
          <c:marker>
            <c:symbol val="none"/>
          </c:marker>
          <c:dLbls>
            <c:dLbl>
              <c:idx val="0"/>
              <c:layout>
                <c:manualLayout>
                  <c:x val="-3.1152647975077881E-3"/>
                  <c:y val="-2.8322440087145968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98-4538-861F-6FF8C9A1CFF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'P1.02-Subsídio a Exploração '!$B$12:$B$13</c:f>
              <c:strCache>
                <c:ptCount val="2"/>
                <c:pt idx="0">
                  <c:v>Dezembro 2023</c:v>
                </c:pt>
                <c:pt idx="1">
                  <c:v>Dezembro 2024</c:v>
                </c:pt>
              </c:strCache>
            </c:strRef>
          </c:cat>
          <c:val>
            <c:numRef>
              <c:f>'P1.02-Subsídio a Exploração '!$E$12:$E$13</c:f>
              <c:numCache>
                <c:formatCode>0.00%</c:formatCode>
                <c:ptCount val="2"/>
                <c:pt idx="0">
                  <c:v>0.72591347913150384</c:v>
                </c:pt>
                <c:pt idx="1">
                  <c:v>0.69695116694532189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8-4538-861F-6FF8C9A1CFF5}"/>
            </c:ext>
          </c:extLst>
        </c:ser>
        <c:ser>
          <c:idx val="1"/>
          <c:order val="1"/>
          <c:tx>
            <c:v>Meta</c:v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98-4538-861F-6FF8C9A1CFF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'P1.02-Subsídio a Exploração '!$B$12:$B$13</c:f>
              <c:strCache>
                <c:ptCount val="2"/>
                <c:pt idx="0">
                  <c:v>Dezembro 2023</c:v>
                </c:pt>
                <c:pt idx="1">
                  <c:v>Dezembro 2024</c:v>
                </c:pt>
              </c:strCache>
            </c:strRef>
          </c:cat>
          <c:val>
            <c:numRef>
              <c:f>'P1.02-Subsídio a Exploração '!$F$12:$F$13</c:f>
              <c:numCache>
                <c:formatCode>0%</c:formatCode>
                <c:ptCount val="2"/>
                <c:pt idx="0">
                  <c:v>0.55000000000000004</c:v>
                </c:pt>
                <c:pt idx="1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98-4538-861F-6FF8C9A1C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7081023"/>
        <c:axId val="1"/>
      </c:lineChart>
      <c:catAx>
        <c:axId val="1947081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0"/>
        <c:axPos val="l"/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7081023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444833259921099"/>
          <c:y val="0.46334796064423828"/>
          <c:w val="7.6204027716600911E-2"/>
          <c:h val="7.5002367730182457E-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P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Rácio</c:v>
          </c:tx>
          <c:marker>
            <c:symbol val="none"/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Folha1!$A$2:$A$3</c:f>
              <c:numCache>
                <c:formatCode>0_ ;\-0\ </c:formatCode>
                <c:ptCount val="2"/>
                <c:pt idx="0">
                  <c:v>2016</c:v>
                </c:pt>
                <c:pt idx="1">
                  <c:v>2017</c:v>
                </c:pt>
              </c:numCache>
            </c:numRef>
          </c:cat>
          <c:val>
            <c:numRef>
              <c:f>Folha1!$D$2:$D$3</c:f>
              <c:numCache>
                <c:formatCode>0.00%</c:formatCode>
                <c:ptCount val="2"/>
                <c:pt idx="0">
                  <c:v>0.68865201542767962</c:v>
                </c:pt>
                <c:pt idx="1">
                  <c:v>0.70475761590391905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8-414D-9A46-AD071C9BD6EF}"/>
            </c:ext>
          </c:extLst>
        </c:ser>
        <c:ser>
          <c:idx val="1"/>
          <c:order val="1"/>
          <c:tx>
            <c:v>Meta</c:v>
          </c:tx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2D8-414D-9A46-AD071C9BD6EF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Folha1!$A$2:$A$3</c:f>
              <c:numCache>
                <c:formatCode>0_ ;\-0\ </c:formatCode>
                <c:ptCount val="2"/>
                <c:pt idx="0">
                  <c:v>2016</c:v>
                </c:pt>
                <c:pt idx="1">
                  <c:v>2017</c:v>
                </c:pt>
              </c:numCache>
            </c:numRef>
          </c:cat>
          <c:val>
            <c:numRef>
              <c:f>Folha1!$E$2:$E$3</c:f>
              <c:numCache>
                <c:formatCode>0%</c:formatCode>
                <c:ptCount val="2"/>
                <c:pt idx="0">
                  <c:v>0.55000000000000004</c:v>
                </c:pt>
                <c:pt idx="1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D8-414D-9A46-AD071C9BD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993503"/>
        <c:axId val="1"/>
      </c:lineChart>
      <c:catAx>
        <c:axId val="1946993503"/>
        <c:scaling>
          <c:orientation val="minMax"/>
        </c:scaling>
        <c:delete val="0"/>
        <c:axPos val="b"/>
        <c:numFmt formatCode="0_ ;\-0\ 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6993503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722551220679439"/>
          <c:y val="0.39463093126628568"/>
          <c:w val="0.16710082259057846"/>
          <c:h val="0.20179990803389608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PT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22</xdr:row>
      <xdr:rowOff>123825</xdr:rowOff>
    </xdr:from>
    <xdr:to>
      <xdr:col>25</xdr:col>
      <xdr:colOff>485775</xdr:colOff>
      <xdr:row>58</xdr:row>
      <xdr:rowOff>133350</xdr:rowOff>
    </xdr:to>
    <xdr:graphicFrame macro="">
      <xdr:nvGraphicFramePr>
        <xdr:cNvPr id="101601" name="Chart 3">
          <a:extLst>
            <a:ext uri="{FF2B5EF4-FFF2-40B4-BE49-F238E27FC236}">
              <a16:creationId xmlns:a16="http://schemas.microsoft.com/office/drawing/2014/main" id="{F13857FD-C790-DA8B-0CB6-A82196E94E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66675</xdr:colOff>
      <xdr:row>0</xdr:row>
      <xdr:rowOff>85725</xdr:rowOff>
    </xdr:from>
    <xdr:to>
      <xdr:col>2</xdr:col>
      <xdr:colOff>304800</xdr:colOff>
      <xdr:row>1</xdr:row>
      <xdr:rowOff>66675</xdr:rowOff>
    </xdr:to>
    <xdr:pic>
      <xdr:nvPicPr>
        <xdr:cNvPr id="101602" name="Imagem 3" descr="feiraviva.jpg">
          <a:extLst>
            <a:ext uri="{FF2B5EF4-FFF2-40B4-BE49-F238E27FC236}">
              <a16:creationId xmlns:a16="http://schemas.microsoft.com/office/drawing/2014/main" id="{2112EBC8-AFBC-2E84-20B2-0698C4C40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5725"/>
          <a:ext cx="19431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904875</xdr:colOff>
      <xdr:row>24</xdr:row>
      <xdr:rowOff>161925</xdr:rowOff>
    </xdr:from>
    <xdr:to>
      <xdr:col>11</xdr:col>
      <xdr:colOff>323850</xdr:colOff>
      <xdr:row>60</xdr:row>
      <xdr:rowOff>47625</xdr:rowOff>
    </xdr:to>
    <xdr:graphicFrame macro="">
      <xdr:nvGraphicFramePr>
        <xdr:cNvPr id="101603" name="Gráfico 1">
          <a:extLst>
            <a:ext uri="{FF2B5EF4-FFF2-40B4-BE49-F238E27FC236}">
              <a16:creationId xmlns:a16="http://schemas.microsoft.com/office/drawing/2014/main" id="{7B6C1A01-AF57-8A62-1AC7-85E10525A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1209675</xdr:colOff>
      <xdr:row>9</xdr:row>
      <xdr:rowOff>152400</xdr:rowOff>
    </xdr:from>
    <xdr:to>
      <xdr:col>6</xdr:col>
      <xdr:colOff>161925</xdr:colOff>
      <xdr:row>23</xdr:row>
      <xdr:rowOff>9525</xdr:rowOff>
    </xdr:to>
    <xdr:graphicFrame macro="">
      <xdr:nvGraphicFramePr>
        <xdr:cNvPr id="199722" name="Gráfico 1">
          <a:extLst>
            <a:ext uri="{FF2B5EF4-FFF2-40B4-BE49-F238E27FC236}">
              <a16:creationId xmlns:a16="http://schemas.microsoft.com/office/drawing/2014/main" id="{3E2CC867-A1C5-C05B-B99D-76C358DA8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2E2A-394E-4F50-B94B-A33CFE6243C1}">
  <dimension ref="A1:AC83"/>
  <sheetViews>
    <sheetView tabSelected="1" zoomScaleNormal="100" zoomScaleSheetLayoutView="75" workbookViewId="0">
      <selection activeCell="C2" sqref="C2:H2"/>
    </sheetView>
  </sheetViews>
  <sheetFormatPr defaultRowHeight="12.75"/>
  <cols>
    <col min="1" max="1" width="9.140625" style="1"/>
    <col min="2" max="2" width="25.5703125" style="1" customWidth="1"/>
    <col min="3" max="5" width="14.85546875" style="1" customWidth="1"/>
    <col min="6" max="6" width="14.7109375" style="1" customWidth="1"/>
    <col min="7" max="12" width="9.140625" style="1"/>
    <col min="13" max="13" width="8.5703125" style="1" customWidth="1"/>
    <col min="14" max="14" width="8.28515625" style="1" customWidth="1"/>
    <col min="15" max="15" width="7" style="1" customWidth="1"/>
    <col min="16" max="16" width="20.28515625" style="1" customWidth="1"/>
    <col min="17" max="19" width="16.5703125" style="1" customWidth="1"/>
    <col min="20" max="20" width="4.85546875" style="1" customWidth="1"/>
    <col min="21" max="16384" width="9.140625" style="1"/>
  </cols>
  <sheetData>
    <row r="1" spans="1:29" ht="43.5" customHeight="1">
      <c r="A1" s="14"/>
      <c r="B1" s="18"/>
      <c r="C1" s="8"/>
      <c r="D1" s="8"/>
      <c r="E1" s="9" t="s">
        <v>0</v>
      </c>
      <c r="F1" s="8"/>
      <c r="G1" s="8"/>
      <c r="H1" s="8"/>
      <c r="I1" s="8"/>
      <c r="J1" s="8"/>
      <c r="K1" s="8"/>
      <c r="L1" s="8"/>
      <c r="M1" s="38" t="s">
        <v>1</v>
      </c>
      <c r="N1" s="10"/>
    </row>
    <row r="2" spans="1:29" ht="47.25" customHeight="1">
      <c r="A2" s="15"/>
      <c r="B2" s="6" t="s">
        <v>2</v>
      </c>
      <c r="C2" s="71" t="s">
        <v>21</v>
      </c>
      <c r="D2" s="71"/>
      <c r="E2" s="71"/>
      <c r="F2" s="71"/>
      <c r="G2" s="71"/>
      <c r="H2" s="71"/>
      <c r="M2" s="6" t="s">
        <v>3</v>
      </c>
      <c r="N2" s="11"/>
    </row>
    <row r="3" spans="1:29" ht="27.75" customHeight="1">
      <c r="A3" s="15"/>
      <c r="B3" s="6" t="s">
        <v>4</v>
      </c>
      <c r="C3" s="79" t="s">
        <v>5</v>
      </c>
      <c r="D3" s="79"/>
      <c r="E3" s="79"/>
      <c r="F3" s="79"/>
      <c r="G3" s="79"/>
      <c r="H3" s="79"/>
      <c r="I3" s="79"/>
      <c r="M3" s="39">
        <v>0.55000000000000004</v>
      </c>
      <c r="N3" s="11"/>
    </row>
    <row r="4" spans="1:29" ht="18.75" customHeight="1" thickBot="1">
      <c r="A4" s="17"/>
      <c r="B4" s="5"/>
      <c r="C4" s="5"/>
      <c r="D4" s="5"/>
      <c r="E4" s="12"/>
      <c r="F4" s="5"/>
      <c r="G4" s="12"/>
      <c r="H4" s="12"/>
      <c r="I4" s="12"/>
      <c r="J4" s="12"/>
      <c r="K4" s="12"/>
      <c r="L4" s="12"/>
      <c r="M4" s="50"/>
      <c r="N4" s="13"/>
    </row>
    <row r="5" spans="1:29" ht="13.5" customHeight="1" thickBot="1">
      <c r="A5" s="15"/>
      <c r="B5" s="7"/>
      <c r="C5" s="7"/>
      <c r="D5" s="7"/>
      <c r="E5" s="78"/>
      <c r="F5" s="78"/>
      <c r="N5" s="11"/>
    </row>
    <row r="6" spans="1:29" ht="27.75" customHeight="1" thickBot="1">
      <c r="A6" s="72" t="s">
        <v>6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4"/>
    </row>
    <row r="7" spans="1:29" ht="18" customHeight="1">
      <c r="A7" s="14"/>
      <c r="B7" s="8"/>
      <c r="C7" s="8"/>
      <c r="D7" s="8"/>
      <c r="E7" s="9"/>
      <c r="F7" s="8"/>
      <c r="G7" s="8"/>
      <c r="H7" s="8"/>
      <c r="I7" s="8"/>
      <c r="J7" s="8"/>
      <c r="K7" s="8"/>
      <c r="L7" s="8"/>
      <c r="M7" s="8"/>
      <c r="N7" s="10"/>
    </row>
    <row r="8" spans="1:29" ht="42" customHeight="1">
      <c r="A8" s="68" t="s">
        <v>7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70"/>
    </row>
    <row r="9" spans="1:29" ht="24.75" customHeight="1">
      <c r="A9" s="75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7"/>
    </row>
    <row r="10" spans="1:29" ht="21" customHeight="1" thickBot="1">
      <c r="A10" s="15"/>
      <c r="C10" s="19"/>
      <c r="D10" s="19"/>
      <c r="E10" s="43"/>
      <c r="F10" s="19"/>
      <c r="G10" s="19"/>
      <c r="H10" s="19"/>
      <c r="I10" s="19"/>
      <c r="J10" s="19"/>
      <c r="K10" s="19"/>
      <c r="L10" s="19"/>
      <c r="M10" s="19"/>
      <c r="N10" s="20"/>
      <c r="AC10" s="3"/>
    </row>
    <row r="11" spans="1:29" ht="45" customHeight="1" thickTop="1">
      <c r="A11" s="15"/>
      <c r="B11" s="41" t="s">
        <v>8</v>
      </c>
      <c r="C11" s="44" t="s">
        <v>9</v>
      </c>
      <c r="D11" s="45" t="s">
        <v>10</v>
      </c>
      <c r="E11" s="42" t="s">
        <v>11</v>
      </c>
      <c r="F11" s="40">
        <v>0.05</v>
      </c>
      <c r="N11" s="11"/>
    </row>
    <row r="12" spans="1:29" ht="13.5" thickBot="1">
      <c r="A12" s="15"/>
      <c r="B12" s="51" t="s">
        <v>12</v>
      </c>
      <c r="C12" s="52">
        <v>6012003.5800000001</v>
      </c>
      <c r="D12" s="52">
        <v>8281983.6699999999</v>
      </c>
      <c r="E12" s="53">
        <f>+C12/D12</f>
        <v>0.72591347913150384</v>
      </c>
      <c r="F12" s="40">
        <v>0.55000000000000004</v>
      </c>
      <c r="N12" s="11"/>
    </row>
    <row r="13" spans="1:29" ht="12.75" customHeight="1" thickTop="1" thickBot="1">
      <c r="A13" s="15"/>
      <c r="B13" s="51" t="s">
        <v>13</v>
      </c>
      <c r="C13" s="52">
        <v>6807850.71</v>
      </c>
      <c r="D13" s="52">
        <v>9768045.5</v>
      </c>
      <c r="E13" s="53">
        <f>+C13/D13</f>
        <v>0.69695116694532189</v>
      </c>
      <c r="F13" s="40">
        <v>0.55000000000000004</v>
      </c>
      <c r="N13" s="11"/>
    </row>
    <row r="14" spans="1:29" ht="13.5" thickTop="1">
      <c r="A14" s="15"/>
      <c r="C14" s="2"/>
      <c r="D14" s="26"/>
      <c r="E14" s="24"/>
      <c r="F14" s="40">
        <v>0.05</v>
      </c>
      <c r="N14" s="11"/>
    </row>
    <row r="15" spans="1:29">
      <c r="A15" s="15"/>
      <c r="B15" s="1" t="s">
        <v>14</v>
      </c>
      <c r="C15" s="2"/>
      <c r="D15" s="2"/>
      <c r="E15" s="2"/>
      <c r="N15" s="11"/>
    </row>
    <row r="16" spans="1:29">
      <c r="A16" s="15"/>
      <c r="B16" s="80" t="s">
        <v>15</v>
      </c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2"/>
      <c r="N16" s="11"/>
    </row>
    <row r="17" spans="1:14">
      <c r="A17" s="1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11"/>
    </row>
    <row r="18" spans="1:14">
      <c r="A18" s="15"/>
      <c r="B18" s="1" t="s">
        <v>16</v>
      </c>
      <c r="C18" s="2"/>
      <c r="D18" s="2"/>
      <c r="E18" s="2"/>
      <c r="N18" s="11"/>
    </row>
    <row r="19" spans="1:14" ht="12.75" customHeight="1">
      <c r="A19" s="15"/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  <c r="N19" s="11"/>
    </row>
    <row r="20" spans="1:14" ht="17.25" customHeight="1">
      <c r="A20" s="15"/>
      <c r="B20" s="56" t="s">
        <v>17</v>
      </c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11"/>
    </row>
    <row r="21" spans="1:14" ht="30.75" customHeight="1">
      <c r="A21" s="15"/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  <c r="N21" s="11"/>
    </row>
    <row r="22" spans="1:14">
      <c r="A22" s="15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1"/>
      <c r="N22" s="11"/>
    </row>
    <row r="23" spans="1:14" ht="12.75" customHeight="1">
      <c r="A23" s="15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20"/>
    </row>
    <row r="24" spans="1:14" ht="12.75" customHeight="1">
      <c r="A24" s="15"/>
      <c r="B24" s="55"/>
      <c r="C24" s="55"/>
      <c r="D24" s="55"/>
      <c r="E24" s="55"/>
      <c r="N24" s="11"/>
    </row>
    <row r="25" spans="1:14" ht="12.75" customHeight="1">
      <c r="A25" s="15"/>
      <c r="C25" s="22"/>
      <c r="D25" s="22"/>
      <c r="E25" s="22"/>
      <c r="N25" s="11"/>
    </row>
    <row r="26" spans="1:14" ht="12.75" customHeight="1">
      <c r="A26" s="15"/>
      <c r="C26" s="22"/>
      <c r="D26" s="22"/>
      <c r="E26" s="22"/>
      <c r="M26" s="2"/>
      <c r="N26" s="11"/>
    </row>
    <row r="27" spans="1:14" ht="12.75" customHeight="1">
      <c r="A27" s="15"/>
      <c r="C27" s="22"/>
      <c r="D27" s="22"/>
      <c r="E27" s="22"/>
      <c r="N27" s="11"/>
    </row>
    <row r="28" spans="1:14" ht="12.75" customHeight="1">
      <c r="A28" s="15"/>
      <c r="C28" s="22"/>
      <c r="D28" s="22"/>
      <c r="E28" s="22"/>
      <c r="N28" s="11"/>
    </row>
    <row r="29" spans="1:14" ht="12.75" customHeight="1">
      <c r="A29" s="15"/>
      <c r="C29" s="22"/>
      <c r="D29" s="22"/>
      <c r="E29" s="22"/>
      <c r="N29" s="11"/>
    </row>
    <row r="30" spans="1:14" ht="12.75" customHeight="1">
      <c r="A30" s="15"/>
      <c r="C30" s="22"/>
      <c r="D30" s="22"/>
      <c r="E30" s="22"/>
      <c r="N30" s="11"/>
    </row>
    <row r="31" spans="1:14" ht="12.75" customHeight="1">
      <c r="A31" s="15"/>
      <c r="C31" s="2"/>
      <c r="D31" s="2"/>
      <c r="E31" s="26"/>
      <c r="N31" s="11"/>
    </row>
    <row r="32" spans="1:14" ht="12.75" customHeight="1">
      <c r="A32" s="15"/>
      <c r="C32" s="2"/>
      <c r="D32" s="2"/>
      <c r="E32" s="26"/>
      <c r="N32" s="11"/>
    </row>
    <row r="33" spans="1:14" ht="12.75" customHeight="1">
      <c r="A33" s="15"/>
      <c r="C33" s="2"/>
      <c r="D33" s="2"/>
      <c r="E33" s="26"/>
      <c r="N33" s="11"/>
    </row>
    <row r="34" spans="1:14" ht="12.75" customHeight="1">
      <c r="A34" s="15"/>
      <c r="C34" s="2"/>
      <c r="D34" s="2"/>
      <c r="E34" s="26"/>
      <c r="N34" s="11"/>
    </row>
    <row r="35" spans="1:14" ht="12.75" customHeight="1">
      <c r="A35" s="15"/>
      <c r="C35" s="2"/>
      <c r="D35" s="2"/>
      <c r="E35" s="26"/>
      <c r="N35" s="11"/>
    </row>
    <row r="36" spans="1:14" ht="12.75" customHeight="1">
      <c r="A36" s="15"/>
      <c r="C36" s="2"/>
      <c r="D36" s="26"/>
      <c r="E36" s="24"/>
      <c r="N36" s="11"/>
    </row>
    <row r="37" spans="1:14" ht="12.75" customHeight="1">
      <c r="A37" s="15"/>
      <c r="C37" s="2"/>
      <c r="D37" s="2"/>
      <c r="E37" s="2"/>
      <c r="N37" s="11"/>
    </row>
    <row r="38" spans="1:14" ht="12.75" customHeight="1">
      <c r="A38" s="15"/>
      <c r="C38" s="2"/>
      <c r="D38" s="2"/>
      <c r="E38" s="2"/>
      <c r="N38" s="11"/>
    </row>
    <row r="39" spans="1:14" ht="12.75" customHeight="1">
      <c r="A39" s="15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11"/>
    </row>
    <row r="40" spans="1:14" ht="12.75" customHeight="1">
      <c r="A40" s="1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11"/>
    </row>
    <row r="41" spans="1:14" ht="12.75" customHeight="1">
      <c r="A41" s="15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11"/>
    </row>
    <row r="42" spans="1:14" ht="12.75" customHeight="1">
      <c r="A42" s="1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11"/>
    </row>
    <row r="43" spans="1:14" ht="12.75" customHeight="1">
      <c r="A43" s="15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</row>
    <row r="44" spans="1:14">
      <c r="A44" s="15"/>
      <c r="B44" s="55"/>
      <c r="C44" s="55"/>
      <c r="D44" s="55"/>
      <c r="E44" s="55"/>
      <c r="N44" s="11"/>
    </row>
    <row r="45" spans="1:14">
      <c r="A45" s="15"/>
      <c r="B45" s="25"/>
      <c r="C45" s="22"/>
      <c r="D45" s="22"/>
      <c r="E45" s="22"/>
      <c r="N45" s="11"/>
    </row>
    <row r="46" spans="1:14">
      <c r="A46" s="15"/>
      <c r="C46" s="22"/>
      <c r="D46" s="22"/>
      <c r="E46" s="22"/>
      <c r="N46" s="11"/>
    </row>
    <row r="47" spans="1:14">
      <c r="A47" s="15"/>
      <c r="C47" s="22"/>
      <c r="D47" s="22"/>
      <c r="E47" s="22"/>
      <c r="N47" s="11"/>
    </row>
    <row r="48" spans="1:14">
      <c r="A48" s="15"/>
      <c r="C48" s="22"/>
      <c r="D48" s="22"/>
      <c r="E48" s="22"/>
      <c r="N48" s="11"/>
    </row>
    <row r="49" spans="1:14">
      <c r="A49" s="15"/>
      <c r="C49" s="22"/>
      <c r="D49" s="22"/>
      <c r="E49" s="22"/>
      <c r="N49" s="11"/>
    </row>
    <row r="50" spans="1:14">
      <c r="A50" s="15"/>
      <c r="C50" s="22"/>
      <c r="D50" s="22"/>
      <c r="E50" s="22"/>
      <c r="N50" s="11"/>
    </row>
    <row r="51" spans="1:14">
      <c r="A51" s="15"/>
      <c r="C51" s="22"/>
      <c r="D51" s="22"/>
      <c r="E51" s="22"/>
      <c r="N51" s="11"/>
    </row>
    <row r="52" spans="1:14">
      <c r="A52" s="15"/>
      <c r="C52" s="22"/>
      <c r="D52" s="22"/>
      <c r="E52" s="22"/>
      <c r="N52" s="11"/>
    </row>
    <row r="53" spans="1:14">
      <c r="A53" s="15"/>
      <c r="C53" s="22"/>
      <c r="D53" s="22"/>
      <c r="E53" s="22"/>
      <c r="N53" s="11"/>
    </row>
    <row r="54" spans="1:14">
      <c r="A54" s="15"/>
      <c r="C54" s="22"/>
      <c r="D54" s="22"/>
      <c r="E54" s="22"/>
      <c r="N54" s="11"/>
    </row>
    <row r="55" spans="1:14">
      <c r="A55" s="15"/>
      <c r="C55" s="22"/>
      <c r="D55" s="22"/>
      <c r="E55" s="22"/>
      <c r="N55" s="11"/>
    </row>
    <row r="56" spans="1:14">
      <c r="A56" s="15"/>
      <c r="C56" s="22"/>
      <c r="D56" s="22"/>
      <c r="E56" s="22"/>
      <c r="N56" s="11"/>
    </row>
    <row r="57" spans="1:14">
      <c r="A57" s="15"/>
      <c r="C57" s="22"/>
      <c r="D57" s="22"/>
      <c r="E57" s="22"/>
      <c r="N57" s="11"/>
    </row>
    <row r="58" spans="1:14">
      <c r="A58" s="15"/>
      <c r="C58" s="22"/>
      <c r="D58" s="22"/>
      <c r="E58" s="22"/>
      <c r="N58" s="11"/>
    </row>
    <row r="59" spans="1:14">
      <c r="A59" s="15"/>
      <c r="C59" s="22"/>
      <c r="D59" s="22"/>
      <c r="E59" s="22"/>
      <c r="N59" s="11"/>
    </row>
    <row r="60" spans="1:14">
      <c r="A60" s="15"/>
      <c r="C60" s="22"/>
      <c r="D60" s="22"/>
      <c r="E60" s="22"/>
      <c r="N60" s="11"/>
    </row>
    <row r="61" spans="1:14">
      <c r="A61" s="15"/>
      <c r="C61" s="22"/>
      <c r="D61" s="22"/>
      <c r="E61" s="22"/>
      <c r="N61" s="11"/>
    </row>
    <row r="62" spans="1:14">
      <c r="A62" s="15"/>
      <c r="C62" s="2"/>
      <c r="D62" s="2"/>
      <c r="E62" s="26"/>
      <c r="N62" s="11"/>
    </row>
    <row r="63" spans="1:14" ht="15">
      <c r="A63" s="15"/>
      <c r="B63" s="1" t="s">
        <v>16</v>
      </c>
      <c r="F63" s="4"/>
      <c r="G63" s="4"/>
      <c r="H63" s="4"/>
      <c r="I63" s="4"/>
      <c r="J63" s="4"/>
      <c r="K63" s="4"/>
      <c r="L63" s="4"/>
      <c r="M63" s="4"/>
      <c r="N63" s="11"/>
    </row>
    <row r="64" spans="1:14" ht="12.75" customHeight="1">
      <c r="A64" s="15"/>
      <c r="B64" s="59" t="s">
        <v>18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1"/>
      <c r="N64" s="11"/>
    </row>
    <row r="65" spans="1:14" ht="12.75" customHeight="1">
      <c r="A65" s="15"/>
      <c r="B65" s="62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4"/>
      <c r="N65" s="11"/>
    </row>
    <row r="66" spans="1:14" ht="12.75" customHeight="1">
      <c r="A66" s="15"/>
      <c r="B66" s="62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4"/>
      <c r="N66" s="11"/>
    </row>
    <row r="67" spans="1:14" ht="12.75" customHeight="1">
      <c r="A67" s="15"/>
      <c r="B67" s="65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7"/>
      <c r="N67" s="11"/>
    </row>
    <row r="68" spans="1:14" ht="12.75" customHeight="1">
      <c r="A68" s="15"/>
      <c r="B68" s="32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4"/>
      <c r="N68" s="11"/>
    </row>
    <row r="69" spans="1:14" ht="12.75" customHeight="1">
      <c r="A69" s="15"/>
      <c r="B69" s="56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8"/>
      <c r="N69" s="11"/>
    </row>
    <row r="70" spans="1:14" ht="12.75" customHeight="1">
      <c r="A70" s="15"/>
      <c r="B70" s="56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8"/>
      <c r="N70" s="11"/>
    </row>
    <row r="71" spans="1:14" ht="12.75" customHeight="1">
      <c r="A71" s="15"/>
      <c r="B71" s="32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4"/>
      <c r="N71" s="11"/>
    </row>
    <row r="72" spans="1:14" ht="12.75" customHeight="1">
      <c r="A72" s="15"/>
      <c r="B72" s="32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4"/>
      <c r="N72" s="11"/>
    </row>
    <row r="73" spans="1:14" ht="12.75" customHeight="1">
      <c r="A73" s="15"/>
      <c r="B73" s="32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4"/>
      <c r="N73" s="11"/>
    </row>
    <row r="74" spans="1:14" ht="12.75" customHeight="1">
      <c r="A74" s="15"/>
      <c r="B74" s="32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4"/>
      <c r="N74" s="11"/>
    </row>
    <row r="75" spans="1:14" ht="15">
      <c r="A75" s="15"/>
      <c r="B75" s="32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4"/>
      <c r="N75" s="16"/>
    </row>
    <row r="76" spans="1:14" ht="15">
      <c r="A76" s="15"/>
      <c r="B76" s="32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4"/>
      <c r="N76" s="16"/>
    </row>
    <row r="77" spans="1:14" ht="12.75" customHeight="1">
      <c r="A77" s="15"/>
      <c r="B77" s="35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7"/>
      <c r="N77" s="11"/>
    </row>
    <row r="78" spans="1:14">
      <c r="A78" s="15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11"/>
    </row>
    <row r="79" spans="1:14">
      <c r="A79" s="15"/>
      <c r="B79" s="21"/>
      <c r="C79" s="21"/>
      <c r="D79" s="21"/>
      <c r="E79" s="21"/>
      <c r="F79" s="54" t="s">
        <v>19</v>
      </c>
      <c r="G79" s="54"/>
      <c r="H79" s="54"/>
      <c r="I79" s="54"/>
      <c r="J79" s="54"/>
      <c r="K79" s="54"/>
      <c r="L79" s="54"/>
      <c r="M79" s="54"/>
      <c r="N79" s="11"/>
    </row>
    <row r="80" spans="1:14">
      <c r="A80" s="15"/>
      <c r="B80" s="21"/>
      <c r="C80" s="21"/>
      <c r="D80" s="21"/>
      <c r="E80" s="21"/>
      <c r="F80" s="27"/>
      <c r="G80" s="27"/>
      <c r="H80" s="27"/>
      <c r="I80" s="27"/>
      <c r="J80" s="27"/>
      <c r="K80" s="27"/>
      <c r="L80" s="27"/>
      <c r="M80" s="27"/>
      <c r="N80" s="11"/>
    </row>
    <row r="81" spans="1:14">
      <c r="A81" s="15"/>
      <c r="B81" s="21"/>
      <c r="C81" s="21"/>
      <c r="D81" s="21"/>
      <c r="E81" s="21"/>
      <c r="F81" s="27"/>
      <c r="G81" s="27"/>
      <c r="H81" s="27"/>
      <c r="I81" s="27"/>
      <c r="J81" s="27"/>
      <c r="K81" s="27"/>
      <c r="L81" s="27"/>
      <c r="M81" s="27"/>
      <c r="N81" s="11"/>
    </row>
    <row r="82" spans="1:14">
      <c r="A82" s="15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11"/>
    </row>
    <row r="83" spans="1:14" ht="13.5" thickBot="1">
      <c r="A83" s="17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3"/>
    </row>
  </sheetData>
  <protectedRanges>
    <protectedRange password="CF2B" sqref="C46:E62" name="Lourosa"/>
    <protectedRange password="CF29" sqref="B16:B17" name="Feira"/>
    <protectedRange password="CF4F" sqref="C25:E34 B39" name="Fiães"/>
  </protectedRanges>
  <mergeCells count="19">
    <mergeCell ref="A8:N8"/>
    <mergeCell ref="B21:M21"/>
    <mergeCell ref="C2:H2"/>
    <mergeCell ref="A6:N6"/>
    <mergeCell ref="A9:N9"/>
    <mergeCell ref="E5:F5"/>
    <mergeCell ref="C3:I3"/>
    <mergeCell ref="B19:M19"/>
    <mergeCell ref="B16:M16"/>
    <mergeCell ref="B20:M20"/>
    <mergeCell ref="F79:M79"/>
    <mergeCell ref="B24:E24"/>
    <mergeCell ref="B69:M69"/>
    <mergeCell ref="B70:M70"/>
    <mergeCell ref="B64:M64"/>
    <mergeCell ref="B65:M65"/>
    <mergeCell ref="B66:M66"/>
    <mergeCell ref="B67:M67"/>
    <mergeCell ref="B44:E44"/>
  </mergeCells>
  <phoneticPr fontId="0" type="noConversion"/>
  <printOptions horizontalCentered="1" verticalCentered="1"/>
  <pageMargins left="0.39370078740157483" right="0.35433070866141736" top="0.27559055118110237" bottom="0.47244094488188981" header="0" footer="0.47244094488188981"/>
  <pageSetup paperSize="9" scale="53" fitToWidth="2" orientation="portrait" horizontalDpi="1200" verticalDpi="1200" r:id="rId1"/>
  <headerFooter alignWithMargins="0">
    <oddFooter>&amp;C&amp;P de &amp;N&amp;R&amp;</oddFooter>
  </headerFooter>
  <colBreaks count="1" manualBreakCount="1">
    <brk id="28" min="8" max="7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F3B0-C4A8-4A3D-B748-DE03109E845D}">
  <dimension ref="A1:E3"/>
  <sheetViews>
    <sheetView workbookViewId="0">
      <selection activeCell="G6" sqref="G6"/>
    </sheetView>
  </sheetViews>
  <sheetFormatPr defaultRowHeight="12.75"/>
  <cols>
    <col min="2" max="2" width="18.42578125" customWidth="1"/>
    <col min="3" max="3" width="25.42578125" customWidth="1"/>
  </cols>
  <sheetData>
    <row r="1" spans="1:5">
      <c r="A1" s="46" t="s">
        <v>8</v>
      </c>
      <c r="B1" s="46" t="s">
        <v>10</v>
      </c>
      <c r="C1" s="46" t="s">
        <v>20</v>
      </c>
      <c r="D1" s="46" t="s">
        <v>11</v>
      </c>
      <c r="E1" s="47">
        <v>0.05</v>
      </c>
    </row>
    <row r="2" spans="1:5">
      <c r="A2" s="48">
        <v>2016</v>
      </c>
      <c r="B2" s="46">
        <v>5301748.66</v>
      </c>
      <c r="C2" s="46">
        <v>3651059.9</v>
      </c>
      <c r="D2" s="49">
        <v>0.68865201542767962</v>
      </c>
      <c r="E2" s="47">
        <v>0.55000000000000004</v>
      </c>
    </row>
    <row r="3" spans="1:5">
      <c r="A3" s="48">
        <v>2017</v>
      </c>
      <c r="B3" s="46">
        <v>5271599.79</v>
      </c>
      <c r="C3" s="46">
        <v>3715200.1</v>
      </c>
      <c r="D3" s="49">
        <v>0.70475761590391905</v>
      </c>
      <c r="E3" s="47">
        <v>0.55000000000000004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B42E01F79921438DE06D89DDD03D57" ma:contentTypeVersion="12" ma:contentTypeDescription="Criar um novo documento." ma:contentTypeScope="" ma:versionID="efaaf81379c35ef3fc37239d22625dbe">
  <xsd:schema xmlns:xsd="http://www.w3.org/2001/XMLSchema" xmlns:xs="http://www.w3.org/2001/XMLSchema" xmlns:p="http://schemas.microsoft.com/office/2006/metadata/properties" xmlns:ns2="d0ff0a52-b254-4caf-b227-aed186cee50c" xmlns:ns3="6a330109-096a-4acc-bae1-ab10a86b3bce" targetNamespace="http://schemas.microsoft.com/office/2006/metadata/properties" ma:root="true" ma:fieldsID="ede343a3417a2719708cbf0cde4b7fa9" ns2:_="" ns3:_="">
    <xsd:import namespace="d0ff0a52-b254-4caf-b227-aed186cee50c"/>
    <xsd:import namespace="6a330109-096a-4acc-bae1-ab10a86b3b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f0a52-b254-4caf-b227-aed186cee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b7eaaaf9-cada-46a1-90e1-2650dca6d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30109-096a-4acc-bae1-ab10a86b3bc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ac8b9b1-7351-40d8-8962-b3e9fa03952f}" ma:internalName="TaxCatchAll" ma:showField="CatchAllData" ma:web="6a330109-096a-4acc-bae1-ab10a86b3b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C2A9A4-6138-4A42-AB03-0BEBB1BEC8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1E6E27-27CC-450E-A846-B4D0CA9B54A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510FF0FB-6E1D-40A8-80AD-695B3098B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f0a52-b254-4caf-b227-aed186cee50c"/>
    <ds:schemaRef ds:uri="6a330109-096a-4acc-bae1-ab10a86b3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P1.02-Subsídio a Exploração </vt:lpstr>
      <vt:lpstr>Folha1</vt:lpstr>
      <vt:lpstr>'P1.02-Subsídio a Exploração '!Área_de_Impressão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 Viva</dc:creator>
  <cp:lastModifiedBy>Francisco De Araujo Latourrette Marques</cp:lastModifiedBy>
  <dcterms:created xsi:type="dcterms:W3CDTF">2004-10-25T14:40:19Z</dcterms:created>
  <dcterms:modified xsi:type="dcterms:W3CDTF">2025-07-01T17:19:09Z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Raquel Ferreira</vt:lpwstr>
  </property>
  <property fmtid="{D5CDD505-2E9C-101B-9397-08002B2CF9AE}" pid="3" name="Order">
    <vt:lpwstr>7983800.00000000</vt:lpwstr>
  </property>
  <property fmtid="{D5CDD505-2E9C-101B-9397-08002B2CF9AE}" pid="4" name="display_urn:schemas-microsoft-com:office:office#Author">
    <vt:lpwstr>Raquel Ferreira</vt:lpwstr>
  </property>
  <property fmtid="{D5CDD505-2E9C-101B-9397-08002B2CF9AE}" pid="5" name="TaxCatchAll">
    <vt:lpwstr/>
  </property>
  <property fmtid="{D5CDD505-2E9C-101B-9397-08002B2CF9AE}" pid="6" name="lcf76f155ced4ddcb4097134ff3c332f">
    <vt:lpwstr/>
  </property>
</Properties>
</file>