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rchivos_UTP\UTP_2022\Integrador_I\Clase_06\Codigo_basico\Librerias_basicas\Ejemplo_Libreria_Timers\Ejemplo_Timer2\"/>
    </mc:Choice>
  </mc:AlternateContent>
  <xr:revisionPtr revIDLastSave="0" documentId="13_ncr:1_{F5105893-79B9-41C3-914B-5D42872D6DC3}" xr6:coauthVersionLast="47" xr6:coauthVersionMax="47" xr10:uidLastSave="{00000000-0000-0000-0000-000000000000}"/>
  <bookViews>
    <workbookView xWindow="3564" yWindow="2256" windowWidth="14712" windowHeight="9744" xr2:uid="{057CDC2D-3D1C-4C4D-AEDB-6E8C8C8C8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C3" i="1"/>
  <c r="D3" i="1"/>
  <c r="F3" i="1" s="1"/>
  <c r="J3" i="1" s="1"/>
  <c r="C7" i="1" l="1"/>
</calcChain>
</file>

<file path=xl/sharedStrings.xml><?xml version="1.0" encoding="utf-8"?>
<sst xmlns="http://schemas.openxmlformats.org/spreadsheetml/2006/main" count="12" uniqueCount="12">
  <si>
    <t>F_Cristal (MHz)</t>
  </si>
  <si>
    <t>F_SYS (MHz)</t>
  </si>
  <si>
    <t>T(us)</t>
  </si>
  <si>
    <t>Pre-Scaler</t>
  </si>
  <si>
    <t>T'(us)</t>
  </si>
  <si>
    <t>MAX</t>
  </si>
  <si>
    <t>T'' (us)</t>
  </si>
  <si>
    <t>T" desado (us)</t>
  </si>
  <si>
    <t>T"deseado/T'</t>
  </si>
  <si>
    <t>TOP</t>
  </si>
  <si>
    <t>Post-Scaler</t>
  </si>
  <si>
    <t>TOP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</si>
</sst>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FA04-066F-41BB-8EE6-5006C923081F}">
  <dimension ref="B2:Q11"/>
  <sheetViews>
    <sheetView tabSelected="1" workbookViewId="0">
      <selection activeCell="F12" sqref="F12"/>
    </sheetView>
  </sheetViews>
  <sheetFormatPr baseColWidth="10" defaultRowHeight="14.4" x14ac:dyDescent="0.3"/>
  <cols>
    <col min="2" max="2" width="15.21875" customWidth="1"/>
    <col min="3" max="3" width="13.44140625" customWidth="1"/>
    <col min="4" max="4" width="15.6640625" customWidth="1"/>
    <col min="16" max="16" width="19.44140625" customWidth="1"/>
    <col min="17" max="17" width="19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10</v>
      </c>
      <c r="J2" s="1" t="s">
        <v>6</v>
      </c>
    </row>
    <row r="3" spans="2:17" x14ac:dyDescent="0.3">
      <c r="B3" s="2">
        <v>20</v>
      </c>
      <c r="C3" s="2">
        <f>B3/4</f>
        <v>5</v>
      </c>
      <c r="D3" s="2">
        <f>1/C3</f>
        <v>0.2</v>
      </c>
      <c r="E3" s="2">
        <v>16</v>
      </c>
      <c r="F3" s="2">
        <f>E3*D3</f>
        <v>3.2</v>
      </c>
      <c r="G3" s="2">
        <v>255</v>
      </c>
      <c r="H3" s="2">
        <v>77</v>
      </c>
      <c r="I3" s="2">
        <v>4</v>
      </c>
      <c r="J3" s="2">
        <f>F3*(H3+1)*I3</f>
        <v>998.40000000000009</v>
      </c>
    </row>
    <row r="4" spans="2:17" x14ac:dyDescent="0.3">
      <c r="P4" s="2"/>
      <c r="Q4" s="2"/>
    </row>
    <row r="5" spans="2:17" x14ac:dyDescent="0.3">
      <c r="P5" s="2"/>
      <c r="Q5" s="2"/>
    </row>
    <row r="6" spans="2:17" x14ac:dyDescent="0.3">
      <c r="B6" s="3" t="s">
        <v>7</v>
      </c>
      <c r="C6" s="3" t="s">
        <v>8</v>
      </c>
      <c r="D6" s="3" t="s">
        <v>11</v>
      </c>
      <c r="P6" s="2"/>
    </row>
    <row r="7" spans="2:17" x14ac:dyDescent="0.3">
      <c r="B7" s="4">
        <v>1000</v>
      </c>
      <c r="C7" s="2">
        <f>B7/(F3*I3)</f>
        <v>78.125</v>
      </c>
      <c r="D7" s="2">
        <f>C7-1</f>
        <v>77.125</v>
      </c>
      <c r="P7" s="2"/>
    </row>
    <row r="8" spans="2:17" x14ac:dyDescent="0.3">
      <c r="P8" s="2"/>
    </row>
    <row r="9" spans="2:17" x14ac:dyDescent="0.3">
      <c r="P9" s="2"/>
    </row>
    <row r="10" spans="2:17" x14ac:dyDescent="0.3">
      <c r="P10" s="2"/>
    </row>
    <row r="11" spans="2:17" x14ac:dyDescent="0.3">
      <c r="P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thony</dc:creator>
  <cp:lastModifiedBy>mtorres</cp:lastModifiedBy>
  <dcterms:created xsi:type="dcterms:W3CDTF">2020-06-24T01:17:13Z</dcterms:created>
  <dcterms:modified xsi:type="dcterms:W3CDTF">2022-10-11T18:23:10Z</dcterms:modified>
</cp:coreProperties>
</file>