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Publications/Chapter 4/Version 2/GitHub/cndc_bayesian_eval/notes/"/>
    </mc:Choice>
  </mc:AlternateContent>
  <xr:revisionPtr revIDLastSave="0" documentId="13_ncr:1_{71AD0C77-DE4C-5642-8B23-4A66353D0D49}" xr6:coauthVersionLast="47" xr6:coauthVersionMax="47" xr10:uidLastSave="{00000000-0000-0000-0000-000000000000}"/>
  <bookViews>
    <workbookView xWindow="6460" yWindow="2520" windowWidth="19940" windowHeight="17440" xr2:uid="{5F90D940-3FAC-6348-8C01-94F852E1386D}"/>
  </bookViews>
  <sheets>
    <sheet name="Sheet1" sheetId="1" r:id="rId1"/>
  </sheets>
  <definedNames>
    <definedName name="_xlchart.v1.0" hidden="1">Sheet1!$A$2:$A$13</definedName>
    <definedName name="_xlchart.v1.1" hidden="1">Sheet1!$B$1</definedName>
    <definedName name="_xlchart.v1.2" hidden="1">Sheet1!$B$2:$B$13</definedName>
    <definedName name="_xlchart.v1.3" hidden="1">Sheet1!$E$1</definedName>
    <definedName name="_xlchart.v1.4" hidden="1">Sheet1!$E$2:$E$13</definedName>
    <definedName name="_xlchart.v1.5" hidden="1">Sheet1!$A$2:$A$13</definedName>
    <definedName name="_xlchart.v1.6" hidden="1">Sheet1!$B$1</definedName>
    <definedName name="_xlchart.v1.7" hidden="1">Sheet1!$B$2:$B$13</definedName>
    <definedName name="_xlchart.v1.8" hidden="1">Sheet1!$E$1</definedName>
    <definedName name="_xlchart.v1.9" hidden="1">Sheet1!$E$2:$E$13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6" i="1"/>
  <c r="F7" i="1"/>
  <c r="F8" i="1"/>
  <c r="F9" i="1"/>
  <c r="F10" i="1"/>
  <c r="F11" i="1"/>
  <c r="F12" i="1"/>
  <c r="F13" i="1"/>
  <c r="F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<sst xmlns="http://schemas.openxmlformats.org/spreadsheetml/2006/main" count="20" uniqueCount="12">
  <si>
    <t>exeriment</t>
  </si>
  <si>
    <t>a</t>
  </si>
  <si>
    <t>b</t>
  </si>
  <si>
    <t>c</t>
  </si>
  <si>
    <t>d</t>
  </si>
  <si>
    <t>Vander Zaag (1990) doi:10.1007/BF02359305</t>
  </si>
  <si>
    <t>in-row spacing (cm)</t>
  </si>
  <si>
    <t>between-row spacing (cm)</t>
  </si>
  <si>
    <t>total (g d.w./plant)</t>
  </si>
  <si>
    <t>tuber (g d.w./plant)</t>
  </si>
  <si>
    <t>harvest index (g/g)</t>
  </si>
  <si>
    <t>planting density (plants/ha)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</si>
</sst>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harvest index (g/g)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78431.372549019608</c:v>
                </c:pt>
                <c:pt idx="1">
                  <c:v>52287.581699346403</c:v>
                </c:pt>
                <c:pt idx="2">
                  <c:v>26143.790849673202</c:v>
                </c:pt>
                <c:pt idx="3">
                  <c:v>111111.11111111111</c:v>
                </c:pt>
                <c:pt idx="4">
                  <c:v>74074.074074074073</c:v>
                </c:pt>
                <c:pt idx="5">
                  <c:v>37037.037037037036</c:v>
                </c:pt>
                <c:pt idx="6">
                  <c:v>111111.11111111111</c:v>
                </c:pt>
                <c:pt idx="7">
                  <c:v>74074.074074074073</c:v>
                </c:pt>
                <c:pt idx="8">
                  <c:v>37037.037037037036</c:v>
                </c:pt>
                <c:pt idx="9">
                  <c:v>111111.11111111111</c:v>
                </c:pt>
                <c:pt idx="10">
                  <c:v>74074.074074074073</c:v>
                </c:pt>
                <c:pt idx="11">
                  <c:v>37037.037037037036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0.56818181818181823</c:v>
                </c:pt>
                <c:pt idx="1">
                  <c:v>0.58100558659217882</c:v>
                </c:pt>
                <c:pt idx="2">
                  <c:v>0.52558139534883719</c:v>
                </c:pt>
                <c:pt idx="3">
                  <c:v>0.72413793103448276</c:v>
                </c:pt>
                <c:pt idx="4">
                  <c:v>0.82051282051282048</c:v>
                </c:pt>
                <c:pt idx="5">
                  <c:v>0.74468085106382975</c:v>
                </c:pt>
                <c:pt idx="6">
                  <c:v>0.66666666666666663</c:v>
                </c:pt>
                <c:pt idx="7">
                  <c:v>0.703125</c:v>
                </c:pt>
                <c:pt idx="8">
                  <c:v>0.65625</c:v>
                </c:pt>
                <c:pt idx="9">
                  <c:v>0.81081081081081086</c:v>
                </c:pt>
                <c:pt idx="10">
                  <c:v>0.88571428571428568</c:v>
                </c:pt>
                <c:pt idx="11">
                  <c:v>0.84782608695652173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1146-B2ED-D2F6FFA9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25311"/>
        <c:axId val="1267626959"/>
      </c:scatterChart>
      <c:valAx>
        <c:axId val="126762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26959"/>
        <c:crosses val="autoZero"/>
        <c:crossBetween val="midCat"/>
      </c:valAx>
      <c:valAx>
        <c:axId val="12676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2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214721</xdr:colOff>
      <xdr:row>13</xdr:row>
      <xdr:rowOff>147162</xdr:rowOff>
    </xdr:from>
    <xdr:to>
      <xdr:col>12</xdr:col>
      <xdr:colOff>662495</xdr:colOff>
      <xdr:row>26</xdr:row>
      <xdr:rowOff>167063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3F4097-A5C1-F04C-93E5-55C97B6F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FEDE-2221-924B-AC34-5A5F1B05D14F}">
  <dimension ref="A1:G15"/>
  <sheetViews>
    <sheetView tabSelected="1" zoomScale="97" zoomScaleNormal="97" workbookViewId="0">
      <selection activeCell="E1" activeCellId="1" sqref="G1:G13 E1:E13"/>
    </sheetView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8</v>
      </c>
      <c r="D1" t="s">
        <v>9</v>
      </c>
      <c r="E1" t="s">
        <v>10</v>
      </c>
      <c r="F1" t="s">
        <v>7</v>
      </c>
      <c r="G1" t="s">
        <v>11</v>
      </c>
    </row>
    <row r="2" spans="1:7" x14ac:dyDescent="0.2">
      <c r="A2" t="s">
        <v>1</v>
      </c>
      <c r="B2">
        <v>15</v>
      </c>
      <c r="C2">
        <v>132</v>
      </c>
      <c r="D2">
        <v>75</v>
      </c>
      <c r="E2">
        <f>D2/C2</f>
        <v>0.56818181818181823</v>
      </c>
      <c r="F2">
        <v>85</v>
      </c>
      <c r="G2">
        <f>100000000/(B2*F2)</f>
        <v>78431.372549019608</v>
      </c>
    </row>
    <row r="3" spans="1:7" x14ac:dyDescent="0.2">
      <c r="A3" t="s">
        <v>1</v>
      </c>
      <c r="B3">
        <v>22.5</v>
      </c>
      <c r="C3">
        <v>179</v>
      </c>
      <c r="D3">
        <v>104</v>
      </c>
      <c r="E3">
        <f>D3/C3</f>
        <v>0.58100558659217882</v>
      </c>
      <c r="F3">
        <v>85</v>
      </c>
      <c r="G3">
        <f t="shared" ref="G3:G13" si="0">100000000/(B3*F3)</f>
        <v>52287.581699346403</v>
      </c>
    </row>
    <row r="4" spans="1:7" x14ac:dyDescent="0.2">
      <c r="A4" t="s">
        <v>1</v>
      </c>
      <c r="B4">
        <v>45</v>
      </c>
      <c r="C4">
        <v>215</v>
      </c>
      <c r="D4">
        <v>113</v>
      </c>
      <c r="E4">
        <f>D4/C4</f>
        <v>0.52558139534883719</v>
      </c>
      <c r="F4">
        <v>85</v>
      </c>
      <c r="G4">
        <f t="shared" si="0"/>
        <v>26143.790849673202</v>
      </c>
    </row>
    <row r="5" spans="1:7" x14ac:dyDescent="0.2">
      <c r="A5" t="s">
        <v>2</v>
      </c>
      <c r="B5">
        <v>15</v>
      </c>
      <c r="C5">
        <v>29</v>
      </c>
      <c r="D5">
        <v>21</v>
      </c>
      <c r="E5">
        <f>D5/C5</f>
        <v>0.72413793103448276</v>
      </c>
      <c r="F5">
        <f>(90+30)/2</f>
        <v>60</v>
      </c>
      <c r="G5">
        <f t="shared" si="0"/>
        <v>111111.11111111111</v>
      </c>
    </row>
    <row r="6" spans="1:7" x14ac:dyDescent="0.2">
      <c r="A6" t="s">
        <v>2</v>
      </c>
      <c r="B6">
        <v>22.5</v>
      </c>
      <c r="C6">
        <v>39</v>
      </c>
      <c r="D6">
        <v>32</v>
      </c>
      <c r="E6">
        <f>D6/C6</f>
        <v>0.82051282051282048</v>
      </c>
      <c r="F6">
        <f t="shared" ref="F6:F13" si="1">(90+30)/2</f>
        <v>60</v>
      </c>
      <c r="G6">
        <f t="shared" si="0"/>
        <v>74074.074074074073</v>
      </c>
    </row>
    <row r="7" spans="1:7" x14ac:dyDescent="0.2">
      <c r="A7" t="s">
        <v>2</v>
      </c>
      <c r="B7">
        <v>45</v>
      </c>
      <c r="C7">
        <v>47</v>
      </c>
      <c r="D7">
        <v>35</v>
      </c>
      <c r="E7">
        <f>D7/C7</f>
        <v>0.74468085106382975</v>
      </c>
      <c r="F7">
        <f t="shared" si="1"/>
        <v>60</v>
      </c>
      <c r="G7">
        <f t="shared" si="0"/>
        <v>37037.037037037036</v>
      </c>
    </row>
    <row r="8" spans="1:7" x14ac:dyDescent="0.2">
      <c r="A8" t="s">
        <v>3</v>
      </c>
      <c r="B8">
        <v>15</v>
      </c>
      <c r="C8">
        <v>48</v>
      </c>
      <c r="D8">
        <v>32</v>
      </c>
      <c r="E8">
        <f>D8/C8</f>
        <v>0.66666666666666663</v>
      </c>
      <c r="F8">
        <f t="shared" si="1"/>
        <v>60</v>
      </c>
      <c r="G8">
        <f t="shared" si="0"/>
        <v>111111.11111111111</v>
      </c>
    </row>
    <row r="9" spans="1:7" x14ac:dyDescent="0.2">
      <c r="A9" t="s">
        <v>3</v>
      </c>
      <c r="B9">
        <v>22.5</v>
      </c>
      <c r="C9">
        <v>64</v>
      </c>
      <c r="D9">
        <v>45</v>
      </c>
      <c r="E9">
        <f>D9/C9</f>
        <v>0.703125</v>
      </c>
      <c r="F9">
        <f t="shared" si="1"/>
        <v>60</v>
      </c>
      <c r="G9">
        <f t="shared" si="0"/>
        <v>74074.074074074073</v>
      </c>
    </row>
    <row r="10" spans="1:7" x14ac:dyDescent="0.2">
      <c r="A10" t="s">
        <v>3</v>
      </c>
      <c r="B10">
        <v>45</v>
      </c>
      <c r="C10">
        <v>96</v>
      </c>
      <c r="D10">
        <v>63</v>
      </c>
      <c r="E10">
        <f>D10/C10</f>
        <v>0.65625</v>
      </c>
      <c r="F10">
        <f t="shared" si="1"/>
        <v>60</v>
      </c>
      <c r="G10">
        <f t="shared" si="0"/>
        <v>37037.037037037036</v>
      </c>
    </row>
    <row r="11" spans="1:7" x14ac:dyDescent="0.2">
      <c r="A11" t="s">
        <v>4</v>
      </c>
      <c r="B11">
        <v>15</v>
      </c>
      <c r="C11">
        <v>37</v>
      </c>
      <c r="D11">
        <v>30</v>
      </c>
      <c r="E11">
        <f>D11/C11</f>
        <v>0.81081081081081086</v>
      </c>
      <c r="F11">
        <f t="shared" si="1"/>
        <v>60</v>
      </c>
      <c r="G11">
        <f t="shared" si="0"/>
        <v>111111.11111111111</v>
      </c>
    </row>
    <row r="12" spans="1:7" x14ac:dyDescent="0.2">
      <c r="A12" t="s">
        <v>4</v>
      </c>
      <c r="B12">
        <v>22.5</v>
      </c>
      <c r="C12">
        <v>35</v>
      </c>
      <c r="D12">
        <v>31</v>
      </c>
      <c r="E12">
        <f>D12/C12</f>
        <v>0.88571428571428568</v>
      </c>
      <c r="F12">
        <f t="shared" si="1"/>
        <v>60</v>
      </c>
      <c r="G12">
        <f t="shared" si="0"/>
        <v>74074.074074074073</v>
      </c>
    </row>
    <row r="13" spans="1:7" x14ac:dyDescent="0.2">
      <c r="A13" t="s">
        <v>4</v>
      </c>
      <c r="B13">
        <v>45</v>
      </c>
      <c r="C13">
        <v>46</v>
      </c>
      <c r="D13">
        <v>39</v>
      </c>
      <c r="E13">
        <f>D13/C13</f>
        <v>0.84782608695652173</v>
      </c>
      <c r="F13">
        <f t="shared" si="1"/>
        <v>60</v>
      </c>
      <c r="G13">
        <f t="shared" si="0"/>
        <v>37037.037037037036</v>
      </c>
    </row>
    <row r="15" spans="1:7" x14ac:dyDescent="0.2">
      <c r="A1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2021-08-28T12:14:43Z</dcterms:created>
  <dcterms:modified xsi:type="dcterms:W3CDTF">2021-08-28T12:51:53Z</dcterms:modified>
</cp:coreProperties>
</file>