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650"/>
  </bookViews>
  <sheets>
    <sheet name="GRADES" sheetId="12" r:id="rId1"/>
  </sheets>
  <calcPr calcId="162913"/>
</workbook>
</file>

<file path=xl/calcChain.xml><?xml version="1.0" encoding="utf-8"?>
<calcChain xmlns="http://schemas.openxmlformats.org/spreadsheetml/2006/main">
  <c r="P32" i="12" l="1"/>
  <c r="V32" i="12"/>
  <c r="W31" i="12" l="1"/>
  <c r="W32" i="12"/>
  <c r="W30" i="12"/>
  <c r="V6" i="12"/>
  <c r="V7" i="12"/>
  <c r="P15" i="12"/>
  <c r="V15" i="12"/>
  <c r="V27" i="12"/>
  <c r="W17" i="12" l="1"/>
  <c r="W15" i="12"/>
  <c r="W29" i="12"/>
  <c r="W27" i="12"/>
  <c r="W25" i="12"/>
  <c r="W23" i="12"/>
  <c r="W21" i="12"/>
  <c r="W19" i="12"/>
  <c r="W16" i="12"/>
  <c r="W13" i="12"/>
  <c r="W11" i="12"/>
  <c r="W9" i="12"/>
  <c r="W7" i="12"/>
  <c r="W5" i="12"/>
  <c r="W28" i="12"/>
  <c r="W26" i="12"/>
  <c r="W24" i="12"/>
  <c r="W22" i="12"/>
  <c r="W20" i="12"/>
  <c r="W18" i="12"/>
  <c r="W14" i="12"/>
  <c r="W12" i="12"/>
  <c r="W10" i="12"/>
  <c r="W8" i="12"/>
  <c r="W6" i="12"/>
  <c r="W4" i="12"/>
</calcChain>
</file>

<file path=xl/sharedStrings.xml><?xml version="1.0" encoding="utf-8"?>
<sst xmlns="http://schemas.openxmlformats.org/spreadsheetml/2006/main" count="22" uniqueCount="14">
  <si>
    <t>#</t>
  </si>
  <si>
    <t>PRIMERA EVALUACION</t>
  </si>
  <si>
    <t>SEGUNDA EVALUACION</t>
  </si>
  <si>
    <t xml:space="preserve">TERCERA EVALUACION </t>
  </si>
  <si>
    <t>speaking</t>
  </si>
  <si>
    <t>reading</t>
  </si>
  <si>
    <t>writing</t>
  </si>
  <si>
    <t>listening</t>
  </si>
  <si>
    <t>Calificacion A</t>
  </si>
  <si>
    <t>Calificacion B</t>
  </si>
  <si>
    <t>Calificacion C</t>
  </si>
  <si>
    <t>PROMEDIO FINAL</t>
  </si>
  <si>
    <t>Alumno</t>
  </si>
  <si>
    <t>Matricula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</si>
</sst>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5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9"/>
      <color rgb="FF000000"/>
      <name val="Arial"/>
    </font>
    <font>
      <sz val="8"/>
      <color rgb="FF008000"/>
      <name val="Calibri"/>
    </font>
    <font>
      <sz val="8"/>
      <color rgb="FFFFFFFF"/>
      <name val="Calibri"/>
    </font>
    <font>
      <sz val="8"/>
      <color rgb="FF008000"/>
      <name val="Arial"/>
    </font>
    <font>
      <sz val="7"/>
      <color rgb="FF000000"/>
      <name val="Arial"/>
    </font>
    <font>
      <sz val="11"/>
      <color rgb="FFFFFFFF"/>
      <name val="Calibri"/>
    </font>
    <font>
      <sz val="9"/>
      <color rgb="FF000000"/>
      <name val="Arial"/>
      <family val="2"/>
    </font>
    <font>
      <sz val="10"/>
      <color theme="1"/>
      <name val="Arial"/>
    </font>
    <font>
      <sz val="8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CC"/>
      </patternFill>
    </fill>
    <fill>
      <patternFill patternType="solid">
        <fgColor theme="8" tint="-0.249977111117893"/>
        <bgColor rgb="FF4F81BD"/>
      </patternFill>
    </fill>
    <fill>
      <patternFill patternType="solid">
        <fgColor rgb="FF92D050"/>
        <bgColor rgb="FFCCFFCC"/>
      </patternFill>
    </fill>
    <fill>
      <patternFill patternType="solid">
        <fgColor theme="9" tint="0.79998168889431442"/>
        <bgColor rgb="FFFFFF0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1" fontId="7" fillId="3" borderId="5" xfId="0" applyNumberFormat="1" applyFont="1" applyFill="1" applyBorder="1" applyAlignment="1">
      <alignment horizontal="right" vertical="top"/>
    </xf>
    <xf numFmtId="0" fontId="0" fillId="0" borderId="0" xfId="0" applyFont="1" applyAlignment="1"/>
    <xf numFmtId="0" fontId="9" fillId="2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9" fontId="6" fillId="3" borderId="4" xfId="0" applyNumberFormat="1" applyFont="1" applyFill="1" applyBorder="1" applyAlignment="1">
      <alignment horizontal="center" vertical="center" wrapText="1"/>
    </xf>
    <xf numFmtId="164" fontId="8" fillId="4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0" fillId="3" borderId="4" xfId="0" applyFont="1" applyFill="1" applyBorder="1" applyAlignment="1">
      <alignment vertical="top"/>
    </xf>
    <xf numFmtId="0" fontId="1" fillId="3" borderId="4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10" fillId="3" borderId="3" xfId="0" applyFont="1" applyFill="1" applyBorder="1" applyAlignment="1">
      <alignment vertical="top"/>
    </xf>
    <xf numFmtId="0" fontId="10" fillId="2" borderId="6" xfId="0" applyFont="1" applyFill="1" applyBorder="1" applyAlignment="1"/>
    <xf numFmtId="1" fontId="7" fillId="3" borderId="2" xfId="0" applyNumberFormat="1" applyFont="1" applyFill="1" applyBorder="1" applyAlignment="1">
      <alignment horizontal="right" vertical="top"/>
    </xf>
    <xf numFmtId="0" fontId="10" fillId="3" borderId="0" xfId="0" applyFont="1" applyFill="1" applyBorder="1" applyAlignment="1">
      <alignment vertical="top"/>
    </xf>
    <xf numFmtId="1" fontId="7" fillId="3" borderId="6" xfId="0" applyNumberFormat="1" applyFont="1" applyFill="1" applyBorder="1" applyAlignment="1">
      <alignment horizontal="right" vertical="top"/>
    </xf>
    <xf numFmtId="0" fontId="10" fillId="3" borderId="6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164" fontId="12" fillId="5" borderId="4" xfId="0" applyNumberFormat="1" applyFont="1" applyFill="1" applyBorder="1" applyAlignment="1">
      <alignment horizontal="center" vertical="center" wrapText="1"/>
    </xf>
    <xf numFmtId="164" fontId="12" fillId="5" borderId="3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164" fontId="8" fillId="4" borderId="6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164" fontId="8" fillId="4" borderId="12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2" borderId="13" xfId="0" applyFont="1" applyFill="1" applyBorder="1" applyAlignment="1"/>
    <xf numFmtId="164" fontId="8" fillId="4" borderId="0" xfId="0" applyNumberFormat="1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right" vertical="top"/>
    </xf>
    <xf numFmtId="0" fontId="13" fillId="3" borderId="6" xfId="0" applyFont="1" applyFill="1" applyBorder="1" applyAlignment="1">
      <alignment horizontal="right" vertical="top"/>
    </xf>
    <xf numFmtId="0" fontId="13" fillId="6" borderId="6" xfId="0" applyFont="1" applyFill="1" applyBorder="1" applyAlignment="1">
      <alignment horizontal="right" vertical="top"/>
    </xf>
    <xf numFmtId="164" fontId="12" fillId="5" borderId="6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/>
    <xf numFmtId="0" fontId="1" fillId="2" borderId="4" xfId="0" applyFont="1" applyFill="1" applyBorder="1"/>
    <xf numFmtId="0" fontId="3" fillId="3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5" xfId="0" applyFont="1" applyFill="1" applyBorder="1"/>
    <xf numFmtId="0" fontId="3" fillId="3" borderId="3" xfId="0" applyFont="1" applyFill="1" applyBorder="1" applyAlignment="1">
      <alignment horizontal="center"/>
    </xf>
    <xf numFmtId="0" fontId="1" fillId="2" borderId="3" xfId="0" applyFont="1" applyFill="1" applyBorder="1"/>
    <xf numFmtId="0" fontId="3" fillId="3" borderId="0" xfId="0" applyFont="1" applyFill="1" applyAlignment="1">
      <alignment horizontal="center"/>
    </xf>
    <xf numFmtId="0" fontId="0" fillId="2" borderId="0" xfId="0" applyFont="1" applyFill="1" applyAlignment="1"/>
    <xf numFmtId="0" fontId="1" fillId="2" borderId="0" xfId="0" applyFont="1" applyFill="1" applyBorder="1"/>
    <xf numFmtId="0" fontId="10" fillId="3" borderId="2" xfId="0" applyFont="1" applyFill="1" applyBorder="1" applyAlignment="1">
      <alignment vertical="top"/>
    </xf>
    <xf numFmtId="0" fontId="10" fillId="3" borderId="3" xfId="0" applyFont="1" applyFill="1" applyBorder="1" applyAlignment="1">
      <alignment vertical="top"/>
    </xf>
    <xf numFmtId="0" fontId="10" fillId="3" borderId="0" xfId="0" applyFont="1" applyFill="1" applyBorder="1" applyAlignment="1">
      <alignment vertical="top"/>
    </xf>
    <xf numFmtId="0" fontId="10" fillId="3" borderId="8" xfId="0" applyFont="1" applyFill="1" applyBorder="1" applyAlignment="1">
      <alignment vertical="top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0"/>
  <sheetViews>
    <sheetView tabSelected="1" topLeftCell="A9" zoomScale="80" zoomScaleNormal="80" workbookViewId="0">
      <selection activeCell="E35" sqref="E35"/>
    </sheetView>
  </sheetViews>
  <sheetFormatPr baseColWidth="10" defaultColWidth="14.42578125" defaultRowHeight="15.75" customHeight="1" x14ac:dyDescent="0.2"/>
  <cols>
    <col min="1" max="1" width="2.5703125" style="2" customWidth="1"/>
    <col min="2" max="2" width="8.42578125" style="2" customWidth="1"/>
    <col min="3" max="16384" width="14.42578125" style="2"/>
  </cols>
  <sheetData>
    <row r="1" spans="1:23" ht="15.75" customHeight="1" x14ac:dyDescent="0.2">
      <c r="A1" s="47" t="s">
        <v>0</v>
      </c>
      <c r="B1" s="50" t="s">
        <v>13</v>
      </c>
      <c r="C1" s="52" t="s">
        <v>12</v>
      </c>
      <c r="D1" s="53"/>
      <c r="E1" s="51"/>
      <c r="F1" s="44" t="s">
        <v>1</v>
      </c>
      <c r="G1" s="45"/>
      <c r="H1" s="45"/>
      <c r="I1" s="45"/>
      <c r="J1" s="51"/>
      <c r="K1" s="55"/>
      <c r="L1" s="44" t="s">
        <v>2</v>
      </c>
      <c r="M1" s="45"/>
      <c r="N1" s="45"/>
      <c r="O1" s="45"/>
      <c r="P1" s="46"/>
      <c r="Q1" s="55"/>
      <c r="R1" s="44" t="s">
        <v>3</v>
      </c>
      <c r="S1" s="45"/>
      <c r="T1" s="45"/>
      <c r="U1" s="45"/>
      <c r="V1" s="46"/>
      <c r="W1" s="9"/>
    </row>
    <row r="2" spans="1:23" ht="15.75" customHeight="1" x14ac:dyDescent="0.2">
      <c r="A2" s="48"/>
      <c r="B2" s="51"/>
      <c r="C2" s="53"/>
      <c r="D2" s="53"/>
      <c r="E2" s="51"/>
      <c r="F2" s="4" t="s">
        <v>4</v>
      </c>
      <c r="G2" s="4" t="s">
        <v>5</v>
      </c>
      <c r="H2" s="4" t="s">
        <v>6</v>
      </c>
      <c r="I2" s="30" t="s">
        <v>7</v>
      </c>
      <c r="J2" s="59" t="s">
        <v>8</v>
      </c>
      <c r="K2" s="56"/>
      <c r="L2" s="4" t="s">
        <v>4</v>
      </c>
      <c r="M2" s="4" t="s">
        <v>5</v>
      </c>
      <c r="N2" s="4" t="s">
        <v>6</v>
      </c>
      <c r="O2" s="7" t="s">
        <v>7</v>
      </c>
      <c r="P2" s="40" t="s">
        <v>9</v>
      </c>
      <c r="Q2" s="55"/>
      <c r="R2" s="4" t="s">
        <v>4</v>
      </c>
      <c r="S2" s="4" t="s">
        <v>5</v>
      </c>
      <c r="T2" s="4" t="s">
        <v>6</v>
      </c>
      <c r="U2" s="4" t="s">
        <v>7</v>
      </c>
      <c r="V2" s="40" t="s">
        <v>10</v>
      </c>
      <c r="W2" s="42" t="s">
        <v>11</v>
      </c>
    </row>
    <row r="3" spans="1:23" ht="12.75" x14ac:dyDescent="0.2">
      <c r="A3" s="49"/>
      <c r="B3" s="46"/>
      <c r="C3" s="45"/>
      <c r="D3" s="54"/>
      <c r="E3" s="51"/>
      <c r="F3" s="5">
        <v>0.25</v>
      </c>
      <c r="G3" s="5">
        <v>0.25</v>
      </c>
      <c r="H3" s="5">
        <v>0.25</v>
      </c>
      <c r="I3" s="31">
        <v>0.25</v>
      </c>
      <c r="J3" s="60"/>
      <c r="K3" s="56"/>
      <c r="L3" s="5">
        <v>0</v>
      </c>
      <c r="M3" s="5">
        <v>0.33</v>
      </c>
      <c r="N3" s="5">
        <v>0.33</v>
      </c>
      <c r="O3" s="5">
        <v>0.33</v>
      </c>
      <c r="P3" s="41"/>
      <c r="Q3" s="55"/>
      <c r="R3" s="5">
        <v>0</v>
      </c>
      <c r="S3" s="5">
        <v>0.33</v>
      </c>
      <c r="T3" s="5">
        <v>0.33</v>
      </c>
      <c r="U3" s="5">
        <v>0.33</v>
      </c>
      <c r="V3" s="41"/>
      <c r="W3" s="43"/>
    </row>
    <row r="4" spans="1:23" ht="15" x14ac:dyDescent="0.2">
      <c r="A4" s="1">
        <v>1</v>
      </c>
      <c r="B4" s="10"/>
      <c r="C4" s="11"/>
      <c r="D4" s="3">
        <v>136845</v>
      </c>
      <c r="E4" s="25"/>
      <c r="F4" s="19">
        <v>10</v>
      </c>
      <c r="G4" s="19">
        <v>9</v>
      </c>
      <c r="H4" s="19">
        <v>9.5</v>
      </c>
      <c r="I4" s="19">
        <v>8.8000000000000007</v>
      </c>
      <c r="J4" s="29">
        <v>10</v>
      </c>
      <c r="K4" s="56"/>
      <c r="L4" s="19"/>
      <c r="M4" s="19">
        <v>9</v>
      </c>
      <c r="N4" s="19">
        <v>7.3</v>
      </c>
      <c r="O4" s="19">
        <v>10</v>
      </c>
      <c r="P4" s="6">
        <v>9.6</v>
      </c>
      <c r="Q4" s="55"/>
      <c r="R4" s="19"/>
      <c r="S4" s="36">
        <v>10</v>
      </c>
      <c r="T4" s="37">
        <v>8.9</v>
      </c>
      <c r="U4" s="36">
        <v>8.4</v>
      </c>
      <c r="V4" s="6">
        <v>9.1</v>
      </c>
      <c r="W4" s="26">
        <f t="shared" ref="W4:W32" si="0">(J4+P4+V4)/3</f>
        <v>9.5666666666666682</v>
      </c>
    </row>
    <row r="5" spans="1:23" ht="15" x14ac:dyDescent="0.2">
      <c r="A5" s="1">
        <v>2</v>
      </c>
      <c r="B5" s="10"/>
      <c r="C5" s="11"/>
      <c r="D5" s="3">
        <v>149516</v>
      </c>
      <c r="E5" s="25"/>
      <c r="F5" s="19">
        <v>9.5</v>
      </c>
      <c r="G5" s="19">
        <v>7.2</v>
      </c>
      <c r="H5" s="19">
        <v>9.1</v>
      </c>
      <c r="I5" s="19">
        <v>7</v>
      </c>
      <c r="J5" s="29">
        <v>9.1999999999999993</v>
      </c>
      <c r="K5" s="56"/>
      <c r="L5" s="19"/>
      <c r="M5" s="19">
        <v>9</v>
      </c>
      <c r="N5" s="19">
        <v>9.4</v>
      </c>
      <c r="O5" s="19">
        <v>7.8</v>
      </c>
      <c r="P5" s="6">
        <v>9.6999999999999993</v>
      </c>
      <c r="Q5" s="55"/>
      <c r="R5" s="19"/>
      <c r="S5" s="38">
        <v>8.6</v>
      </c>
      <c r="T5" s="38">
        <v>9.8000000000000007</v>
      </c>
      <c r="U5" s="38">
        <v>8.6</v>
      </c>
      <c r="V5" s="6">
        <v>9</v>
      </c>
      <c r="W5" s="26">
        <f t="shared" si="0"/>
        <v>9.2999999999999989</v>
      </c>
    </row>
    <row r="6" spans="1:23" ht="15" x14ac:dyDescent="0.2">
      <c r="A6" s="1">
        <v>3</v>
      </c>
      <c r="B6" s="10"/>
      <c r="C6" s="11"/>
      <c r="D6" s="3">
        <v>159297</v>
      </c>
      <c r="E6" s="25"/>
      <c r="F6" s="19">
        <v>10</v>
      </c>
      <c r="G6" s="19">
        <v>9</v>
      </c>
      <c r="H6" s="19">
        <v>7.5</v>
      </c>
      <c r="I6" s="19">
        <v>9.4</v>
      </c>
      <c r="J6" s="29">
        <v>9.8000000000000007</v>
      </c>
      <c r="K6" s="56"/>
      <c r="L6" s="19"/>
      <c r="M6" s="19">
        <v>9</v>
      </c>
      <c r="N6" s="19">
        <v>9.8000000000000007</v>
      </c>
      <c r="O6" s="19">
        <v>8.5</v>
      </c>
      <c r="P6" s="6">
        <v>9.9</v>
      </c>
      <c r="Q6" s="55"/>
      <c r="R6" s="19"/>
      <c r="S6" s="36">
        <v>10</v>
      </c>
      <c r="T6" s="37">
        <v>7.1</v>
      </c>
      <c r="U6" s="36">
        <v>7.6</v>
      </c>
      <c r="V6" s="6">
        <f t="shared" ref="V6:V27" si="1">(R6*R$3)+(S6*S$3)+(T6*T$3)+(U6*U$3)</f>
        <v>8.1509999999999998</v>
      </c>
      <c r="W6" s="26">
        <f t="shared" si="0"/>
        <v>9.283666666666667</v>
      </c>
    </row>
    <row r="7" spans="1:23" ht="15" x14ac:dyDescent="0.2">
      <c r="A7" s="1">
        <v>4</v>
      </c>
      <c r="B7" s="10"/>
      <c r="C7" s="11"/>
      <c r="D7" s="3">
        <v>163567</v>
      </c>
      <c r="E7" s="25"/>
      <c r="F7" s="19">
        <v>9.5</v>
      </c>
      <c r="G7" s="19">
        <v>10</v>
      </c>
      <c r="H7" s="19">
        <v>9</v>
      </c>
      <c r="I7" s="19">
        <v>6.4</v>
      </c>
      <c r="J7" s="29">
        <v>9.1999999999999993</v>
      </c>
      <c r="K7" s="56"/>
      <c r="L7" s="19"/>
      <c r="M7" s="19">
        <v>8.5</v>
      </c>
      <c r="N7" s="19">
        <v>9.8000000000000007</v>
      </c>
      <c r="O7" s="19">
        <v>10</v>
      </c>
      <c r="P7" s="6">
        <v>10</v>
      </c>
      <c r="Q7" s="55"/>
      <c r="R7" s="19"/>
      <c r="S7" s="36">
        <v>10</v>
      </c>
      <c r="T7" s="37">
        <v>5.3</v>
      </c>
      <c r="U7" s="36">
        <v>6.1</v>
      </c>
      <c r="V7" s="6">
        <f t="shared" si="1"/>
        <v>7.0620000000000003</v>
      </c>
      <c r="W7" s="26">
        <f t="shared" si="0"/>
        <v>8.7539999999999996</v>
      </c>
    </row>
    <row r="8" spans="1:23" ht="15" x14ac:dyDescent="0.2">
      <c r="A8" s="1">
        <v>5</v>
      </c>
      <c r="B8" s="10"/>
      <c r="C8" s="11"/>
      <c r="D8" s="3">
        <v>169471</v>
      </c>
      <c r="E8" s="25"/>
      <c r="F8" s="19">
        <v>9.5</v>
      </c>
      <c r="G8" s="19">
        <v>9</v>
      </c>
      <c r="H8" s="19">
        <v>8.6999999999999993</v>
      </c>
      <c r="I8" s="19">
        <v>8.1999999999999993</v>
      </c>
      <c r="J8" s="29">
        <v>9.6999999999999993</v>
      </c>
      <c r="K8" s="56"/>
      <c r="L8" s="19"/>
      <c r="M8" s="19">
        <v>8</v>
      </c>
      <c r="N8" s="19">
        <v>5.4</v>
      </c>
      <c r="O8" s="19">
        <v>9.1999999999999993</v>
      </c>
      <c r="P8" s="6">
        <v>8</v>
      </c>
      <c r="Q8" s="55"/>
      <c r="R8" s="19"/>
      <c r="S8" s="36">
        <v>10</v>
      </c>
      <c r="T8" s="37">
        <v>7.2</v>
      </c>
      <c r="U8" s="36">
        <v>8.4</v>
      </c>
      <c r="V8" s="6">
        <v>8.5</v>
      </c>
      <c r="W8" s="26">
        <f t="shared" si="0"/>
        <v>8.7333333333333325</v>
      </c>
    </row>
    <row r="9" spans="1:23" ht="15" x14ac:dyDescent="0.2">
      <c r="A9" s="1">
        <v>6</v>
      </c>
      <c r="B9" s="10"/>
      <c r="C9" s="11"/>
      <c r="D9" s="3">
        <v>169542</v>
      </c>
      <c r="E9" s="25"/>
      <c r="F9" s="19">
        <v>8.5</v>
      </c>
      <c r="G9" s="19">
        <v>10</v>
      </c>
      <c r="H9" s="19">
        <v>7</v>
      </c>
      <c r="I9" s="19">
        <v>10</v>
      </c>
      <c r="J9" s="29">
        <v>9.6999999999999993</v>
      </c>
      <c r="K9" s="56"/>
      <c r="L9" s="19"/>
      <c r="M9" s="19">
        <v>9</v>
      </c>
      <c r="N9" s="19">
        <v>10</v>
      </c>
      <c r="O9" s="19">
        <v>9.1999999999999993</v>
      </c>
      <c r="P9" s="6">
        <v>9.9</v>
      </c>
      <c r="Q9" s="55"/>
      <c r="R9" s="19"/>
      <c r="S9" s="36">
        <v>9.3000000000000007</v>
      </c>
      <c r="T9" s="37">
        <v>9.6999999999999993</v>
      </c>
      <c r="U9" s="36">
        <v>9.3000000000000007</v>
      </c>
      <c r="V9" s="6">
        <v>9.4</v>
      </c>
      <c r="W9" s="26">
        <f t="shared" si="0"/>
        <v>9.6666666666666661</v>
      </c>
    </row>
    <row r="10" spans="1:23" ht="15" x14ac:dyDescent="0.2">
      <c r="A10" s="1">
        <v>7</v>
      </c>
      <c r="B10" s="10"/>
      <c r="C10" s="11"/>
      <c r="D10" s="3">
        <v>169753</v>
      </c>
      <c r="E10" s="25"/>
      <c r="F10" s="19">
        <v>8.5</v>
      </c>
      <c r="G10" s="19">
        <v>8.1</v>
      </c>
      <c r="H10" s="19">
        <v>7.1</v>
      </c>
      <c r="I10" s="19">
        <v>9.4</v>
      </c>
      <c r="J10" s="29">
        <v>8.3000000000000007</v>
      </c>
      <c r="K10" s="56"/>
      <c r="L10" s="23"/>
      <c r="M10" s="23">
        <v>9</v>
      </c>
      <c r="N10" s="23">
        <v>9.4</v>
      </c>
      <c r="O10" s="23">
        <v>10</v>
      </c>
      <c r="P10" s="6">
        <v>9.5</v>
      </c>
      <c r="Q10" s="55"/>
      <c r="R10" s="19"/>
      <c r="S10" s="36">
        <v>5.3</v>
      </c>
      <c r="T10" s="37">
        <v>6.5</v>
      </c>
      <c r="U10" s="36">
        <v>7.6</v>
      </c>
      <c r="V10" s="6">
        <v>6.5</v>
      </c>
      <c r="W10" s="26">
        <f t="shared" si="0"/>
        <v>8.1</v>
      </c>
    </row>
    <row r="11" spans="1:23" ht="15" x14ac:dyDescent="0.2">
      <c r="A11" s="1">
        <v>8</v>
      </c>
      <c r="B11" s="10"/>
      <c r="C11" s="11"/>
      <c r="D11" s="3">
        <v>169837</v>
      </c>
      <c r="E11" s="25"/>
      <c r="F11" s="19">
        <v>10</v>
      </c>
      <c r="G11" s="19">
        <v>10</v>
      </c>
      <c r="H11" s="19">
        <v>9.1999999999999993</v>
      </c>
      <c r="I11" s="19">
        <v>9.4</v>
      </c>
      <c r="J11" s="29">
        <v>10</v>
      </c>
      <c r="K11" s="56"/>
      <c r="L11" s="23"/>
      <c r="M11" s="23">
        <v>9</v>
      </c>
      <c r="N11" s="23">
        <v>9.6999999999999993</v>
      </c>
      <c r="O11" s="23">
        <v>8.5</v>
      </c>
      <c r="P11" s="6">
        <v>9.9</v>
      </c>
      <c r="Q11" s="55"/>
      <c r="R11" s="19"/>
      <c r="S11" s="36">
        <v>10</v>
      </c>
      <c r="T11" s="37">
        <v>9.6</v>
      </c>
      <c r="U11" s="36">
        <v>7.6</v>
      </c>
      <c r="V11" s="6">
        <v>9.1</v>
      </c>
      <c r="W11" s="26">
        <f t="shared" si="0"/>
        <v>9.6666666666666661</v>
      </c>
    </row>
    <row r="12" spans="1:23" ht="15" x14ac:dyDescent="0.2">
      <c r="A12" s="1">
        <v>9</v>
      </c>
      <c r="B12" s="10"/>
      <c r="C12" s="11"/>
      <c r="D12" s="3">
        <v>169906</v>
      </c>
      <c r="E12" s="25"/>
      <c r="F12" s="19">
        <v>7.5</v>
      </c>
      <c r="G12" s="19">
        <v>9</v>
      </c>
      <c r="H12" s="19">
        <v>4.9000000000000004</v>
      </c>
      <c r="I12" s="19">
        <v>5.4</v>
      </c>
      <c r="J12" s="29">
        <v>7.5</v>
      </c>
      <c r="K12" s="56"/>
      <c r="L12" s="23"/>
      <c r="M12" s="23">
        <v>9.5</v>
      </c>
      <c r="N12" s="23">
        <v>7</v>
      </c>
      <c r="O12" s="23">
        <v>7.8</v>
      </c>
      <c r="P12" s="6">
        <v>8.1</v>
      </c>
      <c r="Q12" s="55"/>
      <c r="R12" s="19"/>
      <c r="S12" s="36">
        <v>9.1999999999999993</v>
      </c>
      <c r="T12" s="37">
        <v>9</v>
      </c>
      <c r="U12" s="36">
        <v>9.1999999999999993</v>
      </c>
      <c r="V12" s="6">
        <v>9.1</v>
      </c>
      <c r="W12" s="26">
        <f t="shared" si="0"/>
        <v>8.2333333333333325</v>
      </c>
    </row>
    <row r="13" spans="1:23" ht="15" x14ac:dyDescent="0.2">
      <c r="A13" s="1">
        <v>10</v>
      </c>
      <c r="B13" s="10"/>
      <c r="C13" s="11"/>
      <c r="D13" s="3">
        <v>170743</v>
      </c>
      <c r="E13" s="25"/>
      <c r="F13" s="19">
        <v>9</v>
      </c>
      <c r="G13" s="19">
        <v>10</v>
      </c>
      <c r="H13" s="19">
        <v>9.1999999999999993</v>
      </c>
      <c r="I13" s="19">
        <v>9.4</v>
      </c>
      <c r="J13" s="29">
        <v>10</v>
      </c>
      <c r="K13" s="56"/>
      <c r="L13" s="23"/>
      <c r="M13" s="23">
        <v>8.5</v>
      </c>
      <c r="N13" s="23">
        <v>9.6999999999999993</v>
      </c>
      <c r="O13" s="23">
        <v>7.8</v>
      </c>
      <c r="P13" s="6">
        <v>9.5</v>
      </c>
      <c r="Q13" s="55"/>
      <c r="R13" s="19"/>
      <c r="S13" s="36">
        <v>10</v>
      </c>
      <c r="T13" s="37">
        <v>7.6</v>
      </c>
      <c r="U13" s="36">
        <v>7.6</v>
      </c>
      <c r="V13" s="6">
        <v>8.4</v>
      </c>
      <c r="W13" s="26">
        <f t="shared" si="0"/>
        <v>9.2999999999999989</v>
      </c>
    </row>
    <row r="14" spans="1:23" ht="15" x14ac:dyDescent="0.2">
      <c r="A14" s="1">
        <v>11</v>
      </c>
      <c r="B14" s="10"/>
      <c r="C14" s="11"/>
      <c r="D14" s="3">
        <v>170820</v>
      </c>
      <c r="E14" s="25"/>
      <c r="F14" s="19">
        <v>8.5</v>
      </c>
      <c r="G14" s="19">
        <v>7.2</v>
      </c>
      <c r="H14" s="19">
        <v>5.6</v>
      </c>
      <c r="I14" s="19">
        <v>3.5</v>
      </c>
      <c r="J14" s="29">
        <v>6.7</v>
      </c>
      <c r="K14" s="56"/>
      <c r="L14" s="23"/>
      <c r="M14" s="23">
        <v>8.5</v>
      </c>
      <c r="N14" s="23">
        <v>5.5</v>
      </c>
      <c r="O14" s="23">
        <v>10</v>
      </c>
      <c r="P14" s="6">
        <v>8.5</v>
      </c>
      <c r="Q14" s="55"/>
      <c r="R14" s="19"/>
      <c r="S14" s="36">
        <v>8</v>
      </c>
      <c r="T14" s="37">
        <v>9.6</v>
      </c>
      <c r="U14" s="36">
        <v>6.1</v>
      </c>
      <c r="V14" s="6">
        <v>7.9</v>
      </c>
      <c r="W14" s="26">
        <f t="shared" si="0"/>
        <v>7.7</v>
      </c>
    </row>
    <row r="15" spans="1:23" ht="15" x14ac:dyDescent="0.2">
      <c r="A15" s="1">
        <v>12</v>
      </c>
      <c r="B15" s="10"/>
      <c r="C15" s="11"/>
      <c r="D15" s="3">
        <v>172226</v>
      </c>
      <c r="E15" s="25"/>
      <c r="F15" s="19">
        <v>0</v>
      </c>
      <c r="G15" s="19">
        <v>0</v>
      </c>
      <c r="H15" s="19">
        <v>0</v>
      </c>
      <c r="I15" s="19">
        <v>0</v>
      </c>
      <c r="J15" s="29">
        <v>0</v>
      </c>
      <c r="K15" s="56"/>
      <c r="L15" s="23"/>
      <c r="M15" s="23">
        <v>0</v>
      </c>
      <c r="N15" s="23">
        <v>0</v>
      </c>
      <c r="O15" s="23">
        <v>0</v>
      </c>
      <c r="P15" s="6">
        <f t="shared" ref="P15" si="2">(L15*L$3)+(M15*M$3)+(N15*N$3)+(O15*O$3)</f>
        <v>0</v>
      </c>
      <c r="Q15" s="55"/>
      <c r="R15" s="19"/>
      <c r="S15" s="36">
        <v>0</v>
      </c>
      <c r="T15" s="37">
        <v>0</v>
      </c>
      <c r="U15" s="36">
        <v>0</v>
      </c>
      <c r="V15" s="6">
        <f t="shared" si="1"/>
        <v>0</v>
      </c>
      <c r="W15" s="26">
        <f t="shared" si="0"/>
        <v>0</v>
      </c>
    </row>
    <row r="16" spans="1:23" ht="15" x14ac:dyDescent="0.2">
      <c r="A16" s="1">
        <v>13</v>
      </c>
      <c r="B16" s="10"/>
      <c r="C16" s="11"/>
      <c r="D16" s="3">
        <v>174709</v>
      </c>
      <c r="E16" s="25"/>
      <c r="F16" s="19">
        <v>9.5</v>
      </c>
      <c r="G16" s="19">
        <v>10</v>
      </c>
      <c r="H16" s="19">
        <v>10</v>
      </c>
      <c r="I16" s="19">
        <v>10</v>
      </c>
      <c r="J16" s="29">
        <v>10</v>
      </c>
      <c r="K16" s="56"/>
      <c r="L16" s="23"/>
      <c r="M16" s="23">
        <v>9.5</v>
      </c>
      <c r="N16" s="23">
        <v>6.9</v>
      </c>
      <c r="O16" s="23">
        <v>10</v>
      </c>
      <c r="P16" s="6">
        <v>9.8000000000000007</v>
      </c>
      <c r="Q16" s="55"/>
      <c r="R16" s="19"/>
      <c r="S16" s="38">
        <v>10</v>
      </c>
      <c r="T16" s="38">
        <v>10</v>
      </c>
      <c r="U16" s="38">
        <v>7.6</v>
      </c>
      <c r="V16" s="6">
        <v>9.1999999999999993</v>
      </c>
      <c r="W16" s="26">
        <f t="shared" si="0"/>
        <v>9.6666666666666661</v>
      </c>
    </row>
    <row r="17" spans="1:23" ht="15" x14ac:dyDescent="0.2">
      <c r="A17" s="1">
        <v>14</v>
      </c>
      <c r="B17" s="10"/>
      <c r="C17" s="11"/>
      <c r="D17" s="3">
        <v>175227</v>
      </c>
      <c r="E17" s="25"/>
      <c r="F17" s="19">
        <v>6.5</v>
      </c>
      <c r="G17" s="19">
        <v>7.2</v>
      </c>
      <c r="H17" s="19">
        <v>5.3</v>
      </c>
      <c r="I17" s="19">
        <v>2.9</v>
      </c>
      <c r="J17" s="29">
        <v>6.5</v>
      </c>
      <c r="K17" s="56"/>
      <c r="L17" s="19"/>
      <c r="M17" s="19">
        <v>8.5</v>
      </c>
      <c r="N17" s="19">
        <v>2.9</v>
      </c>
      <c r="O17" s="19">
        <v>8.5</v>
      </c>
      <c r="P17" s="6">
        <v>7.3</v>
      </c>
      <c r="Q17" s="55"/>
      <c r="R17" s="19"/>
      <c r="S17" s="36">
        <v>8</v>
      </c>
      <c r="T17" s="37">
        <v>6.5</v>
      </c>
      <c r="U17" s="36">
        <v>9.1999999999999993</v>
      </c>
      <c r="V17" s="6">
        <v>7.9</v>
      </c>
      <c r="W17" s="26">
        <f t="shared" si="0"/>
        <v>7.2333333333333343</v>
      </c>
    </row>
    <row r="18" spans="1:23" ht="15" x14ac:dyDescent="0.2">
      <c r="A18" s="1">
        <v>15</v>
      </c>
      <c r="B18" s="10"/>
      <c r="C18" s="11"/>
      <c r="D18" s="3">
        <v>176114</v>
      </c>
      <c r="E18" s="25"/>
      <c r="F18" s="19">
        <v>10</v>
      </c>
      <c r="G18" s="19">
        <v>10</v>
      </c>
      <c r="H18" s="19">
        <v>9.8000000000000007</v>
      </c>
      <c r="I18" s="19">
        <v>9.4</v>
      </c>
      <c r="J18" s="29">
        <v>10</v>
      </c>
      <c r="K18" s="56"/>
      <c r="L18" s="19"/>
      <c r="M18" s="19">
        <v>9.5</v>
      </c>
      <c r="N18" s="19">
        <v>5.9</v>
      </c>
      <c r="O18" s="19">
        <v>10</v>
      </c>
      <c r="P18" s="6">
        <v>9.5</v>
      </c>
      <c r="Q18" s="55"/>
      <c r="R18" s="19"/>
      <c r="S18" s="36">
        <v>10</v>
      </c>
      <c r="T18" s="37">
        <v>10</v>
      </c>
      <c r="U18" s="36">
        <v>7.6</v>
      </c>
      <c r="V18" s="6">
        <v>9.1999999999999993</v>
      </c>
      <c r="W18" s="26">
        <f t="shared" si="0"/>
        <v>9.5666666666666664</v>
      </c>
    </row>
    <row r="19" spans="1:23" ht="15" x14ac:dyDescent="0.2">
      <c r="A19" s="1">
        <v>16</v>
      </c>
      <c r="B19" s="10"/>
      <c r="C19" s="11"/>
      <c r="D19" s="3">
        <v>179948</v>
      </c>
      <c r="E19" s="25"/>
      <c r="F19" s="19">
        <v>10</v>
      </c>
      <c r="G19" s="19">
        <v>10</v>
      </c>
      <c r="H19" s="19">
        <v>10</v>
      </c>
      <c r="I19" s="19">
        <v>10</v>
      </c>
      <c r="J19" s="29">
        <v>10</v>
      </c>
      <c r="K19" s="56"/>
      <c r="L19" s="19"/>
      <c r="M19" s="19">
        <v>9.5</v>
      </c>
      <c r="N19" s="19">
        <v>9.6</v>
      </c>
      <c r="O19" s="19">
        <v>8.5</v>
      </c>
      <c r="P19" s="6">
        <v>10</v>
      </c>
      <c r="Q19" s="55"/>
      <c r="R19" s="19"/>
      <c r="S19" s="36">
        <v>10</v>
      </c>
      <c r="T19" s="37">
        <v>10</v>
      </c>
      <c r="U19" s="36">
        <v>10</v>
      </c>
      <c r="V19" s="6">
        <v>10</v>
      </c>
      <c r="W19" s="26">
        <f t="shared" si="0"/>
        <v>10</v>
      </c>
    </row>
    <row r="20" spans="1:23" ht="15" x14ac:dyDescent="0.2">
      <c r="A20" s="1">
        <v>17</v>
      </c>
      <c r="B20" s="10"/>
      <c r="C20" s="11"/>
      <c r="D20" s="3">
        <v>179959</v>
      </c>
      <c r="E20" s="25"/>
      <c r="F20" s="19">
        <v>10</v>
      </c>
      <c r="G20" s="19">
        <v>10</v>
      </c>
      <c r="H20" s="19">
        <v>10</v>
      </c>
      <c r="I20" s="19">
        <v>10</v>
      </c>
      <c r="J20" s="29">
        <v>10</v>
      </c>
      <c r="K20" s="56"/>
      <c r="L20" s="19"/>
      <c r="M20" s="19">
        <v>10</v>
      </c>
      <c r="N20" s="19">
        <v>10</v>
      </c>
      <c r="O20" s="19">
        <v>9.1999999999999993</v>
      </c>
      <c r="P20" s="6">
        <v>10</v>
      </c>
      <c r="Q20" s="55"/>
      <c r="R20" s="19"/>
      <c r="S20" s="36">
        <v>10</v>
      </c>
      <c r="T20" s="37">
        <v>10</v>
      </c>
      <c r="U20" s="36">
        <v>7.6</v>
      </c>
      <c r="V20" s="6">
        <v>9.1999999999999993</v>
      </c>
      <c r="W20" s="26">
        <f t="shared" si="0"/>
        <v>9.7333333333333325</v>
      </c>
    </row>
    <row r="21" spans="1:23" ht="15" x14ac:dyDescent="0.2">
      <c r="A21" s="1">
        <v>18</v>
      </c>
      <c r="B21" s="10"/>
      <c r="C21" s="11"/>
      <c r="D21" s="3">
        <v>179986</v>
      </c>
      <c r="E21" s="25"/>
      <c r="F21" s="19">
        <v>8.5</v>
      </c>
      <c r="G21" s="19">
        <v>9</v>
      </c>
      <c r="H21" s="19">
        <v>4.3</v>
      </c>
      <c r="I21" s="19">
        <v>8.8000000000000007</v>
      </c>
      <c r="J21" s="29">
        <v>7.7</v>
      </c>
      <c r="K21" s="56"/>
      <c r="L21" s="19"/>
      <c r="M21" s="19">
        <v>9</v>
      </c>
      <c r="N21" s="19">
        <v>5.6</v>
      </c>
      <c r="O21" s="19">
        <v>8.5</v>
      </c>
      <c r="P21" s="6">
        <v>8.5</v>
      </c>
      <c r="Q21" s="55"/>
      <c r="R21" s="19"/>
      <c r="S21" s="36">
        <v>8</v>
      </c>
      <c r="T21" s="37">
        <v>9.8000000000000007</v>
      </c>
      <c r="U21" s="36">
        <v>7.6</v>
      </c>
      <c r="V21" s="6">
        <v>8.5</v>
      </c>
      <c r="W21" s="26">
        <f t="shared" si="0"/>
        <v>8.2333333333333325</v>
      </c>
    </row>
    <row r="22" spans="1:23" ht="15" x14ac:dyDescent="0.2">
      <c r="A22" s="1">
        <v>19</v>
      </c>
      <c r="B22" s="10"/>
      <c r="C22" s="11"/>
      <c r="D22" s="3">
        <v>179995</v>
      </c>
      <c r="E22" s="25"/>
      <c r="F22" s="19">
        <v>10</v>
      </c>
      <c r="G22" s="19">
        <v>10</v>
      </c>
      <c r="H22" s="19">
        <v>9.8000000000000007</v>
      </c>
      <c r="I22" s="19">
        <v>10</v>
      </c>
      <c r="J22" s="29">
        <v>10</v>
      </c>
      <c r="K22" s="56"/>
      <c r="L22" s="19"/>
      <c r="M22" s="19">
        <v>10</v>
      </c>
      <c r="N22" s="19">
        <v>10</v>
      </c>
      <c r="O22" s="19">
        <v>10</v>
      </c>
      <c r="P22" s="6">
        <v>10</v>
      </c>
      <c r="Q22" s="55"/>
      <c r="R22" s="19"/>
      <c r="S22" s="36">
        <v>10</v>
      </c>
      <c r="T22" s="37">
        <v>10</v>
      </c>
      <c r="U22" s="36">
        <v>9.1999999999999993</v>
      </c>
      <c r="V22" s="6">
        <v>9.6999999999999993</v>
      </c>
      <c r="W22" s="26">
        <f t="shared" si="0"/>
        <v>9.9</v>
      </c>
    </row>
    <row r="23" spans="1:23" ht="15" x14ac:dyDescent="0.2">
      <c r="A23" s="1">
        <v>20</v>
      </c>
      <c r="B23" s="10"/>
      <c r="C23" s="11"/>
      <c r="D23" s="3">
        <v>180027</v>
      </c>
      <c r="E23" s="25"/>
      <c r="F23" s="19">
        <v>8.5</v>
      </c>
      <c r="G23" s="19">
        <v>10</v>
      </c>
      <c r="H23" s="19">
        <v>8.1</v>
      </c>
      <c r="I23" s="19">
        <v>8.8000000000000007</v>
      </c>
      <c r="J23" s="29">
        <v>9.9</v>
      </c>
      <c r="K23" s="56"/>
      <c r="L23" s="19"/>
      <c r="M23" s="19">
        <v>9.5</v>
      </c>
      <c r="N23" s="19">
        <v>9.5</v>
      </c>
      <c r="O23" s="19">
        <v>7.8</v>
      </c>
      <c r="P23" s="6">
        <v>9.9</v>
      </c>
      <c r="Q23" s="55"/>
      <c r="R23" s="19"/>
      <c r="S23" s="36">
        <v>10</v>
      </c>
      <c r="T23" s="37">
        <v>7.6</v>
      </c>
      <c r="U23" s="36">
        <v>6.1</v>
      </c>
      <c r="V23" s="6">
        <v>7.9</v>
      </c>
      <c r="W23" s="26">
        <f t="shared" si="0"/>
        <v>9.2333333333333343</v>
      </c>
    </row>
    <row r="24" spans="1:23" ht="15" x14ac:dyDescent="0.2">
      <c r="A24" s="1">
        <v>21</v>
      </c>
      <c r="B24" s="10"/>
      <c r="C24" s="11"/>
      <c r="D24" s="3">
        <v>180093</v>
      </c>
      <c r="E24" s="25"/>
      <c r="F24" s="19">
        <v>8.5</v>
      </c>
      <c r="G24" s="19">
        <v>10</v>
      </c>
      <c r="H24" s="19">
        <v>9.3000000000000007</v>
      </c>
      <c r="I24" s="19">
        <v>8.1999999999999993</v>
      </c>
      <c r="J24" s="29">
        <v>10</v>
      </c>
      <c r="K24" s="56"/>
      <c r="L24" s="19"/>
      <c r="M24" s="19">
        <v>9.5</v>
      </c>
      <c r="N24" s="19">
        <v>9.5</v>
      </c>
      <c r="O24" s="19">
        <v>7.8</v>
      </c>
      <c r="P24" s="6">
        <v>9.9</v>
      </c>
      <c r="Q24" s="55"/>
      <c r="R24" s="19"/>
      <c r="S24" s="36">
        <v>10</v>
      </c>
      <c r="T24" s="37">
        <v>6</v>
      </c>
      <c r="U24" s="36">
        <v>7.6</v>
      </c>
      <c r="V24" s="6">
        <v>7.9</v>
      </c>
      <c r="W24" s="26">
        <f t="shared" si="0"/>
        <v>9.2666666666666657</v>
      </c>
    </row>
    <row r="25" spans="1:23" ht="15" x14ac:dyDescent="0.2">
      <c r="A25" s="1">
        <v>22</v>
      </c>
      <c r="B25" s="10"/>
      <c r="C25" s="11"/>
      <c r="D25" s="3">
        <v>180221</v>
      </c>
      <c r="E25" s="25"/>
      <c r="F25" s="24">
        <v>9.5</v>
      </c>
      <c r="G25" s="19">
        <v>10</v>
      </c>
      <c r="H25" s="19">
        <v>9.8000000000000007</v>
      </c>
      <c r="I25" s="19">
        <v>10</v>
      </c>
      <c r="J25" s="29">
        <v>10</v>
      </c>
      <c r="K25" s="56"/>
      <c r="L25" s="19"/>
      <c r="M25" s="19">
        <v>9</v>
      </c>
      <c r="N25" s="19">
        <v>9.6999999999999993</v>
      </c>
      <c r="O25" s="19">
        <v>10</v>
      </c>
      <c r="P25" s="6">
        <v>10</v>
      </c>
      <c r="Q25" s="55"/>
      <c r="R25" s="19"/>
      <c r="S25" s="36">
        <v>9.3000000000000007</v>
      </c>
      <c r="T25" s="37">
        <v>7</v>
      </c>
      <c r="U25" s="36">
        <v>9.3000000000000007</v>
      </c>
      <c r="V25" s="6">
        <v>8.5</v>
      </c>
      <c r="W25" s="26">
        <f t="shared" si="0"/>
        <v>9.5</v>
      </c>
    </row>
    <row r="26" spans="1:23" ht="15" x14ac:dyDescent="0.2">
      <c r="A26" s="1">
        <v>23</v>
      </c>
      <c r="B26" s="10"/>
      <c r="C26" s="11"/>
      <c r="D26" s="3">
        <v>180340</v>
      </c>
      <c r="E26" s="25"/>
      <c r="F26" s="19">
        <v>8.5</v>
      </c>
      <c r="G26" s="19">
        <v>7.2</v>
      </c>
      <c r="H26" s="19">
        <v>3.7</v>
      </c>
      <c r="I26" s="19">
        <v>5.2</v>
      </c>
      <c r="J26" s="29">
        <v>7.2</v>
      </c>
      <c r="K26" s="56"/>
      <c r="L26" s="19"/>
      <c r="M26" s="19">
        <v>9</v>
      </c>
      <c r="N26" s="19">
        <v>2.7</v>
      </c>
      <c r="O26" s="19">
        <v>10</v>
      </c>
      <c r="P26" s="6">
        <v>8.1999999999999993</v>
      </c>
      <c r="Q26" s="55"/>
      <c r="R26" s="19"/>
      <c r="S26" s="36">
        <v>8</v>
      </c>
      <c r="T26" s="37">
        <v>9.4</v>
      </c>
      <c r="U26" s="36">
        <v>9.1999999999999993</v>
      </c>
      <c r="V26" s="6">
        <v>8.9</v>
      </c>
      <c r="W26" s="26">
        <f t="shared" si="0"/>
        <v>8.1</v>
      </c>
    </row>
    <row r="27" spans="1:23" ht="15" x14ac:dyDescent="0.2">
      <c r="A27" s="1">
        <v>24</v>
      </c>
      <c r="B27" s="9"/>
      <c r="C27" s="12"/>
      <c r="D27" s="3">
        <v>180614</v>
      </c>
      <c r="E27" s="25"/>
      <c r="F27" s="20">
        <v>9.5</v>
      </c>
      <c r="G27" s="20">
        <v>10</v>
      </c>
      <c r="H27" s="20">
        <v>8.1</v>
      </c>
      <c r="I27" s="20">
        <v>7.6</v>
      </c>
      <c r="J27" s="29">
        <v>9.8000000000000007</v>
      </c>
      <c r="K27" s="56"/>
      <c r="L27" s="20"/>
      <c r="M27" s="20">
        <v>10</v>
      </c>
      <c r="N27" s="20">
        <v>10</v>
      </c>
      <c r="O27" s="20">
        <v>9.1999999999999993</v>
      </c>
      <c r="P27" s="6">
        <v>10</v>
      </c>
      <c r="Q27" s="55"/>
      <c r="R27" s="20"/>
      <c r="S27" s="36">
        <v>1.3</v>
      </c>
      <c r="T27" s="37">
        <v>9.8000000000000007</v>
      </c>
      <c r="U27" s="36">
        <v>6.1</v>
      </c>
      <c r="V27" s="6">
        <f t="shared" si="1"/>
        <v>5.6760000000000002</v>
      </c>
      <c r="W27" s="26">
        <f t="shared" si="0"/>
        <v>8.4919999999999991</v>
      </c>
    </row>
    <row r="28" spans="1:23" ht="15" x14ac:dyDescent="0.2">
      <c r="A28" s="15">
        <v>25</v>
      </c>
      <c r="B28" s="13"/>
      <c r="C28" s="16"/>
      <c r="D28" s="3">
        <v>180717</v>
      </c>
      <c r="E28" s="25"/>
      <c r="F28" s="21">
        <v>9.5</v>
      </c>
      <c r="G28" s="21">
        <v>10</v>
      </c>
      <c r="H28" s="21">
        <v>9.9</v>
      </c>
      <c r="I28" s="21">
        <v>10</v>
      </c>
      <c r="J28" s="29">
        <v>10</v>
      </c>
      <c r="K28" s="56"/>
      <c r="L28" s="21"/>
      <c r="M28" s="21">
        <v>9.5</v>
      </c>
      <c r="N28" s="21">
        <v>9.8000000000000007</v>
      </c>
      <c r="O28" s="21">
        <v>9.1999999999999993</v>
      </c>
      <c r="P28" s="6">
        <v>10</v>
      </c>
      <c r="Q28" s="55"/>
      <c r="R28" s="21"/>
      <c r="S28" s="36">
        <v>10</v>
      </c>
      <c r="T28" s="37">
        <v>9.6999999999999993</v>
      </c>
      <c r="U28" s="36">
        <v>7.6</v>
      </c>
      <c r="V28" s="22">
        <v>9.1</v>
      </c>
      <c r="W28" s="27">
        <f t="shared" si="0"/>
        <v>9.7000000000000011</v>
      </c>
    </row>
    <row r="29" spans="1:23" ht="15" x14ac:dyDescent="0.2">
      <c r="A29" s="17">
        <v>26</v>
      </c>
      <c r="B29" s="18"/>
      <c r="C29" s="18"/>
      <c r="D29" s="3">
        <v>191745</v>
      </c>
      <c r="E29" s="25"/>
      <c r="F29" s="28">
        <v>9.5</v>
      </c>
      <c r="G29" s="28">
        <v>10</v>
      </c>
      <c r="H29" s="28">
        <v>9.8000000000000007</v>
      </c>
      <c r="I29" s="28">
        <v>10</v>
      </c>
      <c r="J29" s="29">
        <v>10</v>
      </c>
      <c r="K29" s="57"/>
      <c r="L29" s="28"/>
      <c r="M29" s="28">
        <v>9.5</v>
      </c>
      <c r="N29" s="28">
        <v>5.5</v>
      </c>
      <c r="O29" s="28">
        <v>9.1999999999999993</v>
      </c>
      <c r="P29" s="22">
        <v>8.1</v>
      </c>
      <c r="Q29" s="58"/>
      <c r="R29" s="28"/>
      <c r="S29" s="36">
        <v>9.3000000000000007</v>
      </c>
      <c r="T29" s="37">
        <v>6.2</v>
      </c>
      <c r="U29" s="36">
        <v>7.6</v>
      </c>
      <c r="V29" s="29">
        <v>7.7</v>
      </c>
      <c r="W29" s="39">
        <f t="shared" si="0"/>
        <v>8.6</v>
      </c>
    </row>
    <row r="30" spans="1:23" ht="15" x14ac:dyDescent="0.2">
      <c r="A30" s="14"/>
      <c r="B30" s="14"/>
      <c r="C30" s="14"/>
      <c r="D30" s="3">
        <v>191779</v>
      </c>
      <c r="E30" s="25"/>
      <c r="F30" s="28">
        <v>9.5</v>
      </c>
      <c r="G30" s="28">
        <v>10</v>
      </c>
      <c r="H30" s="28">
        <v>10</v>
      </c>
      <c r="I30" s="28">
        <v>8.8000000000000007</v>
      </c>
      <c r="J30" s="32">
        <v>10</v>
      </c>
      <c r="K30" s="34"/>
      <c r="L30" s="33"/>
      <c r="M30" s="28">
        <v>10</v>
      </c>
      <c r="N30" s="28">
        <v>9.9</v>
      </c>
      <c r="O30" s="28">
        <v>9.1999999999999993</v>
      </c>
      <c r="P30" s="35">
        <v>10</v>
      </c>
      <c r="Q30" s="34"/>
      <c r="R30" s="33"/>
      <c r="S30" s="36">
        <v>10</v>
      </c>
      <c r="T30" s="37">
        <v>10</v>
      </c>
      <c r="U30" s="36">
        <v>7.6</v>
      </c>
      <c r="V30" s="29">
        <v>9.1999999999999993</v>
      </c>
      <c r="W30" s="39">
        <f t="shared" si="0"/>
        <v>9.7333333333333325</v>
      </c>
    </row>
    <row r="31" spans="1:23" ht="15" x14ac:dyDescent="0.2">
      <c r="A31" s="14"/>
      <c r="B31" s="14"/>
      <c r="C31" s="14"/>
      <c r="D31" s="3">
        <v>192073</v>
      </c>
      <c r="E31" s="25"/>
      <c r="F31" s="28">
        <v>7</v>
      </c>
      <c r="G31" s="28">
        <v>9</v>
      </c>
      <c r="H31" s="28">
        <v>7.3</v>
      </c>
      <c r="I31" s="28">
        <v>6.4</v>
      </c>
      <c r="J31" s="32">
        <v>8.1999999999999993</v>
      </c>
      <c r="K31" s="34"/>
      <c r="L31" s="33"/>
      <c r="M31" s="28">
        <v>7.5</v>
      </c>
      <c r="N31" s="28">
        <v>3</v>
      </c>
      <c r="O31" s="28">
        <v>7.8</v>
      </c>
      <c r="P31" s="35">
        <v>6.6</v>
      </c>
      <c r="Q31" s="34"/>
      <c r="R31" s="33"/>
      <c r="S31" s="36">
        <v>6.6</v>
      </c>
      <c r="T31" s="37">
        <v>7.6</v>
      </c>
      <c r="U31" s="36">
        <v>7</v>
      </c>
      <c r="V31" s="29">
        <v>7.1</v>
      </c>
      <c r="W31" s="39">
        <f t="shared" si="0"/>
        <v>7.3</v>
      </c>
    </row>
    <row r="32" spans="1:23" ht="15" x14ac:dyDescent="0.2">
      <c r="A32" s="14"/>
      <c r="B32" s="14"/>
      <c r="C32" s="14"/>
      <c r="D32" s="3">
        <v>193474</v>
      </c>
      <c r="E32" s="25"/>
      <c r="F32" s="28">
        <v>8.6999999999999993</v>
      </c>
      <c r="G32" s="28"/>
      <c r="H32" s="28"/>
      <c r="I32" s="28"/>
      <c r="J32" s="32">
        <v>2.2000000000000002</v>
      </c>
      <c r="K32" s="34"/>
      <c r="L32" s="33"/>
      <c r="M32" s="28">
        <v>0</v>
      </c>
      <c r="N32" s="28">
        <v>0</v>
      </c>
      <c r="O32" s="28">
        <v>0</v>
      </c>
      <c r="P32" s="35">
        <f t="shared" ref="P32" si="3">(L32*L$3)+(M32*M$3)+(N32*N$3)+(O32*O$3)</f>
        <v>0</v>
      </c>
      <c r="Q32" s="34"/>
      <c r="R32" s="33"/>
      <c r="S32" s="36">
        <v>0</v>
      </c>
      <c r="T32" s="37">
        <v>0</v>
      </c>
      <c r="U32" s="36">
        <v>0</v>
      </c>
      <c r="V32" s="29">
        <f t="shared" ref="V32" si="4">(R32*R$3)+(S32*S$3)+(T32*T$3)+(U32*U$3)</f>
        <v>0</v>
      </c>
      <c r="W32" s="39">
        <f t="shared" si="0"/>
        <v>0.73333333333333339</v>
      </c>
    </row>
    <row r="33" spans="1:23" ht="12.7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2.7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2.7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2.7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spans="1:23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 spans="1:23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  <row r="948" spans="1:23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</row>
    <row r="949" spans="1:23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</row>
    <row r="950" spans="1:23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</row>
    <row r="951" spans="1:23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</row>
    <row r="952" spans="1:23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</row>
    <row r="953" spans="1:23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</row>
    <row r="954" spans="1:23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</row>
    <row r="955" spans="1:23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</row>
    <row r="956" spans="1:23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</row>
    <row r="957" spans="1:23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</row>
    <row r="958" spans="1:23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</row>
    <row r="959" spans="1:23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</row>
    <row r="960" spans="1:23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</row>
    <row r="961" spans="1:23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</row>
    <row r="962" spans="1:23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</row>
    <row r="963" spans="1:23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</row>
    <row r="964" spans="1:23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</row>
    <row r="965" spans="1:23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</row>
    <row r="966" spans="1:23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</row>
    <row r="967" spans="1:23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</row>
    <row r="968" spans="1:23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</row>
    <row r="969" spans="1:23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</row>
    <row r="970" spans="1:23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</row>
    <row r="971" spans="1:23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</row>
    <row r="972" spans="1:23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</row>
    <row r="973" spans="1:23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</row>
    <row r="974" spans="1:23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</row>
    <row r="975" spans="1:23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</row>
    <row r="976" spans="1:23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</row>
    <row r="977" spans="1:23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</row>
    <row r="978" spans="1:23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</row>
    <row r="979" spans="1:23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</row>
    <row r="980" spans="1:23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</row>
    <row r="981" spans="1:23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</row>
    <row r="982" spans="1:23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</row>
    <row r="983" spans="1:23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</row>
    <row r="984" spans="1:23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</row>
    <row r="985" spans="1:23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</row>
    <row r="986" spans="1:23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</row>
    <row r="987" spans="1:23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</row>
    <row r="988" spans="1:23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</row>
    <row r="989" spans="1:23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</row>
    <row r="990" spans="1:23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</row>
  </sheetData>
  <mergeCells count="12">
    <mergeCell ref="V2:V3"/>
    <mergeCell ref="W2:W3"/>
    <mergeCell ref="R1:V1"/>
    <mergeCell ref="A1:A3"/>
    <mergeCell ref="B1:B3"/>
    <mergeCell ref="C1:E3"/>
    <mergeCell ref="K1:K29"/>
    <mergeCell ref="Q1:Q29"/>
    <mergeCell ref="P2:P3"/>
    <mergeCell ref="F1:J1"/>
    <mergeCell ref="L1:P1"/>
    <mergeCell ref="J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2020-05-15T19:40:13Z</dcterms:modified>
</cp:coreProperties>
</file>