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leaseList" sheetId="1" r:id="rId3"/>
    <sheet state="visible" name="BurdownChart" sheetId="2" r:id="rId4"/>
    <sheet state="visible" name="Content" sheetId="3" r:id="rId5"/>
    <sheet state="visible" name="Team" sheetId="4" r:id="rId6"/>
  </sheets>
  <definedNames/>
  <calcPr/>
</workbook>
</file>

<file path=xl/sharedStrings.xml><?xml version="1.0" encoding="utf-8"?>
<sst xmlns="http://schemas.openxmlformats.org/spreadsheetml/2006/main" count="184" uniqueCount="97">
  <si>
    <t>id</t>
  </si>
  <si>
    <t>color</t>
  </si>
  <si>
    <t>application</t>
  </si>
  <si>
    <t>version</t>
  </si>
  <si>
    <t>start</t>
  </si>
  <si>
    <t>date</t>
  </si>
  <si>
    <t>ref</t>
  </si>
  <si>
    <t>detail</t>
  </si>
  <si>
    <t>DevEstimate</t>
  </si>
  <si>
    <t>AllEstimate</t>
  </si>
  <si>
    <t>Status</t>
  </si>
  <si>
    <t>end</t>
  </si>
  <si>
    <t>val1</t>
  </si>
  <si>
    <t>val2</t>
  </si>
  <si>
    <t>TASK25478</t>
  </si>
  <si>
    <t>Evolution ecran 1</t>
  </si>
  <si>
    <t>openissueshigh</t>
  </si>
  <si>
    <t>totalissueshigh</t>
  </si>
  <si>
    <t>openissuesmedium</t>
  </si>
  <si>
    <t>totalissuesmedium</t>
  </si>
  <si>
    <t>openissueslow</t>
  </si>
  <si>
    <t>totalissueslow</t>
  </si>
  <si>
    <t>Comment</t>
  </si>
  <si>
    <t>#22B14C</t>
  </si>
  <si>
    <t>Application1</t>
  </si>
  <si>
    <t>6.5.1</t>
  </si>
  <si>
    <t>Exemple de texte libré&lt;br&gt;
A travers sa marque technologique Bull, Atos lance Bull Director for HPSS. Il s'agit du premier composant d'une gamme de logiciels Bull dédiée à la gestion de données pour le HPC. Le nouveau composant Bull Director for HPSS renforce les solutions de stockage actuelles et dégage du temps de calcul pour les utilisateurs.
&lt;br&gt;&lt;br&gt;
Ce lancement confirme l'engagement stratégique d'Atos dans le développement de solutions innovantes pour l'Informatique à haute performance (HPC) et les Analyses de données à haute performance (HPDA). La version bêta de Bull Director for HPSS sera révélée lors de la Conférence SC16 à Salt Lake City, dans l'Utah (Etats-Unis), le plus grand événement HPC au monde qui aura lieu du 14 au 17 novembre.</t>
  </si>
  <si>
    <t>6.4.2</t>
  </si>
  <si>
    <t>Validé</t>
  </si>
  <si>
    <t>QC2548</t>
  </si>
  <si>
    <t>Ajout rg2.2 sur validation</t>
  </si>
  <si>
    <t>#CC0000</t>
  </si>
  <si>
    <t>Application2</t>
  </si>
  <si>
    <t>1.4.0</t>
  </si>
  <si>
    <t>Chiffré</t>
  </si>
  <si>
    <t>Anomalie graphique sur bouton valider</t>
  </si>
  <si>
    <t>2016/11/31</t>
  </si>
  <si>
    <t>Evol 2589</t>
  </si>
  <si>
    <t>Ajout ecran a propos</t>
  </si>
  <si>
    <t>A Chiffrer</t>
  </si>
  <si>
    <t>REF1</t>
  </si>
  <si>
    <t>evol 1</t>
  </si>
  <si>
    <t>A valider</t>
  </si>
  <si>
    <t>REF2</t>
  </si>
  <si>
    <t>evol 2</t>
  </si>
  <si>
    <t>REF3</t>
  </si>
  <si>
    <t>evol 3</t>
  </si>
  <si>
    <t>A revoir</t>
  </si>
  <si>
    <t xml:space="preserve">jqsd klqsjd qklsjd qsdljq sldkj mqsdk qsdkmqsk d mlqskd qlksmd </t>
  </si>
  <si>
    <t>#CC6600</t>
  </si>
  <si>
    <t>Application3</t>
  </si>
  <si>
    <t>3.0.2</t>
  </si>
  <si>
    <t>REF4</t>
  </si>
  <si>
    <t>REF5</t>
  </si>
  <si>
    <t>Evol : blk sdlkjb kljjklsjdbjs blksdjb lksdjb slkdjb lk</t>
  </si>
  <si>
    <t>Application4</t>
  </si>
  <si>
    <t>1.8.0</t>
  </si>
  <si>
    <t>1.9.0</t>
  </si>
  <si>
    <t>6.6.0</t>
  </si>
  <si>
    <t>name</t>
  </si>
  <si>
    <t>function</t>
  </si>
  <si>
    <t>since</t>
  </si>
  <si>
    <t>gsm</t>
  </si>
  <si>
    <t>mail</t>
  </si>
  <si>
    <t>avatar</t>
  </si>
  <si>
    <t>Mathieu DONOU</t>
  </si>
  <si>
    <t>Responssable applicatif LERNE</t>
  </si>
  <si>
    <t>+33224305989</t>
  </si>
  <si>
    <t>test@test.com</t>
  </si>
  <si>
    <t>data:image/png;base64,iVBORw0KGgoAAAANSUhEUgAAAMgAAADICAYAAACtWK6eAAAgAElEQVR4Xuy9B3hcZ5k2fJ/pVRp1ybZsyz1ucbrTiEMJ+QglhITysRCHhV32Z38I8G+yC7sfbT8ggd0kwDbKxoFdAgsEAoQQAkkgzenudtwluciSLI00o+kz57+et5zznqNpkuVoJPtwBXlmTn3Pc79Pu5/n1XB2KzkCd0RwfTAYvMftcg3+ZffIBbTjN9p8H3F5XN/4f3rjfvp8VwQRh9e7a0FXV4fPz75iW9/x42jv6Cg7uslYDJl0qug+LrcbwfrIuN9KHeN0uRCKNBj7j46MoK6+HrquI5/LwuX2sN96Dx/Wo9GRQZdeWJYCIn8XxeGzIlB6BLSzg8OF/JNRRNWxuKfN+0SkseGylpZW96FDB77/sd6xm7/R6v10Y2vLVzLpdP5D+wb8d0awLhAMPjivs3O+Co5KACGhHRuJIp/LlR3++uaWcb+PnhxkQl9sq2tqhqbxV5rJZODxeJDLZpAaG7OAZ//evYVUMvF8vqA/4vF6bkilM28/C5Tir+KMB8hdza67dGD5pwZzb5EaQXe5nm7v6FjZ2NwMmom7Dx682uvxXkDgaG5pcZ84fjyZHB25RXe7v71gwcI6h9M5bnRLaRACBYGjlJCrJ7IDJJtOIxEbLQmqQLgObq/X8ns6mWAA8YdC8Pi4hivk89i5Y0dBLxRGm1taItHh4ZwGfAu53BfsE8WZPoGesQD5WgQbXG7Xj+rrI60Dg4M33B7FL0iTwO1+cWFX1yJ/MMjG5tiRI6n4yOjfS3DQd/19fYVAIOAI1dUVlR8SwHg8zkwcdcukkkjG41XLXLC+3jCN6KDE6AiymUzJ470+P3yhkOX3VDyOdCoJh8OJUEODoWHG4nEc2LcPnQsWoL6+Hkd7e/XRWCyZy+XeT2NR9U3O8h3PSID8U5PzewVdv3nR4sXOkWg0NTIwwJwF0hxdixadI8FB33UfPlyor693RBpM+17VDvl8HnohbxHkVDIJu8klBXUi8qQChK4THx4qe3gxv4W0VS6bZcd5/QH4gkHjHMeOHGFAXrZiBfuOQNNz+HAhl8/93lXQ33NWmwBnFEC+EsFCj9PxeAHawqVLlzIhPnK4eyw2PDSvGDhIaKSzq0rm8NAQGhob2VekFcj0KeZQy2PKOePlJF4FSDXnIP+D/BB1iw0NoVDIs6/o93Bjk6FFSNO9umcPCybI56Hveg536/F4bLhQKLzhtii23BHB52+P4vMTAfds2feMAQhFpBya48cen9fTtWgRc2Bp6zl8+HAsFutdsGDBlcVMpsGBAdTX1YH8DIoUkfNLQiQ1hDR77OaQFBCy/8kPmMwmz1mN9pDnVx11+m5kcMByabsWIbCTRjxn1SrLfj3d3RgZjmZ0vXCJy+X6MqCvTefyV5xpzvwZAZA7I9gI4F4S6iVLlzJhl9uOrVvzLW2thbb2DncxIY7HYtCzWbg9Hmbfq+YTOdoUVaKtmHlDEaSxkZHJYIMdIwFSjfaQF7GYZbkc4tFhy/XtWoR+JF+ksanJ0CLyADLBTg6ezBT0wlf8Pt//yaQzuYJeuJi0yqQfaoYdOOsB8vVG508KhfyNxcBBwk6z58JFi0q+tpGhIQr7MCc33NjItIcEmF07qJEiOqFq3kxGLkjYaZsIyFQNUSooUEyLjESjbBzomVQ/hWmS6HDS6/F6WtranL3d3XRLt9wWxabJPNNMO2ZWA6QcOOhFHT54EPMXLDAEnmZ8mVCj31UNQZ9DDY1wKtrHDgB1dp5oxKqY4BBAkrG44UNUI1yk6QJ1HFilAgPFtMjunTuZmUXH5HJZ5lPJnAr5KelkEqvXrsXIyAjOJJDMWoDYwUHCL/MAJDzkfNOmhmJJ4ElLyE3mEIqZL6UA4PH64A+HK4ZkqxX2cmHdYueQmo5rHjOCZd+3WESrPhKBz+tFfCTK/C0JEvK79u7ZwyYTGi/yW84UkMxKgNjBITPXaoTHnsgjMKQTCUsUiOx3NdtNpgcJFm3lchKkacaiw1UlA6sBykT3IcoJmYHSPyp2vF2LUIiXtmAoxI6jMVNBQsGKgf5+w5mXINGBd87mvMmsA8hdTc7vZfP5D0mfQ3M4DFqHzEyTH5FMJpkw0EZRIhJoKRDsuyIOrkzE2U2vcbOzz8+Sc9O10X1qTgfzJ8ptxXwRCveqmkcFid2ZVyNds9Vxn1UAkdEqmj0p+UWhXBkBUnME9kSeFAg1ElUsPCt/r+RfkJkjcw/TARISagnycte3axHJ37L7LtJsJC1Dmnfx0qXGaTn5MZpw6fq82ZhYnDUAIeqIDjxOb47AQRpE5S6VYseqfoa6TzH7Xdr3Ewm7TgdAJnJNe+SNji02Ocj9KLBBiUWZByJtvG/v3kI6lfrTbVFcPZFrz4R9ZwVAiEOVc2jH9ILuJ24RmQlkBsWGThp+QDGASNNKEgfVfewJNvkyyb9IxWMGfWMmvORy96g69XK/YgCR2iabzTItQg673EjzvLp7d04vFP7ltihuneljot7/rADI1xu1ZwsFfX1zSwvmzJvHns+uASrxlOgYaYaVS/CRo17Jtp9pAmLXIqWy/zKETAlEOc70rDTBRIeHWWRLA67+myiemGljUOp+ZzxAiCekAZ8jlS9Jd8Vo4XaAlPIjSENkU6mS9BCy7yvVccw04bCPTbnwMOVmCjoYo0CGyGX+qPvQwcxIdGTXbVGcN9PGYFYChMiHLoe2W9McPumU200r+eB2ISiV5abZNJfJlKWVz5aXrz4HhYalc1+uKEtqERnooPHOplMsx0T+yI7t2zO6rn9ltpAbZ7QGuSOCn2vA9USRkLNZKQdaBUi5KBQJiV7QpzUKNR0AlJGqaoiRpGWl4FC0LpfJGvSUocFBHOntHc0D584GYuOMBYiMWhEwJJeqnO+g1myfKkdqOgT4dF9TOuE0eVTysdTCLBpzSrCqdP+9e/ZEk8nkg7dHGUkUM5kuP2MBcmeD1utwOOatXLXK4FKVs53pRVGi8FQZtqdbUKfz/GRe5rO5ko0k5L2pkS+pjdXy4PjoKA4eOIA80EVa5M4I9JnqvM9IgMiEIEVSKHJFW6XkHe1DVBOa7SZbnzGdwvtaXHsi5qX0WWTEy14Po2qRf252ZXVdT336ZD78WjzHVF5jZgKkQev1+nzzlotSURqQaswmeokEEFmCOpUDeaadS9JUpM9np61IX0QD3uEPBB51ulyO2Ojon880mvyMA4j0PYjuILlU1WgPEmCynYkdO500kNkCJBnNkmatvS8XPefO7dtTuVzux41NTe+tr6/39nZ3x2eaFplxALkzgseDweBVi5ctM+69Gu1BL2y6OVKzBRxyLKk0QGUc2OtljvX26oODg1r7nDlobWvD7h079Gw2+6GZpEVmDECITkKdAJ3Aocloj9kknLXyLAQItdPKuIx8MsnqSOT7ogz88PDwrk8P5qwF8LXyQEXuY0YA5Ftzg19Ojo39rgCsCwYCX1uyfDmnqwKs5nq2ZbZrWF4st0aN6tRGdmo1o9yRKhWJt0XmMCUXCTAAzpsp9PiaBwhlyxsj9a+ORkferDkc356/cOFSmRQsVrMxU4RrNtwnOeb2iKC9qwrVjFDZgexTTIDJZjL3zBRSY80D5J42797lK1cu3bt798O5XO4NK9es4f16ytRczwbhmwnPQOwEe0TQbmZRaTNVIsoaEtYp5eRg6m+GdLPTdw0/bE0DhDKw8+bN+4emlhbH9i1bM01Nje45nZ0Tds5rePxn9K1R9t3eY9huZhEVft+ePVi1di2f1ISZNVNKdWsWIGRa+T2e7StWrWJ1sVTuOXfePKNQ52xGvHaxZTezdmzbxjqiyG3Pjh16Opv9vqSi1O6T1HDr0a81ao+0tXdcQ+FB2uxNFk6lY2Etv5DZcG92M0s2yZbdLMnMGjw52HfbkF5+AZUaGIya1CCUDITD8eiq1atdRpO2ZJJxruQgV+JdTWZsnV4POi6/BP62Znjqw/DUW7u355JppAYGkUulkTwxgHjPUSQHBpFPl+64Ppn7mMpjQvPmwBMJw1NXh/CCedChQ4OG0Py5yIyMIjMSY5fLjI4i0TeA5IlBxI8cO6VbsJtZNLmFw2EjsUt+CZXuzoRoVk0ChCoEGxubLiF/g0wpzeFkDdvUZgulSmIn+2brlnZh4VveCKfPur4GO58uxUr8pVHTwRh4mg4k+wcZWKJ7DyJ+5Ohkb2FKjvO1NCGybDHC8+cyENBSO5qABX2Q/6a/EIvt2C9MwOn+9e8nDRR7E21qEUQTG6tj13VWuUlmlw588vYo7p6SBz9NJ6k5gEgiomy8QFwfh8vJ+lHJtp9T6X+460JYeN2bmDCV2hgsuKTx/5PgUA8gYdOBfCqFkf2HGFhG9rFZ8rRvBO6GZYsR6pwLbyQMnSGXA5vh2w4SutXS+DDul+6/+6HfT0pDquRF2XPL6+UBSOpeSatcJcbGfnVbFNef9gE6hQvUIkBe8fl85y475xxNFu/YeT5TBRAyPxa967riWqPIoDJBKwYOo3yISx39jwmmBmSGR5EZjaGQTjEThkmu0EC5dIqZNOU2MvdcXp9F4APtLXB4ffDWh+GO1PF7YjCQoBCvVQGJvIYJFjpl5dc/WW2i1oxQJIs4cAQQKkajVbDIDxkYGDh8exRdpyC/p/3QyiN02m/BvIAkIra2t7PEktqfSS0JrZacWO7WWy5Yi3lvfF35p1NNKyb4cja2qA7zA5N9AQ7WBEL9iRk1hhYaN/DyCybs4li5FCHdB9NQxhcGyCQm5FXZHsyMoT90NwZ0jJuR2qMaLSIPOvL7P2HgpW1VS4N9UiMt4nY5UcgXWPWh9EPcQEMtLyZaUwC5I4JNGnCzNK9UEqIsCaU3dKoRrAXXvQGNq8+p+LINz0OYV6b9LiXd+IGdywIO1cYX5hfTLiSVDsofKJcXvowh9dxaExrBGmrkx9H/SZtPmFHG9+ZxxgksT6oeN7HXP7RjN7of+kPFcZM72BcVzafToE6XBBDSKnt27mRdUArAxloN+U5shKoemonvSGTELDBMkSqKmRerjZYDfioAqRYcxswshLWo9lBUhBUcqgrgJpX6O/tM9pehUcqNF1cpMiDAFFSBNArHCP8j9pEKSmoNFWXmnhZNaPpX1YnCREBiL6Ii3pzT6WLNvWnb9sor9OcWTdO+VdD1P6vFHr/VjcrE5X3CR0jnXNaY2zur0wllUc5kATIRcJgPUGTGFcAwokNCe0j7HprDPFyAQ5pXFmffEHIJFhMJzNE29YgRNuNaTdENZE4pZhQzmyRopLIp4YtIJSc1ZbUvbeCFrTjy2JMVd1ebfct+xmrzjP2vvpobSySOOB2OBR6P57cf70uxlYZraaslgNDKqu+Q/kex7ukUHgxGGpDPZia0WiwN+ITAwWx+PuuPd8xVXSKdchJlTfgcyu/CbzE0hYwuKeaYCIoJoZY+g/R3BBhUJ1zRDuzlMT/JCgrjnoVmsQqcur/p+5cL+xYT2O6HHsXQjlfLyrJqFsteZSpAaIHU0ehIfkHXQndvT0/i04M5c4XRGkFJLQGEuvFdJWsHStHYadDdPu+EVl2qyiG3vRButkjzyIjxCrPIFGTVTjItLtOsMhxuZk6RvSaEXwSzOHiUuKvqQRs6hI4psGOt0SpFk0gwCBVCM7Z5l4reUR39EmGHamQzn0pj9733IztaellrFQxqOybZ4IESiKlEUp/TOU8jf0Q2eajm+q/VPrUEEGaFkP9Bfki5RCDZttUuS0ah3KXvv2FC46k654Z/bagBcSrDhRBahgm6GboyQqhsP74zB5BDpu3MMJeCv6JxJ3s+Q41u2bQHM8sIS+r37Hir5rN8I6N1E5QGSo7uu//nJcdW7X6iNqOTAKE1R2jpN5oUKXGYz+drLnE4wSGZkJxVvbN00OmAteedV3RtDvVkNDPRDFmpUIqoI6s+enPVeQ52jSLmlSVdwMwm02rnGkIAgM34UkNILcIBwoHm4EabxbnnyDHNIiHKzJEX+kKJUEk/RyoCw8mW+/KHMP5fnsPMpiu/Gc+hGyHhUtn1Ui9z338/UDbjTmCwt4KVAFGXUyC+Vi6b3feJE+llVQvOa7BjTQBE5j+Iw0Pr5FWTCCxGtbaP16Ib3oL6paUX6Cw2vnbtMX4f6VnzhKAx+ZNfLswnJvAyUuWQ+oPtYICDKxZz+NnziHmeet+aeodMPWsug5tPJNQcDIY2YNFfEQKW+RQlysXPaoS2lEezmZATEDxKJO789++XPILAYO92KXNaBJBYLMZyXmRuDfT35/5mqFB0teEJ3NKU7lpTAKGyTFK31QCk0iiQ9lh7619U2q347yVNDntoVjWdhMZQnQ4GAPpeQEnYa5rMg9D3quVjmEFSjunHgqC3FJTciACFdN7FXx6sske1TF+En0CAwdCUVnOsmuy6fdDKaREKzduXgpPhXxUgtUpgrEmATEWmvHH1ciy47k0TBojhI9toJUz4bKYRfeZhWwkcaUqZeQ9DM0gzTIDGSIxbvhe3K4TXFGihGQyTS2gBI7qlAkaCQPVFpJYRzrrFp1EAUgU/q9iAlvNFiPqeFOsfymNVgNBSeNT8T6lXr6klpmsSIJPNc6gvbzLmlcHa1YRNTn9lik9668L2sZhXqg8iuVgyTMwUiM1Hccjso5ivpSNv8aOFtyFNJkPuC4ppJekn3AzjFpQ0x6zJw3GEE9OJkcE6xbOa8LyCbXd/uyipsdhyESpA6EqyvxklDt1O539+8mT+zyd+B6fniJoAiFzjQy6Ac6oAmbR5pZgdxWvJzNisARBpIwlgcLHWKFjFs+UissW+Y7gQoHAIUqOkmdip54qgG76GpKtLDcDMKW5WMV9EJgnl9waBUWbb1diVXaCklpmcSBx44CGM7jtUlZSqACG/U9b4UEMH6PqBTw5kl1R1otdgp8mNxhTf2DiS4tjYKfXPJfr34huum9RdyvyHVV6Vqd1IIPK6BrYZGkI42qrJJX7nSkJ67CZIuN/ugK4Rpd7MczDTzZIhF143y3cIf4QQUcrM0oXvojjzXMMY/2cbH9M3mWgki040GQqKfTFVimSRX3JbtAqa8aTe7sQPqkmAnKoPMu/1V6LlonMnPhqGiSKz4vIU0hm3mVzC3GI6Q/oiwlxiGsZQOBrIMTfBROeX5hXlRYi/SPvz5KShFZgwExiEgUQcLKahSFtIs4qbWfJ//Fj5fybIJCWeHytfuzUCxq1IQ8dNaPwqRbPUkxVbOJR+pxZB0aEh+mfN9M2qSYCcahRrxcb3srLZyW52R13OZ1yAzDyHEqTlhpWI5Bo1IXIHOpBFrKQvIj9zzeFgyUPuq3ANxu9c1wsmr4qBQ5hRBAhLxlwJ+RpRXAEgQZW35lTkyJgh34lQ30uNayk/xL6/SmJkUTcxLhTq7e/rYwzfWlnnsKYAIomKpwKQSfsfwqDhM60ajRJqgmkDOb+WyH8w51uEe2Vi0FAcHBQ8aagyfIW/Qk4LuxRR4Xkq3Mx3iOSeDOGKRAnbj0PJqjXsjrqadOS7GwRHNYdyKhqETlspaSiBIgFC75k2qjCk7SxASkw90geReZB8Nov4SHRSCmAy1BJzPhU5AxHuZMJj5NBIsJUMukpENHId4kxKJEsKPdcw0lTjYDBDwNw3IV9E+gg65T+Y/AsDS5hXnEpiGF0KiAThl5UHSzq8SDKKOhTTPDNNLOPZJxniVV/S8SefQ98zL1R8bypA1OXbJEBqqWdWTWgQGlFahUgChD5PtilD+2UXoePKSyq+pJI7KElCM79s90GKaxCWF5E+SBENwjWTLYolvuM5FglQHp0qSBPLiFoJk0uaWArx0PA7jMivklFXNIj0QWQ4YCo1CNWwH3zgNxXHXgJELvVGtHhVg+jAF2plEdCaAojP58svO+cc56kA5JQcdGmwqLOpkQgUZazMB1HYWCKMy5xroQA4BJQMOplPBuVE+h8ymShMLyPyxaNZHByyc6HIfSg5EartZmFjMrtEJEvysoRBZmnaYOZJTH2pSvJU+CCVyIt2E4sY22RenQVIxTmFLfS4RQPOJbIibZPte7X0fe8s26Gkilsx6RiWnaUzITIkRhxYhqpUGrsZsVKThISgopl14beYWQoRCqBwrogwy1wHE3RbRl22/ywJEDv1nSGIn9iuQaobn+J7EQV+2z3fqXgK4mfJilF1ZSrFxDqrQeyjeGcErB5EAqTUcs6VRn/tJz4yMfaubRo1OubYe34YmXSlc4mJGeHYyzwIF0Aj1GuJXgnhtES1rMRF5kKzKV2AQYRt7ZpBEhNFNNig0ZuRMDO6ZTzmuDyICkvpc03esHjljm9VekVsMVWZDKYlFKjLyVkTq8Kw3RlhDcQ+IQumJptNP+/2v674gsr6H0whEC1dZqiNcg5R2CSsJ8nkNWRJ5jUU7SHMLB42klR3w9YyI1qS5Vsk0c2FXWbM6abMJKEMIhiA4LaWcNzF/SsaSIk3KJWIdDS/Nx45PjVvfce/bapYRBWoq0ds6CS7TzXke9ZJLyO6d0RwqwbcRWueU7h3MqHeUwnx8lsj21+npiOm6aHgQ7JyjVyI8EaY2SRDuJz1LkuklDJcriW4Dy9AYvg3itmmEAnZLRn8EfaB9ZWy+x4GzUT4JOwSwgzjICpDVjTK4HmEzkF+lJkemfBkUynUS9QSp9ttrMWuLh8tM+ln8yBFht1ON9ELBYwOnZzQC5psiFdMslweRRdFFpGyeCPFIlkiycUUhIPP3DbfxDSzpN0vwaBk0Md5yLYEnrwzhZAoUCISi6YvwcEiArqiP5bps1jsSav/Qcepdfgq9X4Cb6ESQMjnoAIqWkhVLcmlS9AyCcTuraXS28kbmxMYtGp2lVWF4bq6QtfixSxRUO3inPL8kwFI6cIr1d5Rh0nAxkJOlGpGJALFLGwN+VpNMJlTlwUhZtMH8TRSyGVeQ/Gm2b4s1yEo7YzHJVMoSnhXdcXF+YTtON4loXMoFCh+OXXqqOYtVk4WUk+BTDrFTqZ2X6TPog3QWS5WqaG+M4LDPq93zrKVK1lVWbHOJuVe02QAUux8fEKXSUEbO8lScmvpvGDoG4O5K2ZkpjtkxaChljgvhZtcAoBm4oXflgIS9TPjZxlKRtE2BeGrFCm5lc9pUE64urRS3RWTTygtFp4uWoRY4kVU0iDqSsOh+ggzt2hT6kH+eFsUG6qD4+nfq2Y0CD3qnRGw1j8yklWsN9ZrBhBmcihmlpIPkSFSybmyOL/sBk3eFf8ozTOF7m4BhtRKytPZwCLNJi7gQktIF0XxPXgYWPWhBIDGRa9k5l3QThQwjxvjCSiSSgCR51YbOtB31AG+t7ub/llT6xfWFECkoy4jWROlnFStQewzdUnUFTGzbHUbRtLQRnmXDrkJHmlUmVEupptkaaH9bzGssBlfpb1zG8pk74pAsAxElXDOhXrivGCDVlOGxWuZHMrP2tUCxG5eSSZvLdFM+FRXQ9udEawD8MqcefNYGSZtaruYSrdaFUCqmQ2L0E3GY8rmixiFT1K/yEy6EEclssW/MS1+k2ZijZ7xvbgdJAjvwiziIDEz7dLMEgBRIlfSTDPOLIvC1OhVOe0hBr1an6RagIQbGll7J7mJ1W9Bzaw/GcXkiHiVBGQSv9cUQOj+74ggGmloCC9YuJA56hPxQyo1iGOTtKwjsg3WjsMn2DcL2xsQ8nnMhjil0gKKLyLFXTW1rBWHCkgsTXYVqPAKKXOToLCE2GSkyTSPjC4mQpWoQObeE/9/to2L3wpzTAAknsrgcN8w23X1Qr70neWWqkiRVNMF3h69MhpZa9pzfzOsr5+EHJ+2Q2oRIJvcLvf/XrlmNfPeJlI8VW17URKEx7ccwPZDJ/D8nt6Sg9vVHkFXWyNaG8NMYBa0NyBMi8AIujrPqSkCyM5kFltx2VY6lxjdTFSWMD+m5Ga4EGZPXhJ0SheqUSeeQFS0kupZK8BgIDg+jB3dJ9A/HMOhvmH2X6nt4hWdWNPVhqvXLWYTRyUFXA2j114wRQ3kaL0QamR9WxSbTpu0T+LEtQiQ6zXg57LDIq0qFRtmVWYVt3I8LHrQE9E4fvT4Vjy2ZfIrP3W1N4D+W9PVgYVtDejqaOT3pZhQ4zSJseqORaS5CEuXhM3w8guRDBTfGW4P881lolAeICsKTZipRVeHjg/h0Ilh7Dh0vCIYKg3w69ctwnuuPhdtEbbwcNGtEqPXvjwbnUTmP2rNvKowdVUarqn9nRKFXo/3go/3p//pjgYt3tXVFaSMOm2l+vTa76AczeTHT2zD/Y9vZYesWtBa1IQgQTp4fAiDI4mqHy7o9aCrgwDTjq72RqzsakWIrXOogIGlR5RFP+Q6IQaD15owF8x38x5kfYf4RhPaQu4gk+3xVBo7D53Aob4hbD/Uh0PHhzE2gQVGm+sDWNTRiK62hnHPTybozu5+9v37rj4X79lgLuus7lyp9NbunEvzCsCDtbgcW81oEAKIx+v9ndfn+/XIyMhoc3PzB+Z2djI/pBpeVqlGDf3ROL5y/xNoiQTxhvOW4JIVnSWFX7Jix1JZPLenBzsOncBze3qRSGerBgztSNdav2I+Xn/+EiZwRspawMaysoGMfilmEO+3JVaVUkpwuWeusYIpqT9IQzz2yn5s3tODgejYhO4z4HWz8Vjd1YaLV8xHyO+2UzTHnY/G4w+v7GfX+rv3bUBrEW1SzlG3O+fSvKoleon60DUFEH8g+JN58zubj/T0DubzufDylSsZzbOacO+qj35w3LLNNIPSy3z7ZSvQGuGLthTbVJOER42MfoZsat+8pxfP7TmC5/ccQSIzMbCQ7/Lxd16BtsaQsgoOvwvDnrcnCq2etrhlDgrW+UTTcWIojm/8/GnsONw3MVB43Lh4xTxccs5cXLJigcEZM8Bn9AErf9qBaBwPPrObTTqkQdWtVIcT+7JsdMze3bv1ZCq17fYo1lEU87YotkzogU7zzjUDEB7usdkAACAASURBVKKa5J3Ow6vXrq0nv+PQwYPoXLDA6JlUjnZSrIvijkN9CPq8wkewRYiUQeXgUFxPhg/RHl3UfBNBkJ+hgEN9UTy+9TB29vSju3+kqtdDGuW7n77RVCSWmLF0QizZPRU91sIngayP/NNPq9YYC1ojWDW/BVefuxCL2ht4o2oWYSUzkGpUhAkopUGag2XDv/whmBmXSmN1V7tlLIqxetUFdWhntZsilTq4gU/WUohXTmJVveTXYqc7G7Sx1WvWBGR8XC77zAYzHkc6lSx6G2WjV+XCLkWoHJJeziJFojiJOcZs2TMlEQegfySOnT0n0R8dw66eARw6EUUykxt3j+TM3/OxtxnUDumPWJxvg/JujaUalhd7Dhk81vGJf/kVDp8YH33ye1xY2MYB0RoJ4qKl7cwnoui22dCR16rw5hH0Hy/kMjP+SuSArllsGq2QbC0W7rWbV92HD2M0NjLgdbjvyGSzH/3/hgtLXws5m8g1akaD/Hzj+oXdj217tqOprd3jdMLj94NUstzKmVnlqwhLvEklfCqKKIyMtOwWwv4a7XbkATpyuSz0XJ6FnQr5LLzBOuM+ZceSXb3ERHagtSmM9kb6Xdajk1ulJGOk725L2jM8iEpAfnK+AwGYA7eAEydH0T8UQ9DnwvyWOmEu8bqOfC6LzNgYNJcD3mBYAEKhughAUKMIBhZCj9psQi4jZ2BlvKiUm3vs5bd284omv127dsLj827Vc4U1zsbAnvaLlvVrOp5wOFL3vHPTlppIFtYEQH6ycf0GTcfjQzt6dH04qbU1NTNtQREPbzBoUMhLmVll+2AVwYc0q0jcjg/HsHX/Cew/NsT/YybDeD9jUXs92iIBrFvYgvXLO9AW8TMAZNMJjBEt36Eh3NTGKNxGex8q+3A44XC6QdwjXqo+nv1XjDUrM9dGBp1hRIC0UEA+n4NeyKNQ4AVUbPXcgo6xWBTJ2AjcLi/qWttRQIE1pdv86nFsPXwSB44P40DfSNFnpOdbMqeR/Xfu4nYsntOIsJ+35DFp/Ob8a6X3W+dlO0DU5dhoT7bcwcAA5nd24uixY2i/bAUaFnRiLHqSrhVzIDm/FkAy7QD5+cZ1kbzm7/UFwqGWOUvw1N3fxrKly5CIjRovxhsIsAU8S5lZpcK7kt5kV6n7jgzhkZf246kdPThRIvJDEZ6Fc1sAh5MJYPeRE0ikeB8nEjgCzA2XLMKGNfMYHrKZNIaP9iLY0IhgQ7PoXuIAnNx8cbo8rGaEdTURa5gbjnGpCiW7806ukZ4Hzb56PsfAAQaQAtMYQ0d74PT60NAyh4Exnsrh1y8exC+eO4BYKouCiH41R+rQ0sxD6Fo+i12HSjv6l6/qxBWr5+PylZ0IB3hprLGV6fRgB4g9OUgAaW1tRTwex7G+43jzlz8Dp8vNwH3ghT+RGnz6hnufuXIi5tDp2HfaAfKzD6zfqDtw79L1V8MfrsevPv05LO7qQiYxJgp/+GOTiqbaZdkqRh2M0iaWaQTEkhk8s7MX9z7ySlFQNEXq8Lo3vA6LFi3A6rUrEQ4FmDDvoyxvLIbjo6MIeb2oS2ZxbM9+/PHRJzA0GkdbvR8fv24dVi9oZAoiPtiPTC6DxvZOOMh8cVJjOCc0pwNOh4f5AZCmo+z7JhOJDsVRL/BXI/0eh0NDIV9g4CjkMoDUHqRNcjmc7D2Eho55cHm9rIT2f55+Ffc/uQ/5AnD+2mX6xVderjUvWYihfBZ94lnOaW3F4sZGNgH09Q1gx47d2PHyVv2lV3ZoSTEZqONMYLnxypVYt1g45GX8EDtA7EtCy/NSMKb1vNVYc+PbjEsNdh/Asb3b4dTQ9c5Nmw+fDsGv9pzTDpCfbrzsIV8w9JZll76e3fNLP/gfxPYdRktjo1FYU+lhSjnpZAKQhnjkxQP46Z92gWgW6ub3ebD6vHPxluveiCVLFsFNQuyiRqAaUrkcvvPiC+gdjSHFynA1JtyNXh8CDg0fPP98HD/Qg4d+8jNs2X0Qb7+wCzddvgghrxuZ5BgKmSz8jU3QdAc0Fx3rgsPlhsPtZucyzCXWK0hxzFXDXnZOJM1DQYNCnq3wS+YV/VvPAYVcGrGhftS3trPo1OH+UXz1gVcwms7imms26K9/8xu0cFMDvvfii+OfxedHUAN7lsZAgGmYXKGA6EgMz29+CU8/8ST27WcUdMu2blEbrr1oKd584eKSr8YOkDoaC1F1mU2n4PH5IZOE13zxdgQazVBxNpXA7id/R+XFn7zpB89Rr4Jp26YfIDev1yNtc5EaiyEVH0Uo3Ipt//VLrFy1CmOj1YVRSzaL04HfvrQfd/z46XHAeN0bN2DDmzYgUhdGwOeB2+WAy+liIBhJp3HPs5uRcBBgnEx+Sajn19VhTiiIkNuDHb09+OjFl8Ch69i+Yzf+4xv/gXqvA//43gsQ8HiRScfhcnng8vig0XmdTjhcLjjdHjio8Nssl1K4WKqnTnuYQCIlky9kWE6okMtDL3AfJDkWh9dPfpqOx3ccx3cf2411567UP/gXH9Lq6kKIptP45ubn2LPQPRA2nZqGrkgD5gSDCLic2Nrbi7+6+GL2fb6gI5vLI53JIZHJ4NXde/HbB3+D/balDYI+N+7+6LVYOpdrIPtmBwhr9ZPLIRmPsT5Y1A+LzKyMU8OGv/sEMskEjr26HaMDx1HX0s4+J2MjD970/eeunzZ0TDfdnfkfum+4ffE56Duwm40DDc6enz2GOm8A4YCfFnasOD4lae5iZv7tiyZImutD+PQXP4NAgJxssFyJ1+1CKBiA3+uF0+3CP/zhD4jRzC59BjHzeVxOdASCmBsKocnnxUvdPfj0peuRTmeQSCZx/6Yf4sWnN+ML774AbXVell5xaNy8cjhdzA9xuD3QCCxFY6fFH5UJYD6PHIEil0E+k2W+CI0NmXFUb/vHnX34xctH8e4/vxkXXLAOfr8PHrcHf//7RxFzubnvo9TNB91uzAmF0BEIoNnvx7P79+FTl12GfC7PniWRSjOfK5PjYevnn3ke/33v/WLMODiWzOVmZTUAoXUJqdcZe8dNvLE4UdzXvOcdCM9rQSaVwPCxHvaXfDgG/tjoc++69+lpZfdOqwaR0auudZfg0Jbn2KCtuOIa9G3bjS0/fADLli5lM2SlzV0fxuqP3jx+N8V0+cqPnsTvXjoImvm+/M072b60cEtTpB6hgJ/95/P78HRPD76zbRsLCvDQp8gRiLOT2dYZCmFeOIQjJ4fw+nlzcfGcuUim0hgdjWH7zj342X/8G25/2yoEvC4euHK6mQ/lcHrgcnMtwjYBEqk3zBU9eKUr30SKMkeRqwzzP3LZPHTSJMwEK+BPe/rwYj/0D/z1R7WO1naEQ0EGkKd7e/GdbVtBQQ4ePTOjUfQcXqcT80IhzA0F0T0wgKs6OnDJ/AWscUJ8LImReBzR0RgLBux6/nn8x3fuZ+MnwcHOVwIg9my6XGmKuppQ2x9ak7CntxdX/d1foZDNoWHufAwf7UHvrpcZQIKRJvQfehU33rd5WmV0Wi8uATJn+RqmXkl7LFzHJ4zffvbLqPNXr0WKRrJsUZZb//VhbD3Uj89+8W+xaNkShIJBBpBwMIBgwI+A34cvPf44Xj55Em5X+cVWW4MBDMTiWF1fj89s2ICxRALxWBwnR0cx2D+IH33zLtxycQdCfjKpnEwzMe3horY35KxXP/SMxJsvIJtNo5DLAtk0i1pRhn/HsVHsc7Th2pveg/q6MBrqwkwb+nw+/N/HHsdLw0Nln4XmgLnhMI5ER7C6IYLPvO4qpkHi8TFEY3EMDo8gnU7jvrvvwdMv7sLt774c116kLABVAiGlaO8ymkUVhJFlXVhw9SUMHHLb8fivUcjl0Nq1/CxAfvKBS27VHNpdC89bj8OvbMaCcy9GfescNlY9z72Erff/HMuXL6/KFymaC7EBpG8ohg/f9StcedVl+PCtf81mWq5BAsxBdzgd+NiDv0R/npKAlTcyAxo14N/e/nZksnmkMlnEkikkxhKstc3O//5nrO4IQadcCPkjbgKKFy4Cn0LZ1XVjYRGl0ZDIhGg81FUgDULmVY60SI6ZV8TUPehow7lveTc8Hi/qwgEEvF74vTzvcutDD6GfwsCMTVMekKQlGjUN37nhBuQLBaQzWYzExzAwFEUikcCH330zzl3Uhn+85WorobEEQEoVTlE2nbYd27Zh5U3XYNlVPDgjt2N7tmGw9yDmLFsjIlmphunMh1Q/jVWWlwnv8ZMPrv+8puFziy68Aoe3bMbqq99qOcdv/vZLzOFtbWoqSTORBxQN9doAQkm3p7f34qs/eQYP/P5XCPh8qAv44PW44CYH2uHApx/6NQ4lU4YjXeyhWEcrlpcrYKHHja9eey2z1dOpLIhynqHZnegxv/lXYlryZKHbDSc56243NAf5IfzMRiGhLZMuiVsyqcmSgrksc3T1XBYFkSh0zVkC14VvZaZOwOtD0OeB18uv9dlHfouDqTT3pZgxVvp1EygWeD24621vY35ImnyRVIYB/tcP/BL/9W/fxnc+9XbUBYR5KAamlIlVjNErs+nE4I2OxXDZpz6CbCJh0SDx4UEcfPEpLL7wChx48Sny466+adNmaks7LVtNAKRt0QrQwNCgyG2gez/0dAHPfOM/sWjxYhSyGUtexD5a1QKERvzvNz2GK99+A6676QaE/T74PG64XU64nA5894UX8MCBgwh4rIIgr0fgkIsfpNNJvH1hF/7s/PORyWSRyWYxOpZiM3Bh3/NI732O+TGa5oLm4lEsimyRw84lVri3hi9SrHGC8EGI/p7LMT+E/jKAUPjZ4YLnzX/Jbs/n9SLodcPr8cDlcuIHr7yCBw93w+fxGKXppUCSSKfwriVLcMuFFyKfJw2SQyLNAfKpmz+Em69ahvOWdIwT0lIA2XPvj5DsH7TsL2tB9u7Zg7mXX4A1178V9J7JavD4A8a+2x79BaRfehYgGj5HAKGtbTH/S7H+wZ6D7PPuhx7FwceewuJFXePW21ZHvzhAxsfpSKgoaXjHz57HP373e6gL+EEEP6/HDadDw6GhIfyfJ55ASnKRlItIcNCsTzJNr/T2Sy/FgvoIA0cyTRokhUJsCNlnfsqSegQQCusSKFgki2kQgphSQGX2OBSFVUoGTqxsxTRWnptZxP+if7Ml2goFuFrmwXHB2+CmaJzfz6JyHo8Lh4ej+MrTTyFJi4QyCj9fN1Ep3jWeLgAd/3DVVVjc0IhsPo90Nod4Mo1nHn8CA8/8huU92EKjNi1UCiDFmlhTH6y8rmPPzp24+jMfR/0cbk737ngZnavPN+6FNEd9awfzS88CRAAk2NiMUAMP/5EdSuCQ0Z7Hv3I3XJkcIuFwybBvMYAU4wrJCnIKAMXCc9F62XVGqJdmXQLJL3fvxr+//DICyqxmAQfAege/ffEivHf1GmRpxiWAUGh0qB+ZzQ+wsCwnyjq4iUUgIZ4W/S0Cvkr2A1c4pEW4mVVgeRDmnLBZwNk8F+4L34qQ1wefzw2328004sN79+I/t22Dzx8QvggHiKpJiCZzw9Kl+OD5F7BlCTIEkEyOWr/q+c3/oxGdRa21r3SvxaoKZaktOecFjwOXfuLD8Icj7FRkPaimFr1/X7gOR3ZtOQsQ8kE6V54PdyDAAJKMRTHa32doE0oY7XrsYXQ/+jIWLlgIvYSpVZywWJpvymx76kTYvAD1698GH/NDnHCSs645cO9LL+JX+/aj4HSA2MVszteBXC4HZz6HP1uzGv9r6TIuUMSczeYRffkPyPbu5KYTCw9TiJdIig6eRWfn4eFda+ffUpwNJcOgkZwKh5vMLOJjMbqJ7MXLFvtD6Lxr9dC8RRr5VeSHEOj/e8sWPHzwEPLEFHC6GJeYAJLJ5aHlcth43jpcf845zDRk5lU2h8TIkD72x/s1QqFZHlKdRV5sIR0iK1K4edfOnWhfvxyRrk4sW3+1gTVVi5w4sAehxuazPojqpNNIEUBooOYsX21oj73PPsYy7JmRBAZfPIDOOXOQSY6vCykW5i1FVlR7TLHGzi4Pjro6cNF1N7BZl0BCM95zPb345c4dOBqPM3pHk9+PBq8X71yxAivb25nA9vQcwYHNj8M5cBDzG/y89kqs/SGTc5qDhJWy2Nx7MQosVDJiqWlZYFyKJplVFN5lGoSBhJtafNMRT2UxnHHo2vw12ppLr0R9fT1cTideOHoEv3n1VRyJjzEN0eAPoMHnww2rVuPcuXPZs5D5c+hwD3K7/gTf6AnOIyvB5OWXK94HqFiIl9YBiY+NoX+gH3PfxJfoJtNamtWqFjkLEPE6JUCWrt/AzAaPL8CyqXLQZOJIyo5L86HvT1vRXF/P9pdbVQ3jbAI4rretrmP/8ShO5r0Y0v246i1vw8pVy5nQjSQSGMtk4XM5kRgaxu6XX8b2F16AJzOKFW1+zG8Oi05AUoxFfQX5H0R1J21CWWwm7FzircVSYPwtjz84PvOm0LbYOiHkv5DWoECAzlm9ZEry7ooFs4k1gCd3H0XKGULGE8Zl11yLCy8+j0XZ4vkc/G4PGvxBjIyOYtfuvXjpD79DoxbHoogb7Y2iPFlUWEmtZ8dwKbp790OPYmjHq8bu0ryizPmci5bD2czXJKSNEsPSQZdahBz3QF3krAaRAFn7puuZHZocjVoiGnue/B2jHsiNAWj/EeSPjyJIkSCxlV+XsDTl1AISZenkeCKNLQf6sK17kNVNdDQGMZbKsRLXRW11uHhZB7pa6/iSzUo3KlksxUwqpkWIzetkfocsGLTwMkQuhIIS8eEB1LfOK90pmk3W/Hq8/S79LUDLcbo7y6ozX4FP7ExLiuYPY8ksdvSexK4jw+gbjrHmeLQTTQhdrWFcsaITi+c18lV2ORqU9sOlzapqQ7xkXsWTSSQdOTSe32XBWUPHfMNBpwnRV1fHJj869xkf5pVU91VXX4f40ADGhgYxZwVvJ2PXHgSOBesuxtHd2xDvPQ69dwRIZ+DwuLH6rzaWXnattBsijBKjBydndYiZmC8tQAJJJoxc4cmsKhRFHRazyXDKmYARl0up+ZbuhMgJyp6+dJ6RE0eRHB1B+5KV1knatKvkUj28GlFgnneJLEDP8xtn5hbdrwwfy2vKMWBFg9zMY5kRUVVIzyrqCo1iLxPRdr1R+bM9Sej0+dA3cAILr7sMnavPwz5bWkNqERm9JAedkqG9O1+GUzuTE4WiknDhuksYAY+0hTSvpO8hXwclE8lH6dn2IqInjqB97jIc+d1TaL/oXMy5vNyyzxUQIi8ge0KzJKC5IA3rV8gETf2eh0tpPxKsAgGBTdhi6TbB4WK1H2rEloRT1MGzywoAHN29lREZ25euVPaXYBQ3KPaVYBXoFgvoyFakdI95o8KQZWwIRUobIWPdd7kcA0OLRjgjmq8wAU03qTQcSmtm1QfJFgrI+r0ILmtG47wFmL/2QhalpGy53DqWrUbLAk5fod8oukXBmoHeQ/Gb7nu2dDuaylg95T2qC0uc8mVKn+AnN18aa+nsCtGgqAChZJFqWq248hr2caB7H47v3Yn2RefA7wvBXReCLxQ2yHjFr1Smskc9gNsmLMKjCYqHpJyzMyhCyoXOXB9ErgnCOyMojQ6k32H8FRQSxcF99elHUd82l2uQYngWtqCRbBeNsjmExP+Le7d8Jk0il6aWv7PPAsjicF4lz3UaI2hWsZWbdmR3xVzAi1BXJ5rO6ULfwd2Yu3IdmuYuZFT2PU/9zrgKkRNlkpjMqoXnXoz9Lz6VT8VGfn1G091phH76wfWbHG7nB5Zd+noHlaySBqHZQ1XDqp1KDtzJngPwherRvuQcNshurx/OEplvOVErAdMqXr+w4XnISfTftbUGFXa6JVwrnVpDxlTbRhg2AhhS2CmfsuMPv0Tb4pVoX6aYWNYIr8Ep5wpIdndXKtZFR3oWAKB11gngvEupqM2yj4BoWUqWoGhSZ08Clhoo25JC43aj5aCPvfAyGlYsgovMq/27kYqPoGHOAsNCUP1LKrUlM1tqkPq2Ocz/0Aq45V0/2DytvXqrmy6qEqnJ7UTdTPI6DhF7kwp/iNlpB4gMB5KNmoyPYvhoN0YGjmPJhbxkmSgcLAJUbitTP20cJpc9kK43Gx2LG85RYiP+ySgPu4RApFybkNs7ZgNrwy0Q2BnpP4pDLz+LOSvORWvXMnEr0sngH2XZrWEeCW0wDvQy0MA0jAkevoKtau9JE5JfRw5NNUPEbqgKq5VVVYpI4/4Xn0R9SwfqWjsMMioBYGyYU1Ho/UkeHvmew8d7EI+ePHrjpmcpajGt27QDRNUiHUtWOZo6F7EBUU0sqUEo0kVbNplgDtyCtRfCGyATVWOZ13JbFe/UWIOD71tkPhUZM9bRXQq+UhloCQAZIDKW2OHBIYu1p+HorlcYH2nJJVch1NhqfQT1poXm4NWN5qI5ljamDE0SGHI5NgVzHG4CdWajR24pVmeGVtIe8gFSrOmGjnQihu5tL6Jz1fnMtJI+pqS10/6yzIF+jw/1swx6LWgPORdMK0Lp4lKLEDgog0rkNUoWnTi4h92bL1zPsq40gOSnUHOHnY8/xBy7hg7ea5eAQpV75bayIqAumlMk/2XKqphTynVzFyPLwKDa9IrPwnfRsOepR1gnjyWXbECYAGJx7JXFc4wbEGt6KPdotk6VmscMMnBIGBEIZXhs+4g10vnEUHohkKomGsrGJ2LsWsPHe9kEQCbU6InjzEIgS2DnE78x7oXyYOSD0n6jA8dzieGTx99132azSGQaJbQmNIiiRd7fsWSVK9I+j2XSVZDIUCCpYBpkinJR1Khz1Xls+Cr5IUwg1aRbmUE3zHxjxlfzAuZ6INKMklrBMKskjV047OxSiurg6Q+NNaDb/ujP2c8MIE2tKm1xPFaMOLTwHwQeuNCqIJCOu8Qb/1xuMR1hbInrFxeL6nQMkM9kkE1ztkPvzldYJI2acsh3J0P4ZFpRgZykGI0Nn2QExVrRHjWjQRQtsi0QafA3zelyySozMquO7HgZTfMXMY0x0n+MaRgZKpR8HioQ8gRLr1th4qH4HMj9B2FAFPU9FERJvIhFPqU2YOaOAg4ekpXJN64xJImXQDLUcwjd219gx6y95p1mKa68lHToZYdFI5olzSQKNyvOuAESBSDCS2ffKCFmZVE3IxZtjEGRnrx8ZKpb8jYzFmddV4h1vP+Fp9DcuYjltyRAqPaHkoFkdlEWneU/jhzCwKF9+UIuu+PG7z9HS/HVxFYzGoRGQyYOqctJfftcw6GjARw61sNrKYjS3dDM+Fnk6BFvK9TA1zMkU6yqzT4V2tcktP8u/Al1BjaWWLNMM6J9p1jqjWemxezNaObK0s/UjG7r8xg6yts+nXfde4RxY/oIptNihKLEDC98IPGwRm7EsminzI0wZBjDYjjsZnjLqrWUNQytwYhqjCt+mVSMd6MhdsCxV3ewEC7dARVMxYcG2XtUy2xPHHqVTLF8emwsqWu5K9+96YWa6fBeUwChQf3pBy+5G5r2iebOLjTMXWBQouk38kEo257LZZg2IUeewCSjP95AkLXYqW4rZjCY0SPTXbBGfzgTVzjx0iuXF1SXjWaawwQHJSQM40wAbusjD7AqQWL6rrv2XWaSUN6amPFNcqW5uhSXbyn4HDBc8Zm+hemuK1Gt8aEvE3TS/zB1qXiy6sFB3LB0gq9T0n9oL6InjmLVhrcwhjb5j83zF1k0JVkEQ8e6ERs4QayAd9646XkzAVbdizyte9UcQBhIbr70KUC/vHn+ErQtWmYZUFLTVDtCoWDSKsTfWnTepWyQyG9x+3g7n+q2asOcpmNunldEuegnQ8OIWJBRby7ajLLEnOn40pGJ0SFQLoA2il4tvewNho/ED7eaSQwM3E5ixxg+gyHw4ne5GpUEj2VVBcUXkTOAAjIj5MvWiOcmYfXQ4COTTSWZyUTbwVeehb8uwjQ+mcUEEFnzQ78TOOInB3DyyKGaaBJXTGZqEiDUL6ug+5/UnM5zmucvcpK2kMVT5JP4Q3WM3JiOx1g/LQKIy+tjhUneqvwQRczlYjmiwM8SRFI0g/FP5l+bIWDV1GKBVUE74QqEm1xMcxghYg6oEwdfZSFeCZBll7/BOlurDrhF2DnlRfaU4zlD2lkGYCWz19QuxtPKfeVPSmTMUFoizcGaXlMziQlKSHoszupUcukUA0hTZxdaFixlE5psyEH3Q58pnzXYe4hu/b4bv795Y3WT2mu71wQf/7W7uf/ZeNE6TXc96QuF/Y1z5jsb58w3QELhQEpC5fNZUB9Xop1QJ3PavOH6ib1TQ9i4A22st8kkpox5pYZCbbQTQ6NIvhPdmCiSkqelKFz8JF/zr2PZGnQsX2PO1uq0bTjWgqRomFamr2KmBMV3csEfu59hAESFA3+nFoAYmfWJvW86R1r4H2RSEb2E3pvbF2B5KgkQAkdydBjHXt3JnHKnI71hOjuXlHvKmgUI3fRPN158PXTHzynLTrXcKkjodwoDDx/rhtsfwNzlnAXsZuuKFG+4UGwgzMSXWBNQCKQxMKXWQxc7sMQd5V+kKSP8Eq4wxCI1IufBI1ga66e79bcPGLdDAJEsZtHNwZBaaVAxTSULo8YJOl8CgRF9qW6cKRReacjYu4pfwsEg1k8XC/KYVprYv8qkoX08qV4+K4rZjr66jSV0VXqJ1BzkSw72HMjFh4dSLk1fM90NqmcsQBhIPrh+EzTcfM6V1yB64tg4kPTueMlCOyFeDwFm4ps6h1KTAyo15axdGXuSQsqiUwZHS9jpjDouLRJhvUuUSZNM0Mujfb04+MJTxi0uu+xNCDe3CdfYxuRQMuPmUnFEbZdmlpWKLwMBDOdCOzLmPjuP2a6BEfkZQDjbV55bujkc4EX5BCWHlgBBDe1ok/SSztUXGPuT5iBwEIioe3stOuX2h6tpVeZtAAAAIABJREFUDUI3K/r39gQbmvyLL7zSJfMg8kGo2fHhLc+hc+V5zCEkH8CnrPhUCSj2/IcltiWLsZmJJAVXMnWFHaSaTmw/CQ7r71J70Cm7X9nMHFO5rdzwFgTqm/hHUYfCbT3uLHOmPf/MbslY5VY68lxrWDPq4phxZpZCcGTqZFxYS+DKdNQrjaH8PTU2yurxKXDSu+sVUBlDXYvZKojeXaixBbv/9Eg+n8s9ddP3N2+o9tzTtV/NA4QGRuZHKLHUMMfKQKAZi2gn1nBvZdqJHPDxCcIic4gRxOIaRTW/OHZk9Ep8kuYVl3hBIWfhLgaAHb//JSuxldsF7/gz9htVIUoh56aSrB8xa1EEWoQJRec069ENM0toCn4u6asoTjwDhri69HeMOLHwR5TcUDXCSa1RJb3ECO9efR1bFEfdSOMT/aQW1v6o5rlmBEDoQX7ywfVPePz+y5dd+nqXfdAPvPAk61u7cM1F7JmroZ2wHVX2riWHIVSG6rqq+Q/6mdG+uNAzGStnXjHB5/slRoex50+/Nd4NMZjXvvkG3hrUUF+Csk5mnkEjUaNTpubgj1HEzDKiwjzCZfhIRblZauhYcdgFu8DOXi4mWCq95PD2F+B2e7H4IusCUcTeZWW0Or5w0/c3f74aAZ3ufWYOQET1ITnssg5EDp5ckUiGe6umnVTKoAsNICnu47PnAiCWNXC4Y86jVXx4OUeLm2YnDlB492XjvYea2rDidW8Wl+D7c3GlGnNpAnH/gWsI4XswM8vUDhwA/Dt2bVuF5HiA2AK7MoMuI1rG5+pERNJLZHiXeus2L7AusHPgxSdzY8Mnk04tVRPrD1YDvuqevpozvQb7iOKq9y+/9A0uCh3Kjdiw+zY/PvFwryIENnFRih6K+xoGCBgCpPowASE1jMyY8G6KwO4/PsxsdLlRrUvn2ovNRTIFo5IZRMKx5ivtmlEsrjGkVhDRKiWzPs5Rl8lFWUBlAEt9aWoGXvhbVWqQYuFdCqqo74i61VCJQi0REasR2RkFEEmLJ4q7Gh2hB93z5COWcC8VUBFbtOxWRIPYGOmmd676GtK6kiaWLGsV3kkpDZJNxrHjD7+y3NKc5Wsx55x15jrlIoxkmE1MU4gwrgQMgYGa3inmV3kNUoSCYuRXxNRwChqEclLSp5Lh3RVXvtnynLuf/F0hl0ruetd9z66pRjBrZZ8ZBRAaNNkqyO6wE7t36HiPUWVYVbj3FDQIj/1KuonqvIsolvBRVA3Sd2CPkT2XAkCVdpE2a1No4mZx2kyQMQQ8Ph9fbZfHbs0ok0FHqRDqreiDcMPOrkVlAKOSD2IP7zZ2zFfyOkR5f5n1O5vuPruTAd2MAwg95AO3XPbDQqHwPlp4p3k+t3NluNdg91YT7rU76ZYYrxzOUuHcYhwsrlqMOhFJLxFFUyq9RJ49FGlE07yFFd9dfUcnXL6gcDtMjWKGaSXDt5IPInyZajQIy/VUvDXI8K5k78rwLkUYqb6DwDHTTCv17VcegRrc42c3X7pdh76abo0IcLIcd6LhXrMGwiTmSU9CCStZ8yB0USOKJZ1wwb0y6EsyNmxqGTJDdv3xt3yVKLFRv965y1bxJRGoKXYmjaHjR1iVIf3WsXgFi8o1zOuCRmsNMmtJNIgTjrqsArRqGKkThNdtZ/ma6fNxb1eUoZTqLGrZv1h41+FyFjz+kEPS3mdS1Mo+GFXMDzWIDnFLxNdyFBwbdWhUYPOEDv2NHp//csnurSbcy51hSQuxPWuR5gwsGiU0DdctStRK6XRi+DJqItGhIREdwvG9O1izOLnRenzN8xZYLk5ASYxGWd6nvm0eA4dBZVd8ERmqFr1HrXkPI0loeCtGM4didSHyBiYCEDW8S+TEbCr5vAY8y96Jrv/C5dR+UctUkkrSPaMBYn84mVCUzRyqYfca6bNSZdgKF4sNFuM2qY1NhIYQUSrD57CHemXIl9bqgM7W+RjsPoj+A7tB64bbQUJ0Fn+kEYGGFkvdB+8rqphJIleoEhbZ/RWrCxGVibZcepFsuoiQFakstI+5ZO/K5gwz1ZQqBZRZBRAZ5bI0c6ia3SugMs4PkX2xlJyGCAKr4V2ZkGYAEVR3Tou31oHwQJcspuJwGoueRN/eHSwS1LZoOauM9Nc3QNOcSvWHEolSyIr8dhX/Y1wvLDNJaKbPlUz6uPoSsw+YSeovLj5qeFc2Z5juVqGVNMJEf59VAKGH/+kHL9niCYbPXbhWZNWrYPcaeQPbqh3jiiHEjGpgSOY/RGNpNvhczYh/KrwU0ZZU8lRIQzCfQZpxIv8hgWa+SJk151rB8CxUDWGhk0jOmHQyeMGLASQ6sd1BV5OLBuesMlFRZe8e3vYCMmOxrbVUTz5RMBTbf9YBRK6ca2TVq2gqZ/ghKt2Ep8INai3rhWXQStS5VQ4hca6sS2ZQkwNrXoUvqsPRo4BHyrL6NkQHCIOaLrPjRv2Kmb8wqCSC6s5TKUrolzVBsfXJUh0O498mZaaaEK9sDiez53pB/+RNP3ju7qkQzFo5x6wDiDSzzCKqyk3lKjrqbKKXAOFDZmgRWzTLeLGGz6EQGdlBvC+uUR1lBLs0xiKhiLCxtqdKJTHI8KoG4CtO8U3STtToVREOljTJZEmiTRIrkzfNA2RzONO8QtdMdsjPCA3CzKybLz0SbGicK4uoqsmqm/QM0+ewzh5qPqR42a3Z0EFaWsLUsrB7hfYwzDJuZkkyrZGsk8pLpaMbtSG8jsP4SfgkRtDKoOoK84xpnxL5j3HmVdFk0DjZsWfPx4aHjt543/S3Cp1qzTPrNAgDiOiMsuSiK9gKTxWz6mUz6qpASxgpFHfVXDJ684rMutr9XS2/lccob1M12owok4EWCSJp5BUBB4tmySPFjZhLiQgdY6gbS+SqaAa9gmTI7LnsfQVdv+fG7z9361QL6HSfb1YChOVHdOcrp2ZmFZtJx2sRJUhldjdhHUNljbttiQTGUJEZFMUfsUuCrZBJxYrdnGKnI3DIt8l8eVvFofBLrIEHSS8RwBcxA2sYu7iISvNK1p4XtPx5tdTPaqqANSsBQoPzs42XHw9EIu3VmlmKC24640Y8arwgyxlf+vIWwVOiXbIRhMrZ4O6J2S5ansOSoJNJSCnYRsNsmRkXJbECs0zUbWxd02zjmsOaHOR+C7s2A/S4mF1JGbObV4lotO9dm562EsqmSkKn+TyzFiATNrOMSVdARYyMqUfMTIcRqhX/kCFUFsaSm9LX1wwLczGVDjoDmZRO8ZNaNMWxYQv8Cok2ZnlFc6hLHnAFpJpU8saU74ThxaBTZfNqOuRMMa/kK5lmjJ6ey0/azDJI5JxSMm5mHdflRIqhybkyYlxq82tO/uWQUk86PvFRYkDU7LbCr5JWn0F9F1cXHrsR8mWhXsPzV6Bh5kiEjim28IPlns4U82pWA2QyZpalBNdgsprGl2X2F2FfdeKX5bdm8k/GgwlsPIZruBYMPDLGqyZCbDO8AKk0nww9IDWEVEIKpZ0rJpNQYvQUVvwaQ+tNUHuMM6+Gh4+/675n5pyeaW76zzprTSwaWruZVc1KVMV8EfU1mRO+FG7+q6S4G4Ism85Zas2VWJX0HWxvwKJQFKwYuymdTgRV0mz0IBn4CjgMVWE8hBL6VfM5VcqiTA7O9uiVYilXOTIzcDeZNGycuxDUDJu2ajovqs4yE361n4JlHOw8LaC/56DRQNtak65QN4SvYgh9uWnKKIoyVIUBCO50C12g63B7vahvarUt2mPzPaTZaJiPMplo5Y0Ve910Jdk5kVqGUmf6mdKdZLLiO6s1CA0KdUNx+3xXGQ2uPR5WX1FpM1i+RiRLNbUU1NimmnQ8DgTrMe/S/8XnZ5tZI2khqgPN/ZLxMVZTgZjaiukgNQLNNJWG3T/7d9Q1ROAJKGukWGPDit8hQSXBX5l3RQfTojhEb6eNU9tTf5wJva0qvetyv89+gIhuKGpOxBuuM3tbVTF6qjxasiNKYzlJRaHTpRIJZDI5nHPjR+FiYDR68Bgls9wssxHP7Rk7cW/8JUmQWP9So+jt938T4VDAWoNvoEucVMZ8Ddqi9frVMXf5uoMy9zETS2ireN02G2GiR8zA/Skn4vb72yXDl5aMrqhFLAvJSGufP3w1IKH2msMDfVj0+hvRtGKdpZDJHEIhxSowLBrJPn9Zu6eM9uzF7l/ei6b2uawnsamFVLNqfJismINeqbZW1R7E3M2nk/vf+Z9PL52B4jChW571GoRGw+jMKNuTQkO1WsRktZYBiTHkVsedvh4dHECuoGP+5W9Bw+JVfJY36OkSblJDqBGsYpk7/t3QwZ049twfkE/FEWlpM1BraDELf0vJdhq9shTTiqGlvBhw34NrD9lWdLYVRpVCzRkBEAaSjZcf94fD7fNW8kU/K/KzxIjxDLVsXmDRHVZXQKblVI9e+BVUPjs2OopEbASNXStR37kYwfZOeEP1cAfk8tV2+4p/zoyNIpuIId7Xi9Ej+zF0YCd8/gACdeRvBHj2nGXZ5asspo5MzcejbBPru6t2LTmy6xUkY7FZmzm3A+WMAYisE1HXNKxm6WjTWBHLCtiYuVbIKOaM7GiirKnO/JPRKDKpNAoODblUSszeGtyBMFx+H3OC6T89m2KrNTncHni8PkDPs79UacjtPNHIWgWGKLqSdqCx/jn1+BUPMlFwqE0ZZNeS2Vj3ccZrEBqAn95y+WaHpl2y6Pz1jOVbTc26ChBuCHEQmHEfW3SLHSCBYs4/lllemZZoTb9Cnti5tKQBdSvhza7pP+p0ojkU+orQSOM4VbbEoOknmd7GZDQHnUfWnFPe4+DLm2kZheduvPfp9RMy5GfwzmeMBqF3JPMi1CaIemoxU6sah115waV8EkMorSpFWZzdCha+vwjZyvld1QAMZ7IbsORkKdiTNGJLtEoJIMjglUKLLAblcrKrOubU3yoePZlyQj9nthVFlRuDMwogNBCyM6PV1Kp+dVzDJxECapouXOTlEjXWgS1eXlvIZvVcNsXWH1c71tNiNzRjkxnlprUXXW5+OgsFvnx0Su5OmqtajpUqKOpqtYZpNYO6sk+V0jrjAEID97ObL93lcDpWdJ1/qUamFglQtVEt1eTiSTsBCoOIaOfIq6/KKtTk/qdjURTyeRv3nXv8Lo9H94TqFHAUBwU36kzVZQnjyiCDpXClvPioUSsC6qGXn9UL+cKed9337MqpEryZcp4zEiCS6UtZZ5kbmYg/ImdzC9dQYcuag1pKo6g2G/R8No1cJkWRKFEqoumUp3G4XSXfj+p0S3Yw+042SpGcLVHvUSmUqwqs6nf07NyCTCKO2VoQVQmoZyRAmBb5wPqNugP31rW0o33xOdwfcbstLfsrDZ4BFFHXITsuSlq5ChTD57ArGCUqq+sEEeZ7qAqBX0bcjHFOmWNUorvMnBJ5jWqqAos9XzaVQD7LW6PSEtujA30ztq9uVe+vwk5nLECmHCTM+hH5EqPcVS23tWgNgzmipgbt78oaCxtfnGLRGOJgAxiTQMhZcIxHyxkNEBoOSYlXm1473V64acmBiW5CKDnBVuRNuINgFisp57RoAxUN9kiY9M/t2kJhlFmuWU1LdtuzqeCQawzO5KbTE311pfY/4wHCQcKXmjYJjZM0t+QoK/Y/xwd35rkfwHWGkfku9waEeuGRKIE0frDRKoh9y05bqrlwZVFRwSGJiNBx343f37yx8tGze4+zABHvV4Ik0j4PrQs5B29SPoldXqQwK/XhBnPWEraVFHqF9m5Iv9oMjr+yUwWFvE2L5ji8D9G+I3Sxs+CwTkmzexao9ukkSCiR2L5kBcu20xod7kBoQvT4ktdTZnmz95WYo4wCeFljq9piXINYNVG1T1V8PzpjlqJT+TzLufTt38PXWDkLDsuAndUgNvmR0S0KAc9bvoYtgUYhYI8vAM2p0D5OTT6tR9uLpU7BXKrmtohflUklQLUk1Ff3yKvbWSj3TGHoVjNGcp+zACkyWj/ZuH6DXtAecbmcnrnL18BfF2Hzt8vnhcvtncj41ty+Ocq5pNIGdf3oq9uRyxZymrPwpps2bX6i5m54mm/oLECKvIBrPZ+6KeIt/PiaN+7U6upiaJ7XhUaxjiCZXe5AYGpMrtfw5XOTKsEpLACGjhzG4JFDGB0N4+Hfr8DImDYW8ta/+YHkl55+DW+r5i91FiC2V7QeGxfWOxt2BgqRgMeTxfrLtqFzfj8ztToWnzMjtYldaxw/sJuZVr09rdj8zFpkMm7kkUMMg3rYV/+NXya/Out67E4WiWcBYhu5Nzj+an9Yb11MBEK5Bdv24x3XHISm5dmCodKB576Jz+hiMtmXcLqOI8JhJpVivobqiOtw4he/68on+pY61WvrKGBU60fAFfrhrzNfe//puq+ZdN6zAFHe1gbHX94ddjR+wpW3Jgmjeh+uvfoAVq3SQCu3Up0GtRGikDBtLNJFzrxYqXa6BYCAQeseUoSKNgrdUpueQj4Hf7geL7+i4bFnFuUiaONL6ypbIOhHX/IwfK7A9x5Kf/3D0/0s0339swARb4BMK7/DtzOidwTsLyWuD2HO3Gjmg38W81CAKT58ki3XTGYX+SehxiYWEqbOiS6PF5SJf60HlnwMTnpMs07vpDHiQyeZn0HmFN1XXWMTcrk8HnpEO7l7R1dTUKPgg3Wrr69HQc/jaPzAWZCUI2ZPN3Jf6+tfpX3klUZ3xzpkLVYHu40xPYqWtujQB9430OgLhljVB5XDJkaiyGUzTKMQ6bGxo5OBhmsVN0s0Otx8bfPTsREoCtksIxdK55vAMHS8l5EMSWO43B746+vh9QXZfafHxvDt74ejieG5ET/ClttyOhwIhfl3BJLe2F7UeZvueDD55b89Hfc/E855ut7dTHh24x4vx4duDblC/7fZ2xlIJBLj7p0A4g0k0h/7i6NefyhsqajNplJIxWNIJeLsOGqmEGnvRKix2TgPmWBUEEXls7Te+WQHnQCh57KsNDefI1BwE4q2+NAgon29bG112nyBEPz1dXC5vJb7TcZi+Pq/tOR8uXaXG1ZT0u1yIRAMGudM55PoGztcCLrq/vevM1/78Yx6qVN0s5N9V1N0+ek/DZlWXs29ZV54ab1Lc2N0lNrbWDcCCNxjuU/99XFXsK5+XBNExhjR84iPjCA9FmPCK8ESqGtgkS+eS5Eb1ZtTEIAqCcdrLPXq+RyBoMDq1tVujNR+h/5LjA4boCAQ+oJhBOrqmV9ULP84PDiKr/9rMxq0uXDC6oJ4vV74bCTNsewohlLHM/XuwLIHUv/UPf1v7LW9gzMeIFfiQzubfB1dEV8L60caj8WQZ80TzC2LFDKukxwg9RHeq9fWKVT9nEnGkU4kqDUnsuQTiI20CwGGemN5lRahVvCY1yUAyC1NtJBczgII+o18C4qkefwBMPOvzH3Rfe/cMYb/+kkEzdqCcZIWCATgdlOFpXUbTB5FOp8efDT3jZbXVjyn/2pnNECuwC13+12h988NLTbsoWQyiYzoPytfDwEkjkH9b2/t00KRRqO4Ve1AVYytzhhUhTzSKQJLmtE7yHc5lc3t8zPai8dHlPwAHA7nhO7nNw+n8MKLdflwft441VVXV8dqtYptR+P74XL6Hnk4/fVrT+X+Z9qxZyxArsDGDRqcD3fVr/Q5NFNWstks7H4IAWREP4EvfCYOry8AUCse0jKT/CudfL6wegHpRLKoSvKGQux32o9mdvJfTuW6dL+b7suhp9tXCGTnWohlqoNeTIjJae8e3Y2It/kjD6a++t2ZJuiTvd8zEiDkd7jh2DYn1KX5XWGlHTofxtGREXXxMkiAfPVLupixeVcsswP8zPn81a8VkIvXw5sXDeiE5Hg8Hvipv2+ZLZmLoz/Rm2vwhJacKf7IGQeQDdgYycPxpwZfe2Ojr3VuMXkgDUKaRDWxSIPc9U9BZiKVMqdq/ft0CviHLxXQ6GmGI2tGq+g5S/kf9vEZSvUhmR07/mj+m7N2VSn1mc84gFyBD/084A6unhNcvKTUZGk3s6QG+ea3l8CFBBIjQyzHMJM0iNPpwZETAdz19ZOod7TBrVtDvJQgrHZj/ojD84uHM//8zmqPman7nVEAuRIfutehua5ZULd8jup3FHt5sdFRarPJfpIAuXnjPLzujQEUyPGOjSIdH4VOPkINb5rmgDdUx3r6/uJng/jVz4fGRbBcTieC5O9UuZE/cnh0t17nbnjfbM+PnDEA4eBwblhQt2JhJXCQnKRSKaTTPERLJL6Tei862yP4/NdbDTEioGQSY8jEYyjoOUpXUGqjJv6y9RiDYXgCQeY30XbHP/bgxHEd7tF2CxQo90E5kIls3B/pyTR4wrM6PzLrASJ8jrucmvtN8+uWza0GHAwUum5JGo7q/chrGXz7B4uLyhEtbplLjTGSoL169rX87BRhYLff6mPQTf+/f7EfPmcQjnij5RnC4TAcapPsKpESTQ9iNDPU91j+XzuqPGTG7TarAUKhXIfmvD/ojuRa/HPmVQsO+RZVZ91uZpV60+SbkCOfSyWQy2aJv0jcwdP6l3hfLn+QtSoiXlixrac7jS98tht17iZ4cqY5NVHzyn7u/kQPsoXMnx7NfeuqGSf9VdzwrAQIhXF9Du/DTs3V3uzviPhdVvuatEOphJg6ZoVCAbFYzPhqWD+O1hYv/vGu6iZMOj6fSdNyZcgRhyqfnxLHniglDpebESOJOVzN7P/ob6P40X/1I6J1wAWP8UwU2qUQ76lsfWOH4HS4ZyU9flYBhMwplzPwK0C7sMnf4bMDQwoBAYQiVS6Xq6JwqVokjTHE9ZP47n+VXpqvEviIjk4FTLyIqcAc/nL8ENb1XTPXCiFqyWS2b951FDu2JBEpdFoOL5c9V8er3IQi6PF5h+b84qO5b35xMvdXq8fMGoBc4/749zQd7434WgOlgGF/CeSEU6DK6/WU1Ch2LULO+pve1Ir33CyXThv/aqlgqVaKp+Tdkf9RSHkR0s0gg529W0xIM5ksHFTnQmsrltkIJAPJo5kC9Lseydw1a+jxswYg13lvO9Tin7NwojNRLpdDMpGAz+8vStSj86kRLSqecvnyuOe7vJqw2JZLJeHyVV6LfaL3Otn9pf8R1prhhem8lzOvaFwy6TS8Ph+czvKMY/W+yHEfy0afz+bib34Cm0y25WRvfpqPmzUAeYPzY8Od4aXjS+SqGOB8Ps9AQvUalFG2mxNkNlFehFXtIYdh/SjuuLsLzc3jma90ucxYjIVYa2WT+Y8mrZMt1kObQ9MQrhuvBelZibCZz+VYbchEwCGfl7TJibHuhOZ03fTb9D//plbGYTL3cRYgYtRIMBJjY8jl80VpF8TwJcGhjWrUuxYF8bdfNIui1MFPxaJsBdtqAgGTeWkTPebzn+1Gf48DYZjmVbHaj3Q6g1QqCSIuUuLwVO6fsu0FPfe2P+T//dcTvd9a2n/WAOT1jo/G5tetqD4dXOItSKecbG67NhmLxxmAyFlPYLhsToRO7ymSizhdL79UcGBwMIvbbz0Eu3ml5j6YmZlMgvwtYg2T6XUq4KBnPDSyXdf0fONMN7NmDUCuxIf0xZG1UyJ/qs8RDAYNB1V12MlZf+tbO3D9e8cn5PKZFKjAKRAprmGm5CZtJykVGKDw7v/8cBAN+lzDvCIQEPilOSWJmfL7U72/bCGDntE9eBL/OePla8Y9AM+Ma+cWgIU+Z2CDw6G9DtAiqexY41QBhPkRikmlUsEleMhZd3iz+Ob35heVp9G+I6gTbYFOVeAqHU+CTtWG1CTCvnHzyoUwTLAS6Km7SZrovWKbinyIPBfRUI7FDxIfYYMT+taZrEVqFiC8ZkNboEPb4IC2zOlwX5ArZJb7PcFE0Bv2eF1+V9AfQsATYtynV49vR4O3FdWGeCsJnR0klIyjWZecVirLzRQyzFn/y48uwMVXjM9NjPYfRaCu8TWJZhHNpZg5J80re/05W+FNWXphKsFB40aU+NHMILweLZNI5VkW0uHUn8pThAPaE0AhqkHbkoXevRmbDlfzLqZrn5oAyGXYuE6Ddq4GbSHNOg5Nu0jXEfR7QsmgN+ipDzQ5PW4vBwPjSRWQy+aQzeRZwo9eNjmFjb72KQUIXYvsc3Le5RI2Pp8fLpcT8XgcMX0Q4YgDd3xrfGZ9bLAPDreXsWhP90ZBAV94fACPole/++UYwgUrOVHeD718csYnE6kq90xEPyEsrJh7Lgp6AbHkCBLpKGLpqB5PJsbJnA79CQ3aYR04rEEn4GytFeBMC0CuxC1XkWYAsE6D/npAq3NojnzIV5cP+uo8YX89wj7rC6ewI5kF2Qz9zY17P0R38Dj9DCRTvVEYmBx0CRISKAqTJnJxVor72c91YdFSq3mTHBlGNp1AXfGarCm9xbHhAQQbxvdT+NiH98ObboG9vQ9d/HSBg85NkxVpcnoXNFZuj4tNKi5hAqZzKSTTY0hk4kimY0jlUnoqkywFnC0F6Ft06FufwaYtUzpwVZzsNQGICQh9g8aBwTa/J1CIBJsdkWCToR3Ue85mMsjlCshmsizCUm4jtU7x92Z/0SLBKoai/C52kMi9KeQbiXjGaRHKhSRHhxFq7ijqG5zyDYkTUFKSmlPbNcjTT47ih/cOI5QdP2GcTnDQbR2IbkODr3XcZEWmHUUH3R4np/nYEpAEmEw2zYAzmhxGJpfSs7msRUZJ25CZRprGCf2Pp9u/OS0AIUc6C+0dDgYG/Xpyopkd6nDqDcEmjbQDgcLpsNIXyHQiMJDpRFpCtZMrCRQrBc3FMTdUslCw0ikq/l4MJJLla9ciFMmKn+yHv67htCYNE9FBtmaJPTF52ycPIjcUgbtgjbKdbnDQJHVoZCfagwsRdJem43B5cMDtccPlcsDldoGKu+xbvpBjgEmQxknHEUtF9Wwuo8rtdgB/APQnnsS9D1Z8iRPcYcr4HWwDAAAH20lEQVQAIkGhQbteA66X9+F0OBkYIoFm9te+UXfAbDaHXJb7E5PdCBx9Y4fRVb96sqeo6jgC7tjYmGVf8kUCdcDX/9XUXhR2He0/BofLg3DL1Jt98gYoWhZsbIbTY5bQUmj3wZ8OIZi2atPTDQ66JxnBmhNaNGF/sJg5VuylEGiYX0OaJjGMsbTJuNY0x+aCnvtRDnhwKvyYUwbIlbjlHTq0jSoo6KGawq0VQZFJZ0Gz8lRs8sVMZai31H2pIWDaR9JPZEmuPG7keA/7Z13rnNNCXiTzivyPuvZOI7GXSBRw+60H4ck2wZWz9uFWczpTMebFzhHLDFPnE8wLL4XXeWp8NMrLuNxkjlHr1tJkSQmY4bFBRBMnOUOab7t0FL59KmCZFEBIW+Tg+IQGfSNY5Ilvfk8QbfVzi5pPUlNMJSjsL4hs38nMXJMRFjtIqD1p3pXEv20y+ZKxgeMo5LLwR5pOS1adzKtsMoH6DjMX8827jmHv7hQCSav2mOpQbqkxI1N3ONWPqZ6oyBwjv8Xl5mZZMXNM3hNplpOxExiMnTDAQr6LDmx6GvfeN5H3PSGAiH5SnwNgrJ8tTaiOhgXwuqydMqRPkU5NnaYo93CHRnagNTC/ou07kQEqt68KEqpbp4Kqc9c24q9v4xE4CvVS93di9haLMp3KfbCS4L5e1r092MxNuFdeGsO37jqKiLMVroI5exfjXZ3KtcsdSyHeWCY65QCxX5PMMY+X/Jfy2oWA0jdyFKmMNIv1wzq0TS4U7qnGwa8KIMWA4XF50Vo/F83htnHONkWfMuncKfkUk3mBanhxMsdP5hh7WS7Vrn/mcwtZ2JfyE9T5hDZ1lp/MdezHUHIwGT0Jtz/AKC3StHJqHngTbcbulTomTsW9qOfgJMUCOsPLpvrUJc8nnX03mWNF2AR0IGmV/pGjOBnrF+fRozq0uysBpSxAFFPqU5SrUM2oprD5Euh7MqHS6Swy6cyEok9TOYo0e9FGWuS13CiRmBW5GTK1nP4M7vlOJ6O9U6iXNtIgU1kjQpl6KuGllj4U4r3/B/34/SNRS9d2erm03kc1JblTNV7UntTlcP//1V1NbxNXFD3jsSdjxx9JaKIKAWlEJYQECITIhmTBfyhqdxA2iE3VVqpQhVToiiVss8BJf0HhF4CUiEWlULVqumiFqErKh/iI5Y/YnrE96LzJs2cmY2J7xk78JK888/zemzm+955z3319ZRM/NlYJFk2L+sYtBMrzt09RrMgq/izdr3y7guyyX79tAXIeC5ciwF1J0Sb1NA5OTO8Q8PbKWvhNZhBUr9/v0t2hkCirwtPVOnVqDNe+0QXVyyb/6cN4ESWFzL4IkFxexY3rLzEez0CttATWQcUdzjkxDkxpYwP/k/JbV4JFj2u+MQtdr+fvnqIuAnorp8Ka8XO5dgCElUAA5aYU9OhKHT5wdAdFy91mlbKxq4AXxgvRaR88y4Kl+qfTxzu9JbTrKGQyR0scFYIG3lv/48uLKczO2rW1FFUNTVUnc0UGS7ZfHphYe2IhUW7tNw9araTXhWknEvbaXxj3UaAkI0awOMVJsl8ECd0uC/hpFdlb3t9zAWS7hpTwCVhs7OD4tGClZGPQXa0Y4tONiBfGJDvpY5BUr994SFkzR4utBgMFvMH332mY+tTOAkgemHLpFZ3MyXuN03rI7278WEHC+gRKtSUKDoLS9Y6NJ1JtFP7xVdF7mWs/7mFmthMoBMn6xlrdrBmqicaMVztxAWQeV8hOLXFgJ46cc7FStBjlLRY5kBlJ/Rh+sD7lPoSwKcZuRsVCEEyJZzNQRlXdxO3b9p7u6EgcoxPBzqApvXttH9S53f5cbyC7bMC5nXavrEcQkbCbNQ7jWj0+Aj1us650t/598zetyP1VZF31hl0AmcPCQ7pWFPk+mzwmbmaSYKlo7zYbhjZILaTdenhLBSXGt3D9B3v9gmgiUhhkTSyeUEX1fDn7Fn/9biJaaJEmvVZKDPp8hwkgnGs6k2y6XH/89yvMWpXu8YVVLD+Sa9EEyDaV+8xrPYr5km/2bNDF7Nf9+wEg3qCdzNaZsw188ZWdStMLSNhnJZ+Dnky5VHmW84nV0oiZdnX2QdO6zuc4bAChu5VI2npRy4pYj1axdGEHQOZw5ZYC3HRaD7pVW6XWrrN+vdRh9rsfACIsrydFvqS8x9WvR3H0c0ME2HpmomN1Xbq13n3izXKiyhQ02A+6l0LUYa2/VNEHlc0Qxrh3syJNCzKPhU1Sus7YI58rDI1rJReLQtVobIxHhYWxfoH6cMYjZLYMbRN379nnzjDY5oaqumnY//yq6rIMjDP4Xd2sYmQ045syz5T27OIrVzlR6V6VayWhR8QiwcqKdrMAwwgQPysCWA9WsCQSbgVAZHDutB7VCoPy4bIenMteqOkfe4mcIiKZrZmT9WYqCu+TirhfH4w1khOTbRMd7y2+xOOVgjjvgwCsKEVRcaXWsEEXUaKIqZrYirxb6nk3QGh37TAChHPJjKeauV0yFpGMlgDIHBZ+U6CcPn7ojNi4RDo3nyvua8aq3UPabwApm0WUtgowYYqM26pVxJ3FaSQSrb0PdLmYeOhkCLVECnqaR063T3ZgQYYXGybijTGUrE2hwUQREwWy6zChI4kIImhELDQUE5mRSaS1/m0BHlaA+DFagPXzCpYufwCatxACo42I9QAAAABJRU5ErkJggg==</t>
  </si>
  <si>
    <t>Philipe CHAMPAGNE</t>
  </si>
  <si>
    <t>Chef de projet</t>
  </si>
  <si>
    <t>+33224305990</t>
  </si>
  <si>
    <t>data:image/png;base64,iVBORw0KGgoAAAANSUhEUgAAAMgAAADICAYAAACtWK6eAAAgAElEQVR4Xux9B5xdVZ3/97V5Zd70yfSWmUkZCKkkJAFCArIBRaoNGyjo4rr/BRR1dXUVV8WCAq66uIJiWVGUJk3AkBBCKmmkJ5OZZHovb8p7b177f37n3nPvuffd12YmmUm5H4bJvHfLuef8vufXfz8TzpHj6S984f/CY2O31t18s8mclhb11q6CAox2dY17Nmzp6QiMjCR1vT07G/6BAXauJS0N7tJSDDY2JnVtKielFxVhpKODXUL/HhsaSnqMRs/x9fXh+GuvRcxm83/c8tOfPpDKWM7Uc01n6sBTGfeTd9212mKx/KN27VqLIzfX8NK0jAxGQOM56Fo6kr2eABL2+xHwetl1GeXlGGpuHs+j415DwBtubZ00gNCNRjo7cfz11xEBZt766KMnJn3Q0+yG5wRA/nL33ScL582ryK+rizn9ZpsNVocDkXAYobExhAOBpJaKc4ChpiaEQ6GkrrE5nbBlZCgci0BLu/NkHvSMtKwsLQcZHFRAOZFndezdi/7jx/ff8pOfXDSR+5wJ1571ACHukZ6f/0rtNdc4klkQ2t0dOTkIer0YS4KgSDQzmc0KISbzDDona+ZMRawicCYLyGTvb8/KAomS3u5udgn97R8cVC5Pc7thcTphtljYhhAYHma/kz0OPv30WHh4+JIP/epXe5K95kw876wHyNNf/OLfK1auXJteWJj0+pDI5MzPZ+d7e3piik5E2BllZfD19ys6BV1Du3coGIxL9ASQoZYWzTnJAIU4ltXpZAQdj2ORzuHt7VXuT0Cg8+m3q6iI6T5jw8Ns3OMBZ39DAzr27PnjLT/5yceSntgz8MSzDiB//tznbrNlZFwXCQbnOTIzB2C1Vs1cvboo1bWhHZfrK6S8GyngBAQiNj1A6FnOGTNiEh8RKekHnqYmZVh0L5jNcZVo4my063s7O+OCg+5lslqjgM3BEYlEGGcZDzD4gAnMx156qcdsNtf7h4cHTMDhwODgb882jnLWAOT5L37xY2OBwM/sWVnu4oULralwjFjgIfGJrFPhYBAjbW1RRBkPILRD29xuQ92COJTJYtFwHQJUcHg4po5A39PzyCqVSBTi3EL/XiQ+EmFzsSvVTUMEB+lrolHC09yMzv37h4Neb8vY6Ojnbn300Q3jvf90uu6MB8izt9+eHcnPfzLk862tWrPGNBnAEAnBXVzMiJmUaFGGp3O4iEXcxchEHMt0bGQSZiJXDEWfwEE6g9EYRGJKJKLRfSYMDllEo/c14kBk5Wpcvz5stdufNPX2/utNTzwh2bPP0OOMBshTn/nMQrPb/YorN7eo4tJLmVI60YOIzGQyKbs0iVkkbtGuzU2m4jNI1qdrjMy0tONzU268cXFORPfXcwcCEwGNjAbcpxHFGbKymF7CxKYYljTiKnQka2kzGi+B1J6Tg5DfH9dnFB4bQ+OGDfAPDXWEh4evPZPFrjMWIASOiN2+LauiIq1i5cpx48Jo1yWip92aiJVzCXqAXqnmCjnpIfGU+USD4yAY7eiIAhT5SMxWK4y+47oOAYzANRHijzVGAh790BhpHATUeEAU79O0eTMGm5rGTH7/GWvtOiMB8uRdd1WZrdYjHBxExLR4tHOlSiRGCq1eVk8vKYHVbo9JpKRT0DVGekoicDCQyVxCDzL+OelARhyKm6QnAk79+Gg+rGQCTktjP3REQiEEfT7J9J3AmUproThOBwdx4q23GEjCweCcM9GxeEYC5K/33NPiLikpnf2+9zGHG1NKg0HG+kkfSDbkgxafFpMIURRfiPBICeWfcTEr1i5O90nW/GoEGC5ikY4jOgzj6R6cs8UCTzLAPJXn0NhpTmjOCCTD7e0dlv7+ujNNJznjAPLMffe9YrZar1l0551sAfweDwPEeE2WJN+TKMVjo4ho9ADhfpF4AJkosZGSrtdzSNQj8cbouRy0k8k9JvoO+utp/MTRR1pbUf/aa7SJ/f3mBx+8drKfcyrvd0YBhJly/f7fL/jUp0xEtOR/GC8wRP1Br1sQ8TG5Xw5e5Dt8KuEkqS4aNymLYyHQ0GEUyEi6CRkTRF9Kqs8kzksWukRm41Tvy89XwnBaWuAbGMCxF16I2DMyrr/+gQdeHO89T/d1ZwxAyJwbzMo6Wb58eWbBggWKKMJlZVrkVBeanHUkV+vjoGjnI67E5W0iJNJDjPQA+s6RlzehSOBYyj4BxEiE4uIVecInarYlUYgOCqtJdf6SIVa6P+mGJD6Sr6R561bPBx95JCuZa6fDOWcMQJ750pcezSwp+eey5cuVeWOLazZLi+vzpaSgE5cgcJGeQURIHIMftDvrFe54AYUkkpEiq1Fgw2E2tlQOAiYFS3LORX/ToTfvco4Wy8Ovf2YiTsGNDHQdKeMhr1eKzxod1cxLKu8ichGry6WIsCfWr4fP4/nlzT/60V3jud/pvuaMAAhxj1BWVuvcG25wcV8Hl2/Hs4OSUm6x2yXOQQTZ08N8DXQwZVtYUL4gsbzT9D0BhA5RjyHAWhxJxUcqay6KJCQ60gZAz40FkEQ5JKJDkgCeKCCRgGe229l4CPBkOk7LzJwwTYr5L2MjIzj28svDH3zkESlHYJofZwRA/nrvvQ/n1tbeXbRgAZtOfbh4qnNMhMjFCVJyg6OjyKioUO6djHNPfGYUBwmHyUnGHIypHASqNLKg2e1MJOE7u16004eyx3oGC2kxm9m9CGgEOO7fSTQu4k7EVWPlz8S7np5F1kW+Yeg3FwqX97S0fOnGBx54MNE4pvr7MwIgT997b1fdLbdIwrIcus2jWVPJ5NNPNsnGpBTTQVG5qXrieQi5PgGK6zSpEhe9ExFVweLFiphllEwVi8vRe9A7ie9BupOvp0fZEAg0ZA6Pp2+QaEWWM+ZniZFgZkS4IhDiBWvSGI+89NLxW37849qpBkCi5097gJBTMLe6env5ypUKQLj3O1GAX9yXD4cxRAGIcg4E+T2ImFI5eKyVmGvBQNfayrhHKsRFz2U6xfAwi/SlQEcSswgMRHh6rhYrjIXAaXO5FPGOrncVFmK0szMpJZyPH5EIGwMXPZOZFzErU79p6K8/sWFDh7++ftr7RaY9QJ6+995/qbnmmp+npadr5piJGTk5TJkmPSJVhXi0uxsBnVeYxAKXbNVJRBBiRK4SrkKgoxyPYJA5GlMFHDMjB4Ps0e6SkpR1GLqOBzRmlJYqnIRA4sjP13ASo/cTwcG/pzAaAlwyh5gDTwAh0TUWp6JxNq5f//lbHnroF8nce6rOmdYAeeZLX7o/p7z8psLFi6NSO5liHIkw+ZpEAhspxElajYzAwReAgSQvL+69uNlXY+nScSS6X1ZVVdJjIv1jmMAuHMw34nanRBuk0BNhwmSCMzdXCvuQ50XUvTQ3JZ3J4zFO+zWZIIIt3mBEcVBUzGNd07J16+Hhzs6nbv7Rj76Z0kuexpOnJUCY1SonZ2v5ypWlGcXFhhTCqnTIKbG063q7uljljkQgiQcOPu9MOc3JYYqm/iBwUK63aBFiMntnJwOseKQiwyuErXsgPctJgE3mCIcxePKkdhwmE/PGE0cjqxr9Zkc4jCCZcsnf4/FEjV3zOJOJcdZ4YCUuSuPkFrdYYBRTfcnL3r5zp79z166D6Om5cjqGoUw7gLD8jhkzdlddfnkVl+GNJlsv4w42NDCRIoP0CANOQjs0mXO5zpEMvdEuTGZOFsCn41B0H3IyEgfjYlHUPZPcfY24h3gvAizpNCI30D+LuAYp+OTHOFVHPO4az4zMDQf6kHtmVk5LY2Lp8X/8o97c27t0uoFkWgFE9pbvLV++vCKzvFxZZ75rE6GQ3kAKK+1YFvpbLp3jaWwEpZKKRE1AYeV1RkZOKeHEI0gaM8sZiZWrYiCaxb2fnJPOiY2AQQCNCdLJRovJJHFXt1vjRDRKG6C18g0OSu8vOGKNhkSJVic2bmyyDg4umE4gmVYAefqee97Kqqy8rGTpUsNlpR2HLFcECr2DkCnHKVTlmGy6iXs/ElHy86NEtnFxtdM68PgPI9CTw9Vis2lOJNAG/X4mtqViCSP/yGBT0xs3/eAHV02X15w2AKFAxGAk8kTdzTerMR8Gs8QVZLLti6ZPErGm/UH6gOypPq27/hRODDlgRe7BohjS0lhRiUgwyCqriAGn9X//uw+h0AenS0DjtAHIX/7t3/rLV6zIFkWrWOtKnISqe4hBhmcEQKaQUKfi0UwnJAesxSJlJbrdLNaMdDcCBzMBkxgsFOmTRa1pE9A4LQBCvg6b2/1I7dq1cbkHqzclZw2KwYOJlNypII7zz5Ri1FJ1ltK81b/6ajAwPHz3dPCRTAuAEPcoufji7Jzq6ii6Ei1YPJ6I6x88vZY5x+Ri0KkQps/jwXBHO0Z6etllJP6QCJBZUgLHJATppTKWs/FcSgNINR6N5oGK0rXv3t3xgYceKp7qeZlygFDxBUtGxo5YugftQOTv4GAgUyfLshMqsYse6GQn1NPSgv6mJpSVZKO4IBM2mxU9fcNo7/NhqN8DR1YWcquqGGDOpSPI8mAG4e2Xq887HHDk5Y9rw4jlhY8VPiPO87t/+MO0KJA95QChSF13cfHdsSqTiA5BPoGZFRWU48xk11TFK5J9+5tOAsODWHxRGTIznVH039s3gsP1XejrH0ZORQUyy8rOeoyM9vbC03SSibDlpTmw2SzIynBgcMiHptYBmNMzkF9Tw5TrZA8jESteQT3xvpQ34h8c/K+bHnzwP5N93qk4bzoA5HDZsmVzjJRzsq1T4TZ9WqkIGgr3SNY5RuDoPHgA5YUZqKtVYh9jzmvjiR4cru+E2enEjDlzFQvUqViIqbonhZj0Ha+H22FFTWUuigqNQ/T3H2pDW58PeTW1SXNVyqvhSV/8/ZIJQaFzew4dQu+RI7tvevDBxVM1N/TcKQfIU5//vG/erbdKWTq6w6igAp3CCjN3d8Pb1wdfr6Q/JDrIWdhbX48lFxQiLzd5sWnUO4bd+1rYTkrEkXTYR6IBTfH35KfobziOsHeUcdJk5qS5tR/7DrcjZ2Y10pMM6tQHXcaMB9PNB1mzTm7aNOV6yJQD5Nn77huac+ONUfFW5BCkrDajvhmsYENvLwsr18c/GdEdVTnvO3kCly4qNxSpEtJqJIIj9V042tAFd2EhcisrUxI1Et7/NJ5AXHSgpYU1wqmrLcDMKqmKfbKHx+PF29sbWIXFvOrEIhf5QMjUmyhGzuj5pId85NFHp5RGp/ThFFpiLilpnPXe90o5q/JB5lxSymOFShuFZRtNMCOG5mYEhwaxYnE5XM7xlialIEQTiDj2He7AwJAPuTNnJr2LJkt8p/I84hiDzc0Y7etFRUkO6moKYE2TypGmegQDIWzbfZJx1dzqGhYlEO8gf0h6QUHKCWkHnn7a98GHHopWElMd8ATOn1KAUHObrLKyJ6tSaE8QK3JWPwcUmDjY3IQZOS7Mn1sEq218xECmFJgikH6b2K+W1n4crO9GGCa4CwoUC08kFARGPAg75ZD5CSxMqpeSkm32DgHpmTBZrNJwqVrJyAiGu7qYMWNm1QzMqsiVgMEDjydAAVxHs2VkMkNGItM4BTtSXg/pJkYHdwDzSOljL788cMP3vpeT6lxM5vkTmJ6JD4MAMmPOnN+ULF1aFe9upIRT0GHcyFmqyOH3w9vfD29XJ3Iz7aitzB2fSMUHw8LXTRKlyRhhYIGJfeTx+HCiaxQRE/0dQW1pBlxOO46f7MWJ9iG4ZhTAlZNzysQx9r6kh/X3obYiB5XFWRj1+XGydQCeUakdXLbThKwMJwoLpeIL8vBl0VRe/glQAXGT4yd7cPxEL2s6lFVWlpQxg6KjKf9en4xFOgpvOHrsxRdb1n7lK2rU6sRJLuU7TGBqUn6W5gLyf2RUVz9Ufsklq40iXcX85mQcgUQsnQf2Y9HcwpiWmNRHrN1mxWwPNnEm3fRFCEwRBp9R3xhOtgygobGLhamT74YH9aW5XCw+iXZ37t9htW/9flYMzi47Kfl5fNzk2KTDz9ql+RHy+lA9swCzqvJgsXIOKY5SBjgDt/q5xAc56uUNIPXJibqio3MQuw93omT+gribAr0j5bnE8rJzkFAC2bEXX9zj7ez81FRViJ8SgFCeuTMra0vt2rVFscLAeeFkpoeEw/CcPCmFs8c4iHhCfV1YcVHyrdbi0oTyKImYiPZlOUsy/RE45PB66T4SwTHeIs6qyYTe3mF09Y3AH7HCFzZjzOfDmNfPLre77HA4HSjIdqIwS/IxeAZH0T5IqbcRjHhGMBYMsVvarBZkZrmQbo0gP9eNzCyHKipxDqcMUzdXkYhkz2DioknCNueQBBg92McJmDe3n4SztCKuuJVMpiSZg8lJS2kM9a++2uEdHFwxFcWvpwQgT3/hC/sqLr10XqJmN2IbAl7QINa6DTQ1IcsOLKidJJGVE5NM+ET6EgzknVcBhWosNwKHtHFLnAUmMyNK2kE52NTf6qaueYTwwpoNQhH/wipIOM0L3EKQDdmdOCdRF34SlBFhjPvrezAYskuJawYHORrJ0RvrEHsp8jZ1zOS7ceOeDzzyyKJx4nbcl512gJDe4cjMfHXO9dcnNCmJnVpJcTPq4sTfvOfYMdQUuVBZMvFCZ/qd1Vi04mIKH4G8Kyt/EoeJlvElcMgH40L83zrMyOSscCoRKIzS6UJ+scg+6CsDTit/Jn0j61HsD0HcmgQuQop705AJOZSPb3BQhiZvkGr0PSsla7ezKpVk6uclUSkMfqSn59rT3drttAPkmS9/+Y38WbPWxOpZLmamkVXDMWMGa02WKKSkddcuXLrIOHQk5e1Dt6mqf/LpEpR3mZNIYpf8P1mMURR8JpEZAEP5yICjKOIbt6BpZSgFA6KYxIEjS38aC5yARJWLTL4uQqbwrfs6UDR/vuG0JyNeUTUYcgQTWHgrCwpgbNuxY8MH//u/16S8nhO44LQDhDznM6+80s7FK2KpVEyAT4RYlY/XoKUSm/EAQtd2HTmMa6+YPYGpEC/VmnU1ugfDgH7aJMFL+7mqi0inc2uYqKMksCIJ9KuIStzkTMKSqCdpdHPOJ4wUdp0uwoGtZ4gTmMmX/3EQhfPmGYakxAqBF40ydA5VhBSDVMmgcfRvf/N/6Oc/T62e6wTeQ9nzJniPpC8ny1XYYtk9/+Mf11wj1lOiL3j5GFLSyNrByusIVRD1D+w6fBhFOXbMq03NK2w4cJ3iqhWvhJ1e2P21eBEAYDKr+jq7lH8nAkPHlZRBadChRgwoirYkHkWYGCeIW4J4xUQt2bImMRCVFypcRA/CSRCzDtV3o7V/DAVz50ZNcSwRS6yQadTUiG5EnnVzKLTodFq0TisHIf3DarWuv/AjH1Emjlf+E+vPUtl/4hpi7atYHISqI3p7uvGeS6NzSZJGruZErVKgKudGnIMr7fJ33MlARGmW5BwmWong4ATI9Q+OFY2UJX3IiNiISzDxS/1Oon1S1mVjAMMLh4CxPiJCZbJNvuQb+cfm48gsK2eOVM1hMoH3PeGf62v5so0xIyOqaPfx114jp+ea06mHnG6AfMtdUPDNmn/6JzY3vLE9iUhKoWOhvpKYC8LrxYqTTTFWPfX1WHNp7QTCSHQwEkQNhZnoozqVXZaLVvweWg6h6h3C5wxEUlsEjTVL+VwmXeWX+DcHBf3mJK4TtRhYVFCourwMKkKr3uTLBqNTvMa3uyhXDQz6sHl3Ewrnzo0StfSJVGydh4aU1FtxYxSHIQPk/lsfffRbExxe0pefVoBQjw+b0/nPHCCksJGsqe8PSHkeBBpRYdc7C+n7zsOHcdnicQYgxpoiLorIYSUq6ctbvE4EUUy7jCOo5lzFGSeASVXiZXWFi1wMlGIvEZ3uwLkBH5topRKtU2EVNNK4OXh0IJMFP42Yxa1Zk0gR3f0+bN/ZgLIlS6Ich7xYOK0xedXF3ir6JDm+BgQQ/9DQIx946KF7kqbwCZ44idOReCTPf/WrT5htttsIILyzkVi+hynsZLmQa12JdxTL+lAQYtu77+KCWYWTY9blDxJDSzQSexxwSKxAiOFgH8j6Ol1H34lylIwFBg7RsiVdp1pdZVZGohN7vEzOHCQ6MKimXQEMRmKWAi6CsHQuG4Xu3ROvZnJnkD7S1DGEogsv1IJErtZIpnx9Z2KjGlv0NAJIOBD47Q0PPHB7ck+f+FlTApC5N93ERp5sN1rWhqypSWXfTU3IdgDzaybJKWgIECIfaXqiLVQyCJQv5X9waxUXnwy4hyJ2se8kIEn+d0Eskh2SEQqHZNIUiUdyPJjo/+DEzrkIU8q5t1wUs3QciYtZ8nsr3G5ypSxlvdZvb4I9b0a0PkJ1ABwOpWlqopB4AkjA6z2t3alOK0CevOsujQ6SLL71XnQqMHblJZXjj9CN9WANgRgBRLYKySZblQHwaZR0DfVzs+Abkb/jkGNcRwSJrJPIOzl7OqN3WflmCjt9KoNA0EG4zsGGr3CWsPKW0qmcs8hhJQp3YYE0QmyWsTEi2bUyOo9SmPccH8AMA6uW/vx4hebkPPWzVwd58q67bre73b+Ze+ONSc+3nnswrtPfiSV1iVNmk36IwkEEbZxjQaOgCxYpsxx3xQ25gqVK8Xtw34cMBAk8khhlMhNZmmWMCJyKkatAzAwXMrGLnEIDFOl8CQeiNUv+XDRdC2CRPhZisyYjBj7GpBMXyau7MO6S0Ny4y8tjlimVAXJWW7FWm4D1ej9IzFkzqFtLeQ8X5IYmFsYej4PIplot8agh76rMxYmdTLpEZMQtpJ1YK0apO7Ji8iUrFgOLWdq7Wbi89hlcp9CCQ+YiEquQjAKKyVdQyBXfiAQbjT9EMB0rgpcSq8j9JilvLQkvoEjfJp8rbp2seGWCyFF4+NlnafRnL0C4o3Dehz6UOLssHGbWLX1Bhr6G41i9QGdbT7g8yZ7ARQ1Z3hdyP6Q7aH0aqodcuI4DROEoqolXYiRkrRLitsyyM1HhMkT0UgAi4yThsODjo+eE2dfSCYLViusqKi+R/YeyWCZOgSDGSffh4zlFSoj87A17u1gGotHBqzDGWikKWDz++uunPQX3tOog9PJ/uuuuSM3VVyNmJG84zJR3ygg0yjenqiRXXxI7GjRZKBifpxJIFAcxMINK4pLIQWQY6axWiq7BLLk05dwPInEX4iTsoLYNXAmXdQQq1SnRPBe7wvI/BV1E0uTVz2X8yBdqOYgoYvFJOA0chJyH63e1ovACYzErUUctqnLSsWdP4EM//3nCINeJ0YD26tMOkKfvuaej9JJLCsUyPzzMgMJJfAMDrDlNrOOUAkRkBGxjlUUmZTAT5SCqBk/gksQrWdzi3IkzB84hFMWclorAEknMQRTdgpuHBSuWAhCu65weDkJBjNsOdRsChCvm8Vptk2Gmv7Hx5C0PPhg3+3QywcG3s8m+Z9z7PfOFL2zLrqlZxls608mavuVyp9bhjg5W4Fh/nHqASKDQhWTJCVJ8NHprFfd30LWkeHOkyfsPhZ2w2ea6hqyUkw4iKu6M83B/h6BgM/MtV8S5N13QQeRYLGaWNnQWCgCZIh2EXv/1bU2GAKEK8LzqvRi4Kq49mXgjwJ+v//a31Til00C5p52DPHvffd+2Z2V9o2qNGrVMjqH04mKNr4OsV8PNzVG5DZ3v7sXVkxZ3pZthvvPKDruodA7u5+CptaKfg1uzzNynwUHBxSduqVLNuyw9V/GgC0GOirVKMsFKfxIgBGehIopxeUo2S2sAwkEmvycX00THo8bbc+qUdBrBq283oHi+1OueH7y4HJciWPvovr4o5+H+P/8ZrszMf77uu9/939OAC1FmOJ2PAyhgMS09fV3dTTcpsRXkPafsMQpQFA+jXPSeQwdw5bJTpIPE9KTLoxIcgRJDED3hPNRE+DxWmIliGpYsXyaQNUtyS3KrluIZ5yKRAhquk6jAkKQxrqMIirt8Cuc9msnlRgCJX6pefGaDPjX75t/fPIqSxUs0w+D1e3nFRdY92GxmBTr4IViwZp7utNtTMxMJMEeKumjJot2DfnjGIO87rveBUN65xdNzanwgjJi4aCR5rjVptvKuq8/5UC1Z/KW5+CQ6D8VgRcEzzx5H+4QU9as+XQaLJpRdCEpkXEIIXGRDlz9jw5A5gSiWiWuifC59qBABB+MpAsimXa1wVczUVD2hTsC09ma7nQWsUg4QlQcSs0c9zc1o3rp1+IOPPBLdVfUU7+9TApCnv/jF+oqVK2u4JYvYKrXt4qEnYjthqsvLdREKba/JDk9i1RKD2WXYYP5rOX1DdeIpNi6BgCQuIoCBbsnELAOuIzoMOWlqiJHzEG1ELnEZlf4Fz7oCagEgirqh6jDKXaMUdBkgMjKVRMhTRHRHTw6gJ2jXhJxkVVezUBPeU52kCcoBEmP0SEH3NDe/feP3v3/ZKRpazNtOCUBID8maOfMbpKiT/kE7CA931+8gYnHqniNHsGpB4eSHmMgkTh4HBQ58gzayZEnylUTi4gxqdBJRBBMDFuU9mzEVnYimLJMoLsnWJoW4ZfAIf2sCFTXn8ZwSHkypyyFh4Syq7sNiv8jIIARqTiZBUp3jbUcGkFej+kIIIGIzJBKxWGPSkFTXiw5S0E2h0GnXPzTcdTInItG9qOyPKy9v36xrr3XrTXsUAu/r71dyAzQAOQX6RxQxiIq6ohnIxGy4nXAyj+dR5+yIK+7C1Os/4tjgk6iIfWJMFmMd7Aze2Tex9Uq+YVzxiqsiPIwm0Uqm/v367c3Iq7tAuZAlTyUQ6fb/6U8h2/Bw/lR0v50SDkKzQ2JW3U03adyqRjV5RYC0792LtZdNVuZgjMVV5Cjpe/VPPlVcHpGJnsJM5OhbLUuRuIYmL0TSwKW7is5ERSwyGpO668fOS1dvYBKCEKOqmyhgU4zJ2lD3U6ig05sRB3n73Q6NqTdRmzZS0BvXrdt/0w9/eFHqcNIhj2IAACAASURBVJz4FVMGEBKzylas+Eai2lgiQDr278eSOflJlepPZmoky5HBFAi6OiM9MaCPE7hwnVoPS7FDSY/XiGFCrJUcsKiChENRHIsQLcmhKopPimKuRCnytBHVl6LAW5gNAUBaEYK/dDIzN75zKKp355EeFM2bp95AniNnbi7TPfQHKegd7777pRsfeODB8T11YldNHUBuvz07Y8GC3Ynq8p4qgMQEh0KrepsS1xnk3TpK3+ALwfPC1eBFFStcnhISozQAFZAprqvyMecUgkVLYXGCVYubcKMKNkgAVrmi/nmnlhwMASK8p1GwYsu2bYdH9u1bMRXilXYDmRjQxnX1i9/85oHqq69WBVKDu0w2QJJSQEVzb6yyowZj1fpFiBYlE66Y96GmDAoavijWRdGsKGIJOgfzrsuDkGOx+JCiC8fJNxVz0Yl3is9KgI3J4C/xABIrD6Th9dcPXnf//fHj5MdFfclddGq3jDhjoN4g9traQ4laH4j9zynM5NL5RRMq0BCXc2jGq6VaMbswaLHDGvKr0b3KdXJhUhPL9JAKKwph8LxKogZIAuMxfLzyIa9nxaN9OTcSo3q5e0QFhHR5BEFLGqyhgJBmK5L8ZJB/YoKLBZB4kbwnNmzo8NfX151zHIQ86qVLlqynCovx2nKJADm5eTPev/Y06WosipYTubaKKBFbX0YFzJEQ7GPDSAv54QhSgKVo+uVEJ5qpZKbNdBBeo5fLdJyha1mIEtGusAeuE0m/iQtI5mlJbJMyDk3w2VwYszrgt7kRNlmQO9wEa2hMCQqmUSm7Iz2EIokTHHRvBvxEJ8b43gggDBxUxzfG88kH0rlv32nNARGHP2Uc5C//7/99v2r16q+Qkq6viyQOUARI+549WLGgZFzJUvSiCiHFWmCWfES0y/UIOVucUYToJYkgbLahJ2smfGlq9zhb0Is09uODPeSDIziikiHjJvy+QtwV12WikCCLYBoPuTBwhUrD8FndGLM44Lc6MGZ1ImBVmzI5xoaQP9gIM8sroQIQOrOEPC6e6WhksxCnayK8hpKm3m0Y0CjpvLqJ+AyxeAflgTS9+ebXbvnpTx8YJy4ndNmUAYQqnFSuXn0bdRyiI1ZFExEgVKC6qsiN6pKoloYTmgRJChGioRRdWOYicui5GqqlWqsGssow5IqdwOXyD8IVGILb36/mp4tAYYxDr4TIYJLFo2jPXQTD9lyMprkxmmbclZYuzRjpQraHil1IuhCPXOFWN774LLMxykUz+aSx+1AXhsI2ZMvV3WOZeJkvrLeXOQspHq95y5bTWslkWnAQAkjN1VffFqs/CB+kCBCKxeqrr8d7Vlan5E2Pyz002XWqyVQSVYhwJWVY+iePpg3LlROlUXqduRjInomwOXabN+IsRZ4TMEcohF+M3BV0CUWMEjgNU/JVnSJssqItq4bpFLEOcziI7IFGOL0DPPxRTs1VMwdNJnmsLGGLi4ZcfJL9NzEdeKnzEUqYenXjERQvWMhiseiZmZWVUaIVhR1RFU1eJ4tyhI6//vq5B5Cn7733X0qXLfs5JU7FqoNEE0VBaxS0yI++hgZkpCHpgMUjTW1o7+3HkeY2dgv62zPqhclsgWdkFEebWjG7ogRuoW8e21FZ2qu0sx852YqSGbnIdDkRCYcwu6wImU4HZpUVI8PpwOJZlQjZ7BjIrYXfHrv9QvZoJ7K9XYL0L3IO1d/C/S7SO2t1kgFnAQZcsZsE2X0eZPcdhyXox65jjRjy+nCstQOeUR+OtnSwSFn6d1t3H+ZUlirzSvOh5L8DGB6luWnDxXWzpFGEQ+z951RIfT/mlJegOC9H+TsRC9++vwOjIQtyqyVHr1GNXlYjKxjUlIMiP0jr9u2fv+Whh36R6Bmn4vvJ56NJjpKsWM65c9+puOyyGqaDuN1qiHM4DCrOEBgairobBS627t2LZQsrkE/FsQyO1p4+/PEfm7B+1wFcfFEdSkuKUVc9Exk5uezspQvl0vxR2qZc4IBRhJzGKopXAIaGh3GkoRGRgB873j2A1vZ2HD3RjAynE7NLZuCiixZiwZr3IWiNbv1eONgAJ9NLjA6jpZAHKIzTZ0tHR1Z0NIE16Mfe9S9h3749ONrWjaFRL2bPLEdpcTGWzp8Hk82OOdVVyHBL4qlUQCK6wIQanazrXQJgx5532bVD/X043NCIlrZ2vLPvENYsvhAffc9lKM2X5ld/UIXFXftbUbxwofKVPsWWaIAUdaqqKR4N69bVBxobl55zViyaBOIiM+bN+/f8OXPKKUiNDs5a4/UlpK6taWPDuFhX+oeI4kd/+hva+jz45IduwZWr4gR/ajZmSZRS9GTmL+DiFY+klfQRJQZKWEX+6Y5de/DG21uwc99B1FRWYM17rkHdomXsuozRbmT7OPeQHp5UVLmCEVXMGnDOwJBLKnt0eNdWrFv3GhpONmHJRRfgyktXYOnihRq1RRag1BHLufHsc1aBnuLI2B8qeJScFYGJxYD2Gxs34XdPPY2S3Ex86SPXI8Ol7dy8bV8HkJELZ16ecgcKUtQfLHDV5WIp16R/9Bw50ty9f//3p4p7qDMS48VPx8f/eOSR50qWLLmBnkWxWKFgUNlFqGC1t7MzKquQwuJ97c24dJEqIhA47vzho/j87Z/AlatXxR+6VmqRLFSKYi5xjjC1dOamR8UpJ1RMl/HCLhNEcm4jemfvXjz3yqto7+jGFz6wFnWV5TBZbUzEUT184jBVxV9yLuoUdfk5VMQhHBxjouKP//oKiosK8IkP3Iw5tbVqBUb5tqzrG3PFSPdW7VeyDkQ5KKEQzDQuASQScDSGYMEmHHtq39iwET9/4vd47Mt3aUBCfQuzZ81VSo8atWETu4nxJ7Tt3Pn8e+6+O/kiaqeAYKdMxOLv8ux9X2ydc+NNxg3teH56a6sGJKSsO7z9mF+rsvRvPP4n3HjN1VhGhZLtDl0xaN3M6bmHWMOWVdwhkBAhhhDwj4I1EqUymXYHbHaHJH3pvQHMRCxPJ7u/RI5Hjh/HNx78Ka6/ZD5u/afLYTYTSHTTrpiQeMorZxs8TF0efyTMxvLH1zdh/f5j+K8v34vSoqLosYh6C3EIznxCYYx5RxRit9jSYHO65Jpcsriljx/jBoUk9fIdO3fjmeeexX/doaaOv1vfh4A7X6nyTh1+qYsU/aaDpAcSnfU1mRv/8fo77/vW/UtPAd0nfcspBcj221cubMu7eOfsmz4U10ulb31ABR3mFZo1/pA7fvAofvPAN9QXt1iZ3B0TLIpcH0Fzdx9aewfQ6yH9IIK+oRE402zKT01xPkpzMhEYHcHY6DBgsTAl35HuZr91TESq5abaUBkBfv2HPwHGvPj2HR+Bma4RZ16IspVeQMOSlI9CwTF889dPIWKx4v5//iTbNMxpTkQsNpidDiiWKeEeocAYGzN/XYc7E4GICfUdvWjtk9Ja6d1zM91wpqWxcc8qKUBuhht5mWSCF+2/ydHVbZ/7Nzz+lbuUk6miyYFeM9LztQ2OSORionUMJ2HjS896S9p3lix6YgOZ46bkmDKAbLl9eRUsae/2Z81z5y693CSWATKaCcpRJts4Hcf27EJ5LmCxqrj64ZN/w18e/p7mUkVoIYIksKQ5GHETtWw93IB9J1qwt7ElqYknwNQW5WPZrArMqyhmfcqpXzltz8RVrA6XLDnJuotiypV2ZrKMff0HD2LNBTW4aqmkrO48epyJSoeb2tDW2y/6tlGSn4255SWYU1mCJXNqEAmGsW7HHqzffxT333U7SNSSOJlag5dEOHOaAxZnOrzDQ8zyZLHaYHdnwhsIYEd9M7bXN6G1V833jvfyeRnpmD+zDKsXzEEeKfdJUsstt38GX771euXWoWAYHSN2VAmlR0nMomaepHMYHdST0PPutlD2wL6DKx7baNzwMKmVm9hJSb7yxB5idPWWOy5/wupw3lpw4dK07Qf6kV5cAldeHiso58zONqy8yAMX//LcX/HihnVRt9379G8MASJ+uOlQA/7w1m6ELDbkZGWiOD8XlWWlKCwqgjUzF0VFRbDb7Xj3pV3obGyHx2VFwB9EUXU/nHYHPH0BtLR3Y35VCa64oBpOqw1j/hEEfX44MjIlHYNHqsuMQHLMmTHs9eLOL34Vpfk52LDnIIpzs7FkbjXmlpdiTkWxPEwJ1gw4ze3Yefg42vsGsHrBBWjt6cUvv34P0knMQwgRSrqTVQWpoFAE/pFhJoa5ZhTC4nCjbyyA1/Y34kTnAAoycxEIOJHmcuGixd3IyV8Cz4lGWC1WlC65Fh3t7UwE625pgmegHx3dvWhoJ8MCsGBmGW65bAlyMyTHbrzjoquui/r6+vesxS3XSeoEC0wkbqLjHCNdXfD29VF6LfyD/VhS7UL73rdpOj614tdvPZHouafi+ykByO7bV2f7LKH+4rkL0H54L4vwGXGWwGufgdERSd535OSgoK4O2YK1gxdxePaVF/Dcqy8nBIh4AvkDfvr8Ory57yiuWLoIl6y+CpWz5sBqscBBJfjT0pg3n45NG/bDs/cETMEwwvlO9PaPYM7CEcycfRHS00sRCgSwbdPr6O7yYHFFES6uLmecxDfkgTUtDVYy8ZqF/oGMiM1MtPrhL/4X7W1t+NJHb2RAYYci7ukUdfrOZAKZrX/4f89idmUZPnPz+xAOh+QacpIWzhfROzwIq6xXdA4M46/b9mHEZIcpWISsERvcORnwZjvhyrRh0bI+VM36ECttOtB2DO96B7G67nKEQiH2EwyGmG7jHfWiubEeu3dsR2dfP265dAkumRs/ac0IIDeufS9uuvb9ELvckhOQ0qipxz1lkbJ1t5uREe6Dc7QdTmoZnZmN/taT+6aKi0wJQLbcedlqREzrC2rq0HX8kELHhbMuROGci0BBbUcaOjAwOMY64FatWqUUPebmX1LU/V1tuFy2ZEXpILIrQzSl3vKdX2BedQU+/PkvwuV0sh8Ch9PpgM1qhdVmQ3NzH37zm9dhs1lQYzHB4g2iKexBWe0AaksLULPgGnhDERzubsLW5v24Iq0CB3Ztw5q6mSjJyUIwMIZwKACb3akGD8p+B5PFil37D2DH5rdx101rVY4hGg0EjMihYQx8P/j9s1i9bAkWzZnJLE+KyVl+QdIz0lwZjI/87q1d6BsL4fqP3o7/e3ov6o93oKowCwUtwwhVuhGw+3DpKg+WLvwYMktq4QPwP9uexQcWvgdV7gKEwmGMjY0hGAxizD+GEa8Xw/19ePzxX2H1/Ll471I1YFQ1fKvbkaiDbNjRBFdJORyZmRpwEJdo2rwZlAGZm+PErKoZLBHu6JuvwDekioD5VbPQc+IYVjz+1pTQ6pQ8lAMkt6wKfS0nogDCP+hoaMChTilVc/Z114HFbYXD8Jw8yRTUlp07lRZsyQBk4/6j+O6TL+E3v3kCM8rK4bBJZleLYFX6869ewIub6pFmsyLd5UBJ9ggaOyUQZzisWHjzKly+YBXSzDb89qXf4TOrb0XAZMbWl59BWngMq+bOZMQbDgYkZVxmESxg1mrDroOH8fs//RkP/dunBAYXZXfW6CN04p0P/AKf/cB1WFhTweZAYRvk9Q+FYLJY0Dk4gt+/tRur33cD5i5bCXs4jK/f/xf0eaRIhKwMM44dfBGjsrPyuisvQu2tH8Z1dZfh9UObkTcawpWXvVcasewLCocj8Pp82PH6i3h901Z89UPXwmmPXx6XA4Q2uncOdDAHoZgMxQtRuzLdmFdqQaEcm0XPbdi8DsN93crc5JRVob/lxHmA0IxwDiKKRh3HDmFXUwTOvHxUX301+4o31CHWnG4OsrATAsh37v0cSgtUS4nGmiTf9F9/8UcsrJuNO/7jO7CaTDBbzDALbGbbPfeAFMThjHx05lTgiW0vISMjA9nZ2ZgxYwZmlxZguTsLtp4+dse5n/gE0mfNxqh3FI0H9mLHW2/ihsV1cNopdEOov22m8C0rdh86gmeffx7/deeHZexIZU6VLFyNDUt2ZMCEO7//C3z2g9djQTUBhDgIB5XkcFy3vwHNQz58+J6vwu1OR0ZGJnq2b8c73/0ue05n4Sys6+nBweYD4vTiviuWI6ujH+bRUcyYNw9LvvMdSeIjX5AMkqG+Pvzw+w/glssWM6U93nG4vgEP/PhhZsXauq8DobR05M6ezbgHPw4/9xwD+YKiMRTNqtPcTg+QvPJq9DY3nFsAIfNuyGLZXThnHjqP7FcmqHzBJcgppx1YOoZ7O5m83+dPw/7DnZj93vcyUYvrIkG/H10HDuCaK2aBrFhXXX4pls5Te3MbAYR0EQLJf3z5PtStuIJZl0QOwgEyMCMTJ6vy8ZfnNynjIWvU6rnz8b6KEjiDYzDbrJjzsY8jY+4chMmqFI6gp7UJ6198DhdXFaE4iyw/akdb2uV3HTyCHW9twF03rE3SKiQx+f957hUsmT8Pi2qrESKACLFif9t5BPacXFx92+eRmeFmupTZbELvjnew83vfY9zg5OwSrOvtQcM+lWPTfb+69DK4BrthGh5CTnU1Lnn4YYWDSAABfvffP0ae26kRrWKBZMfuvdi2cT3ufO9VeOWNgyi7+GIGEK6Qc+4xq7YQhWkjyCwqBflj+GHEQQZaT44sf2zjKQjhjot19uWUiFj04C13XB4pqJ6LrobDyiiLL1iIGdUqgXc3HGZ/95xowJYjIyi46CLwotesd8joKChHZMHsfDy3dRvqZs/GmhWqX8kIIPSwY62deOT5dbjni/dh7tIVjIPwiXjs77/Fbxs3w8syBoGFh0exZ2sD+3e6zYV5c69D9wglOwEXFlrxte/cCYvbzcARjoQRDIYxFgjg73/4FRZXFqM4RwpeJFGOCHfDpi049O4e3HWD1Apb7oSgjUnU6OpSTNSjz7+K2TUzccXi+UyJllz/YTz+xjtYfuXVmLdmLaxmK2wWM0wWAr0FQY8HH3nqfrQEB9npBXDB+5ddGByR4p0urlyKHrNULN2dFsHNq2fj+s/eokQth0JhPPmzH6GlqQn3ffj9AOlVCY431m/AwXf34Nqly3H4eDdmXnUVyEvOD0qA6tq3D5fOy0JWQRGGe7uQVaRyJREgjowsBp6R3q43V/x60+pEzz4V308pQPJmzsZIT6eilIkiFimdXs8Amzz691t7OmFyusFbSFO8DolaFN1rt0Rgsw5h/b6j+MpnPqnMUyyA0AnESUgfufXjn8DSq9+rAGR3xzF85q/fxVU1S/Eenw+mhi3ozvVj3+6ZyAlUwtThha88B/s7RzD/omp89Ws3Me5BxES7eigcQW97K9585QU4zMC1i0mEMDHvudliww9+9gusmVuFi+fqG8nIXnOTFQjLIfE0ULn92jtHGvDGviO475MfZjoH+TgaOnvx1Ja9WHbxEqz+8Kdhs1pgoR8CI/2YTPj8Sz/G8e4WfGruGhTueAa+Aheaej3YuaEKc6xZsLjS8I4/Am8gBGoeSzs7HcQ9HvzqFzArP1PlHEQtZq0DVq+kf+07D+Bjq5aiqyeCiNONylXasB9WBC7gw5pllew5nUf2McMMP0SA5M+czQDk9Qw8v/Lxt6Yk5GTKALL1zss32TOyL3XnFaCn8SibHxEg4sSRqLXrqAdD3hDmfViW3cNhDJ44AZ4jQmLW+77yAF755U+SAgg/6c9v7sCIyYaP3/vvUqSryYSfrv8Nlvd1obR6IU42vYag7TD2bF+KjgYX8ob9DEyumTPw/rtvRklxDhN5hgY92PTK8+g8fhiZDhvWLJqH9IwsFsovmXhpZ7filjvuwmP3fRYZ6Qa7MXn/yZsR0ka0EgdhsWY/ehRP/fjbCAWCDCCypxCNXT1Yv/840rOzseLKtZi15BJmICDRsWmwAy+89EtcX7cMwx0N6LFuxFggF8/+thJzCzPhbfXAarci76rF+ORnJa6248038MYLz+B9i+owqyx2aD0sVphtdkAI7bnlU5/Fn795D154dR/KV65kYpt4kP7htIZw6eIKxh18g/0IBsfgzpOeIwKkYuEKNO3ZQmH496789duS7HeajykDyJZPX/YtmEzf5JNA7007RsmFi9kUcPGKT1pbMAf9XhvE/obccUi56tdeeQHu/91fcOPa92DpPK3il2hOifg27q/HaJoTV17/QZTMrMH+Z74HT3czgpX9QGQYe7cvxfGDFswpyEK434e191yHIX8Pdm16A85IAKbgGC6prUQB6R10MMuYCWarBWZHOvs50tiE3/7+d1KckkFsk8liY57+yBgZXnVHBLj3Z0/g8x/9IGZVliMcJpCQN10StZhD3QTsP9mOxu4BRrSZBcWYtWwVit1h7HvhYaAoByHnEQSChXjmtxXISLcjd9CPOcvm4vqvfQDrX/4bBuoPoCg9DYtrKpMSwBUOYrHinUNH8ewLL+Gem96PzTsaMP+jH41yBlIjzhxnALMKbQrnEDfDQ+v+hoB3lL185cWX4eQ7m2AJhRYte2LznkTreCq+nzqAyL4QPgn0cu7cGaheeZVmV+lvbkTz3m0YTK/GwJgT1GOdp+lynwjpIfNnz0Brfzee37ob373nc+OYK0khbe/3oMMzgpGQCTZHCEOBRnhH+zDYWYbuXi+LVCnNd8Btt6IgKwMXsaQjtQAD9/kxyxgTcyxMJ6BY2nsfeAgfvXKFLF5FexBYKAzdTQ8QuX7uO4fr8cc3NuPhf/8CCzFhAGFAkcyybDHl21J3rBHvGBo7e7C3qQNupwP93n7kZJlgdUVwaG8OsnMyUFeVhcxMC+D3obYkD5kOZ1LAMJrg/3j4f/DxK1fCGnGgoWOEmebFgxyD+596CtlpXuT6mzFr1VqkudyazfDdF//ELsksLIXNlY7ek8e8K3610TgeZRyrnOolUwYQGujWO1eNZJdWspcnWzfFDV14zS2aCeOOI68pA13WCoj9DSnjcLitDZSrnpdpx4LaHNzxw0fxnbvvQmnheNtE64qy6YomUNYdi7YKS4q6GievhoiTviElJJEFy8x+7Xh3P557bT3+606KcuXTLsGJFyilOCoCVcQ3KsQKa30k9/70CXz8xmtZEpTEPCRRi/steIqwUDRLSQ8my5aW+qVxSsHEsqEiFYoQlLzWzm58/ZFH8fiX78LOQ93wmh0ov0ybj8MtWIXBE3BERhSRmkRoq1WyZB1961X2myyarQd2kb718vLH3nxfqoQ9WeenMh2T9UzlPpvvuOxhE0x3VyxajqbdW9nnF669GT0NRxj7JfmUT5jPlI5Oa5UGIHQ+5ayTP8QWHsOKiwrxzuHj+OWLb+Dx73xNek48TT3uG6lAYXXZZJKVQuEFMhMZgZylJ8VHye3WYGIZiF9/5Jd47CufQ4aLwssNsm7pI7ISUf90WcTQ4YiNYMg7ig//50N45Kt3swxBJdGLA5l3wBW4CZsG/kj+cO54UbILU19eUUq84+vfw30feh9Lwd2w/STcldXMryIeHCAlgeOwwadsiHQOiVnETUhaoI2yaM58tB7YSVEEa1Y8tmlD6qObnCumFCBSRK+tkZTzkd4u5kElkYvSLskf0rxnK+MsbIGtLjSZZkYpfqSHUIbhcGuz0nmKckOWLVyAG65KkDiVaA6FbChGf3Khai7vS5NHjr4IYJHMsWqdXunmRxpOMHB8+45bMbdSTnvhcpgy+/K1TkmSiPi8MrA5aWsj4I+cbMM3Hn+Scco51ZI1SLqQV16U/qQwDgKZkgwmICUKpEmlN2onjO8Nz6/biENHjykRvG9sb0LRxcuiOhlzE29lQHVWct8XidLESWi9iR4GO1vhH/Z0Lv/Vm0WJlulUfj+lAKEX2/aZK/4Ik+UjM5ddZjqxYxNzHKU50xkHERU2msgtR72sdL7YANTb0wNPS4sGIKR03/Oz3+Lf7/wk5lZXjrPQmUDFQv4SXwwODgkV8jQq0pBksl2/5R38/m+vMMKZU1Eqsx2teKXmW5hgcpAOYkLELwNEyFlRlAuZyKkIxQ/++Dw+ef01su9Hr9PoSpaKVMSHrAR7SUBP6ZA585GGk/j+Y7/Dw/96m5JFuH5HMwqXLI0CCMVeBXq6MMspAYEOCiUpX7iccZC+lkbGPWjtSTmfyihe7TqnNDOTezJxEZM17YArN99FilnX0QOoXHoZM/txhY3rJlv3tMJvdUJsAEr+ECoFNNTSjKuE/ukUAfuZH/4Sj/w7iSLU0zAFAhAJU67mzkuPqniQCVIPDkpA6uzGf/70fzG7rBCfu3GtRDhKoxpBPuOZhHI4PEvuIkbg90GKZTcSxSQUEtcaHvXif557lRkWvnTnx1FaKNTnYqeJIOFtn/lthYadnFOmyEUIHHd//xH8+Vv3aFJsCSBV7/mnqJSFoy+9hMKsNMwusimiMzfMEEA6jx1A7Yqr0LB9YyQSDmxe/thbp72jlJ66U6CayQWGeLfNd1x+owl4tuSCRcwxlJ43A86sHDRsWa/ZZY4ebMCR5hGI/Q3JMjLU0oLugwc0AKELKafih396Abe9fy2uWL40ySIJShKHPEReUE4SYZSqHyLnIN1gZATv7DuI59e9xXwUX/roDXKVD2GKlR5nQiotBwkp9mlkQYog4h+TlG+loJxu7jWcBSDr1h9ee4t560msXLNczFJVWmVJ4JNMDKpSzm+dAkiIebzwxkY8u24jvv3pD0ZVM1m/ownV732/ZtC8EecVK2pZJuiBvz+NUDCg6CEndrzF1n2krxtDnW0jkeDYvBVPbNXGxZw6Eox552kBEBrd5jsuf84E3FC74kr4R0fYZB1+40U2cO5AHOxowbajXmTVztKIWb2HDqH/+DFcdYkgj8uvTOIWxWl19Htw10duSuwjEXdesvAImqhcmlrK0ejqQXtHF945cAg79h+GZ3gY1196MdYsnofSGbx6h8BlGAGKpUfFG5NJ2AJTWpqkRwQDAP0oh5CrLpdHpF7sLKhX5nB0amt3H/7w/7EHpQAAIABJREFU2kbsPHIcmW43i0u7+MI6VtiBBXEa5NJrKryLHCsGyezYdwCP/vl5FOVk4Mu33hBVwYQuoxD3mTqAnNiwAWbvEOaXmVl0BHcIUjjJ7CuuZZZL0j2Ji0wH0Yq//rQBiJxE9a7N4SwuqL3QmldVq+wypLjTpBJATK48vLmlXqOsd+/fj9HmE1h1cXnMnYBErkeffw1tvYMssy9TLnmaaFNSNBFZ0z18spVZakjEWTq3mukWVHiudEau1O9PITLh30Y1eeUHK5XeWQ69TdrlqTYUVWJXHs51HL77G3EUsf9ghCVZUeG3I02t2HG4gYGa/p5bWarRyVQCEG1S0bPiGR1ltb+K87JYHFmsGlh05e4DrXDNX67k8PQcPozOPXuwemUNAoNS7BU3wJBYXb7wEpbzQWIWgN+uePyt2xOty+n6ftoAhF6Y54lQiPOMWReg8+h+psxVr1jDdBKyctDvngEftu9sZKUrc2tqWDaao/cE5lTlaiJD9ZPI9vO4Zl+tXK6oCIpAIijumpkTW62pe4/EPzhQSD6jdFyxqrswwiiA8GqS0jM1lij2AdF8hPlj5NK7WoYjXaXjQhy9vJWCXtQS3t+AApOxmFORiJMtffBVLpQisevrMdLRjmVLqlmhP76GJFJ5OluZv4PCcTqO7Av5RzwdjoB53lQWaTCimdMFxqSeQ7nqAG4rrlsAZ3Yu00O4iMUnl9+ooakXTSfaELa5sKg2C+4MF2xUPCHBYbjQiiylJmeoDEHkDMJOK3SI1ZhNWQsPClBUwaL8S68I879ZEKDMQagmFxOxtJYorjsoDXJkcZA86VK7dQEQijils26pbMm4V0gcXURvJzOa5oBvFMNDo9hTPwBTwIvisiLUlOcqtZT5GpKI5feOoO6q69G0azMG2pqmlWgVvXKJqOo0fc99I6SD1JBFY/M6pOcVMNMfiVhiaDQNiTzt5LmmnYhK8FAFj2SOKJDodQ++A0eECohiVpPwELUhjioK0ZgkcpUNwgowOABF5R0wUU4Ez0CkEJKAFG6vZlNxW7NknVKxoP1cZBrSOcL3Oq4i8pdUdZFYc+wf9jAjBTn8iLuRfiEefA1pXXPKq1nOeeP2jeGA33dwxeMbT1Pzl2QoRDpnWolYfNiMi0RwW8WiFXDl5qHtwG5ULb3cECAUjtDbeBS1K69ihcjs7iy5emH8SYgStzQiuGq5UhRzNlvR0xUbHHJvdCZSiVMtciN1jCwOi7McBSB8UDInkQatXKSIi3JIvOIu58BgEpMBF+IGA8WqxQzHOpuyNM5kxCo+IIoN8w8PsoS2+s3rQOkMpXLwKZ1DaQtUNYXEZNrYCDyt+3ei98QxevpNKx9/67nkSff0nDk9ASJ72LNLKlCxeCXIy0qedZJvPR2tmqxD8sAf3/IGSi5cBAqdtznT4+oh+mmVGIdAiEpPQr6DiIKFlriNutsybUTZjgWzMLsNL0HC78nNvSZW5E4pg8MAQhG9QgFphRPweqI63UQUt7h5WIMNkdOoQJPvwsam4FjkPCn4Rmh9At4RZqqnTa1mxZWM+/ODR2jzEHdyCJ/YsXHMOzTYvvLxTVLm1jQ7piVAaI62fPqyDdY0xyWlC5Y6SKziINHnD9C5+//+NNx5M1A05yIGDgJJKoe0ySqCvKpYK/FLAkErNxZELyIoCgTUWLFigUPmJsrMyyJYFEBkEUsjIsUgcs5VuOLOdBcV2NFNPUVOpDoQtRat1AUMAgeBpOPIPgz3dmPeNbcos0XrR1ESdPAswu7jh9B+aC+xqftX/HrTt1JZs9N17jQGyOW3w4Tf5FXNQum8JWzi+5obWAouybEku1JwGx1kEfEO9GHmJatS0kNUWUX2OrMdO4wIzyMXowUNxCSZtIUKI/yOYlsBPefQRA0q17LEI15IjQpUKzqIIsBI/1DAwDkJ+1CrkwgcgEeTKLWEFQlNtcip34nioEbmTIoe/UOU2htG47aNzMBCYrEEiE4WPkSbF19D2ug66g/A094CR8iSM50sV+LLTluA0CA333HZicwZJZXuGYUMGGIaLucodB5F/7Yd3I2Zy1bB5nDCkZFtqC8YrrKheKUSh9S7jwsikhgiFT7nU6eKSWzXZpxENOUKYpUIMvaxOv1SDWH5bxKxxoiDCMGGGoVbVLwFnYRhhZJDuENSAo8MIWZZ43/zUH1FkZdFQDWEXz43WRErQoXzBhDweUnpBkVF5FfPYc/mayUmwdG/O4/sC4RDoT9OJ7+HnkamO0Aetlis/1K+aIWN9AueoknmQdI9ePahXg+xUwE1uXJ4wq1PZ97VyOQKEPS7KRevRF1CFUlU7Ig1ubVA0XMfKcxEjdplEb0acHKFgoNDD5IYli0OkChHijwzYmV7fe/0FKQsqs7uHx2K0j+Ie1DxcTp4BRP6LOjzoWn3lmmrnKuyQEIKmroTtnxaErNmX74WQ72dmoonep8IBTbmVVSDRDJqU2BNogKHLLPILyhbbZS/+N4hg0PQGVRGIBO9oHsoVi1FKZcvlC9SQkNkpyG3XJkddtUIRY/0+wSLrdwnUfGLCGCRlXM11N1EFRfkOC5ZF1E4oPwuClhU4HMxS7VmxXca6qki6Pci6Pcxi1RvUwPmXye1P9CvEze00G/i+tNZvEphf5gakHCfCLFr2n24iZBGQxMs1lM6vnkdK/nJPLNWm6KfJBw5JzB5++aeb415Vy1jKIVTiTq7Rmyibk3C3qNIYYwV8f+EKnFmqdc5fWd3KJmFdHaYcRDRDCWJTjxhiyWhC4o4r37CWljz79j1KqdRuKMieRkBhI9f1VESzqFswqVqks17t8NssaJm5VXsMv06cXGrcfvGgKertW26Wq/OCA5CgyQ9JLdsZiXlDOiVc3HhuD9k9qq1rBicPSN2e2TNgmukJ3UfVRmGXgrVt04TTbc8eFDeezh4RO6hgIuDg/LVIzDbqachF8koopc4iBTCougJTOOm8BKZwjkNsxNk8tdwB/6x/jtVvOJinAIH3Xwk6yrjCvrRja9G+T/4fHNlnYwr+1/5azAcCv7fdNY/pj0HkQBy+XNpDue1de+5IW5BWF7coWrxCqS5M5NX1AWC0EbuGjsG2aSJCjpbfZk78M8V8YpbrAgMYrYh5yYSOAjQsFlhMlvlrMAQIoExiadx4lfAIOXEK/8TAcEzCtn3ygXyIASgiTsEF7/4PKjVToU83QQ8RFbQx4Y9OLFrC+PiYoVM/dVkbGGR2lPY1iAZrnhGAITrIXOvvC6u2MQnnXwhmYUlSEpR54iQmYT0pyR7q5YqrYKuWJ70IKF8DoUvC1xHupEKKuVvmf4IHBw8tjSJZwT9EjDkH2lYagdeVcwyUtzlKADSQ9gKy+dolHGBPBT9hKPOJKehiIiJb8vhCrqns435QBKtFbc6IhSYOR1yPuKBZVpbsWjgvJeIPmzB6KXIYZhZWAxqq5CUoh7Xgx6Lg3AgkEmXiE8SlVQQyFG7AmeRvpPvx73pvAWzYu4VGn3ILIIJTmQyZliRO0nJHEUVu0RxS9AyOEAUVV9Q9JXJU5V2zebAt07t3hCTjriCTq0sPJ3tGgeh0UVHN/4d/qHBQ8sf23hBsjv5VJ037QHCxSy7M/39s1ddY2aVCmMcKSvqehOvQBCS2iBq4/KGrISv6/wfXHlXtHhV9GIAUdosc3FM1jd49RNFX5GclUpyk1xA2qTrxKsVvUROInMQA3+IAiojEYt9JgNdkeHk90/gCyHuTQr6iZ2bWTs6rqAbLROvVDOV1RJTAdsZARBeDZ4sWVUXS95Zo4PnNSetqMdxEqoA0T+JxyxxZxznIGaWnyExDq5sqwo80Rj1NfT29WBsZEi5KYXFUFFri8PJSpOyGlfhEEI+L4KBAEJUwEE+KKXWkZ0LZ06+oLjLhK0qJhLP0HMQjamX33FyOIiooBu1sOBPo4zBoxv/Hh7zj7ZPt7yPWDR1RgCEBs91kZyymSwDzeggKxdVwyhfsBTOrNzEirohB5F30VQ5iKEOIgDEDAyeqGd94OmgWCWqiujMzGHioNFB51D4uMWeBldmLtJcUoxZbk2dqrwzfCTBQU6VDiIr6N7BPjTv3cHKNulTEhheAwHUb1lHotWoORi8dKpKiabCPRgJpHrBVJ7Pk6kcmdksjFqMFCXW3XZ4D4a7OzGjZg5ySqsSR/aKSjqP7+O7tQKQGBxEtlzJLEP2j3CnoOIAkfUTSREfaW/BcE8nuhuPyhG/xFXGkFNSgcwCbat46t1I7dxcWVIfw9HBfmQVlqKobiHs2bnamCx2hphya8BB5O+1/d0nzkF4BG9/6wl0Hz/C6ivTD4+To5H1tzSidd+uSDgUIKv1lDXkHA/tnlEAoReUK6D8jjqimS22iDM72zTSq7TsGoIZkfScgszSCxclF9krGGuYaBJlxTIAiOgc5NuMmE4rfi9brdhWFAqhq/4ATKFwTK7Bn+YbHoTDrfpyqPSRxeWGe0aR4Czkli5uyRX8HYLIxcEjqPDal1K4i2JvkAEoGA5iUBeP4G09sBujfd2DkUiEDdpstYWdWdlmdW1M+y2h4CfOFM7BX/eMAwgNnFm2zKEbI6bIQlME1HR8Q8Rk2mMKBfZELNZ7qJxp0nqILlHI0JOuU1JVP4guaFH5k3MSrohLKOKJU6TQevu6MTYyLLUxiHNYbFY4cwqRlsEzJUXHocg5BHBoOAr3h3CfivwwZWPQwibVUBOfR+pOSw7CCCKPWEPhJ0Jmy0L92kzHZKhkOMoZCZB4L6bU2JITqOzpmazBZeyDE5BksVEBwlmDTEmK808ODVGkKFGcEoo3KCKYPkhR9LybEBjxsHL/Ib+PxTKRlY64BSnvVpcLFgpiZEnncii+jAnZo6i+lt78qxO72GUKVuR/KB+IOSGibTe+nZca+fhHPEqA4lTX0U2G4FM956wDCE0AtXfLLq1g/hAq4mBJozCOGAejAZUQ1P2Wh6Prbb9CmLreWaioICJoZKApZlzuUef3lRyJPLSd07XyGQsvkahbkpo4cXNOIAcmKjQvxG+Z5HgtDh4lXFjkPNL41CAbgcPwPSLG1JFVjoo0kP9jsK15dPljG1PLVEuVWqfg/LMSICw8xe68fuYlq0wJCzmIDETIntBka0T5AcRWAaKcLk2nkoMuXqfJH9GBjIEg1lLwgEO5SLYCEhEoscQrTlFGYSaCgi4QHhtFVMyNMWXyAg2N2zZGxvzev01Vm7RTiZuzEiDcJMzjshIWcoinqHOKV86R/B9ReghPUuJhJaJ0osRoaTmLOvmc9XD5SZuLruEcYjqtoIgrBRyUEBOBeyg5XwJ/VOUtTfUsyZUjTEgM4PICDTz+6kyzTiULqrMSIDw8JWkxS1TUBXOvYci77F2PjsnSptJquAijNy5GCSARRBjpa+58lM5RY670IhGvcqL6PzReclFOFCxU2hJAKghUJiqgOr76AR5eQrFXFIM13fM6kgWE/ryzEiD0kuQzMVust9VeelXi8HdDMUuaKkl1MJ4mTVQvMw+LVisxK1fmCBoxS9RBjJZP2MX5pi4WcFByRXQdsdh4hTwQJSJYfEYc8UqGplqBJYZ4Jeef179NeTjBaVUudLxgMLrurAVIStasRB51vZilQkctlSM6Do1y05kVSnTNimJVnCXVizzcqCB/HmWZEnUITXiJzMH493I6r6y9SGZozbNiu5H11qvpWtNqMoBy1gJE4iKrhjMLi9NZOaA0e4KypCL1Ci0PJNKRWUm03KGtjSUviSJF8Vq8giylBDvyz2LJMqKcJKoF/PNYOejyGGTrV7wARUPrFddx4lAGWa7IgiWJV+0jKx7fKLf2nQySnF73OKsBwnsg8qqL8audaOUszc6qcBC1bq8Y6atKYDxHXdh9FQ+7ABKub4i4iSVlKeeI6bciOGT5S+EsKqeIAocitclvx6/h9VUUk3IcD7quegk5B1c+vume6UXWkzeasxogPKedF3NIWHVRs5kblB/V6yKyUq3vSyi5G4SCDlya0oTPyw/j/hFR5ZBsrdIqaxiJATA056gnG4peXMZjWFPP1ZQd5WJWDL2Lx17x4gxnQtLTROByVgOEJoZ8IhaL9QamrCcsbh2DiygFrPnurN9hxWxCLmYJOoeQJMUdfYqVK6nVk9CjqcUr1r4SizsouDIQ0bR1UtT8D2UM2vc3Ghr3fZByHgoFnz8bfR/ie5/1AOE9R5RU3HihJ2J0r7x9K/09NPq1XuGW5CDODNQJFv0eWuILB0MIBf0IjvkRCYYQZglOlDVIyVV0LzMsNpsSekKVWhSOwlu5aaqeCCZfcYUVnHDxUBvPmwr30KfWno2hJfpN4awHCL3wljtXtaS53KVVS1YmEeFrxEWkaVN9H7G3fa24xWUrybniG/JgzD+CsVE/TNQvneoIZ+XDkp7BkqVYAetQEJFQEOFwGKGBboS8I4iM+RDyjsJmT4Pd4YAzM1cJP1FDUmT8RFVzl8caFXcl5N4no3sArDA1iViUOTg2Oty64rGNZUkxwDP4pHMDIHIBOp5IlZxnXVVItAq7zustNNHRwEiY2aHeXnhHh2CbUQJ3zUVwzCiFLZPyPETFmysTghgnoZIdgaFB+HraMdK4H77mBrjcbmTmyy3ENb3QBd2Fj0EEBwOD9G6axU+ge3DPOU+MOls95+ckB6GX3vrZK9od7qyi8gXLEnMRUSxhJl692VeYxmi5iishLBtweMgDR1UdchavgsVO3a/o5oJ+oH+W1lnCMSeaxViI/MC+tzF8cBfcbhccGVJSlU6jlz9StX9RK1Eb5giWiXimXZl7UGE43/Bgx/L/fbP4DGYMSQ/9nOAgTMwaLxdhVCV3ixJmSzNxotWK0akJnp52BOzpKL7m47A45JRaTSSuTolWCFzHQfhSGkYOm9D2yu9hHuxFVoHMTURLnOAAFeMPCYMKrgVTbyyqOVe5h8DAkwbUGX0i6SLOzOzS5LiISEW6zVjhESInURX3ga5O2GcvQO6SNcKF8g6v4RgG0ykSeBS/F5R+tnrS392bX4F1oBsOu1DxRQSH7j4quHngWbxoYlX3IO7h9QycE7qHsi+d0RSf4uDHxUV024hmJzZQ3Htbm2CaUQZHQVlUxj8vehJVCUD0gcRcGYmYIwonEY0JEQwd2om0oB85pZXaqvA6wKUKjnOZe5xzHISJWoJFiyxH9vSMBDDT77LkrNP6QUTr1iB1a1Xy0OXsQ77bG3AHjWVMBIrqEFc1Fl48TvMdj+wFnBk5SEt3C/1MtK8WrZQnLtvhHxliVrVzyXIlzto5o4Pwl+ZBjLzySXIlSqNlKj0nUXcb7kHnmYAG4Scpcj4lDF5/nR5wUdYq9YLxgIP7PXjFkrM5KDHWkpxzAGFc5NOXbTBbbauqL7nCRC0UkqsEHy2vqyBRKVWZUDlaVgmV1yjPiXfuuBjiirVGz1eVe00YSRSIjBQo46dRQTjyezRsezMSDgY2rvj1ptWpYvtMP//cBIjcRZeKXJOHPak6vrKOzRZc8S9IuReit51ZiPQxV0ZgoR45I57I2NAQjzNXc9M5VUVMSM8viJitNvUcRfXQOD+0IVsKBmRQs/FqMsES0q0+Iepsj7k6z0F0M7Dl05d9CybTNxXnYcLqJwrVCoGI8vYsZsgKfgxtRqLxEviGBiNBr9dEZUtJtxF/2zNyIlank4KwpIu5gs6dejJapRgtjmBpMFIZVAHJug688RDC8z1Up+D07UKbEOkTPOGc5CA0Z5SW67eGN5vMlrrqS65g+SJ2N689lWBWFd+BwE7kzzTcRLiNcccqifADvpFI0O8nByBzuJislkiaK4Mcmio4NENSq5BIH4singCMKOdHcstNDk7K9yDRKhIOHT4TqrBPEAcxL09uxk7V06f4vrwodnreDFbKNKUe63Hjl0SxSyRYaVOPxVkirNdBVPC8wgm0YYY6YOgdhEoGI7dyJbfUaqXEXRjt6zmj6uieCnJKbtZOxZOnyT03f/rSe0wm80NJ1/PVjztWiRzOUTQmYdF3Id/IyLQbw5lu1PLJeAFT0zf4K+nr7J4pLQpOJSmd8wChyeVFsXlIfMLEKiOQKOEmMVzhPC4xasb1ISeCk0Mp9Ka9SA580elCXMcX9I6YtbaiSYqDg3eJAnDWFmJIBVDnASLPFiVWmYAbxg0SJvHEdFurqoKgtrC8PiXzUDBiCRhReo5whTtKlOKciJcMil2FJRZh6MERAc76RKhkQXIeIPJMcaU9EonU5VXWIq+yJnH7hFizrFiVhFpXROBGFRS1ESNKeodhYwqNNUvXr0EyXSW77sp5SgrtyePoPVlPJupD9qB55aInNgykfLOz8ILUZ/QsnATxlbi4RYp78Zz5sDldDCjjPpQsRVEvMNBFOAfS+0yU3HSjpRofKNi7RCKsri4Vzm4/8i7kNgXnxSrdQp8HiAHlc8U9LT0DJXPmwZ6ZwxrCUAu0CR0ahV4GCfdPxLsxj3Jk504AFFwaC4cpIxB+Tz/ajuyXWsKdYY1tJrQOKVx8HiAxJoty2U0wv2QyW1xFcy+CO69g/CJXogXhopf+d6LrxvG9qG901R8iP4f3TGqJNo5XntAl5wESZ/qobJDJmvayqJewAnR257jk/Qmt1EQvjkQw5h1B0OdFz4l6DLSdPK9vJDGn5wGSYJKkQtjB3wGm9xMwiubOgys7H2nOdJis1iSmeOpPUblGK7rqD1MtXdJBfrPi15s+PfWjm94jOA+QJNeHmvKYrVaEg0E4s3JYkKMjIwtWu3PiukmSY0j1NIqpGvONYrSvi3EN72A/bA4ngl4vlv/6rfNrn8SEnp+kJCaJTiGA5FfUYtTTB69nkBVOIHMwZfCRMh+rlXOSt5/c0wQLFXEMT1crq6/lysgGVXTpbarHisfPAySZST8PkCRmaffuxmzfzz7Zn19Zy/wU4VAII/098A8PMX0kr6oGWUXlsDqcLJ5ryo5IhBWio1D13pPH0d9ygolT1IvdlZ3D9CazyYTuE+cBkuwanQdIEjN16N3jb3r+dP+8TGs410rF3eToWfIjeAf6mBhDXCS3rFIFClVCHIfjLonhRJ8iA4PMtf2tJ+HpaEXA72V6ElnfSDTkHsiAzwtPV9vR5b96c864nnWOXXQeIAkW/ODu+icKSvNuO/mXX9annXyn1pWVzRKkpIBz6TdVTBwe6EE4EGAcJaesEpmFpbC50mFNc5wyHYVSYoMBP3xDg+hvOQlPZyvjGKRnuHPzYXWka8ZJ4/UN9mPUXbQ368YvPjNn/sxvn2P0nvLrngdInCnb/86xf8nKS38wOzfTeeLlp5pNe14pd2XliB38NOGExElGersw5vPCbLHCnVeI3LIK5mgkHYXaO0+Uq1CVEbJKUb7GcHcHhnq6mI5BBxkN0rNyYbE7NOMSA4ZJUR9NL9ybdeMXqmCxvn/OhRVvpUw159AF5wESY7F3bz+60OmwvlxaWcAqCDaue6XDvO2povScPG2TSwNSHPMOwzs4CO+QFM5EXCU9rwDZRSUMLCTyEFgIRIkAQ4AgrhAOBpgFjYNiuLeTfU4V652ZWUjPzmPFrrXBXNGx9CP9fQwgVZ+5f4FncKR7yOP7p0XLZu85h2g+pVc9DxCD6SKl3BTw7545q7TKbJamqHnnjoHwq7/ITs/N1wlYeoFL/RuhMLwjHiaC+Uc8ypPITOzKzoMjPQNUtd2Vmx8NlHAYo/29DBgjA33setr96SBQONwZcLizYHdnJD0eEgiH+rrhlQHidNnR1tRVPxo0LV20aOb54EQDWjgPEINJ2bPt8FuFpXmL3BlqlGLb/gPDgX885s5wpWm6JMeUZcSkJ4pTDIfk6u6jIEV5zDua0k6W5nTB7nTD5nLBkZ6ZiFHE/J4AMuoq2Ft2+38uyMhyIRyOoLmhffe8JbMXpzSgc+Tk8wDRLfTuLYe+5Uy3f5aLVvzr3vpjQd/mZ6xOf39KO7aqykdzmsDoCFP1/cPDhuRGXIICJG0Ol2ASiM2xtKYD4/OIo3kKF3rK3/+JzHS3VDPY7w+go6X7j/MWz/7YOUL3Sb/meYAIU0V6RyQcertmTpmLi1b8a++oH571f4Hb04SxkWFW2kdKIT9zflP9L//oMHoLFqBk9XUgEYsfnoGR0YG+4c9euKjm/5KmnnPgxPMAERZ5z9ZD784oyinOzHHn69eedtnRI/uQ17OP5VGM9nQhFAqMS9xKViybrPMsDidcOTNgs0uAOJm7EAV1F8AuFrsG0NnW2zI0MHr5ohV1J84B2k/qFc8DRJ6m3VsPPmyz2W6srC2ujDVzrYcbUN6mWkV9gwPwefpBliadyjEt/qZgSkdmDuwZ2nJGJ0pXo2JO9GuSPtJ2omtH3aKaZUlRzzlw0nmAUI2s7UcXIhzaXVVbAqvNEnPZW4+3ofzk65rvydQ6NjwEKtMZ4cWlp5hwTGYrHFk5zMKlPwIWB7pmrkZxRaHhKIlTdrb0/vLCxbV3TfFrTIvHnwcIAWTrofXuDGdBUVn+BfFWpbujH5nN78A51BZ1GsVnjY14MDbsQSSsr1RyetbaZLEwjsEqvMc4ugoXw15WA7JgxTp6Ovo7BvqGV5wXtaI6WJyehZxOT9m95dBqmPC36jllGXrFXD/OkWEfRlpbUNT6dsxXIHErMDrK0lhDwUBCp+JkKDFk5bI6XUhzxc+d99sy0FKwFDPnlCdcgpaTnRvr5tdckfDEs/yEc56DEPdIdzvLisvza5NZ68ZjrSjv2Y00b2/C0ykkJOgdAZlzqWvtZB7khWdh9k4HzBahs1SMh4TNNjQXXoL8yjKN9SrWmEaHfaN93YMfrltY8+JkjvtMu9d5gGw92JuR4cgqLCuIrXwIqzrYPwRPdx/K296GOUwcIrkj6PeBfiiGikJG4vlHYvkzrGl2KaYrzZ5SWD0DR/5iOHLzMaMkykAX8wWa6tuOjJlty89lL/s5C5DdWw5VWc0oE4kxAAASGklEQVTh39us5hVhs81SXi03wUyC3tubuxEc9qC8c1s0SIhTJKh+wgMOCSiku1A4iZEVjKxQFLdF3GK8CVkMHHmLkJaZjcLK5BvTkt9nqH8w7Bny9yFi+s6i5XMfSWJqzrpTzkmA7N526Jtp5vCny2orKogQiOCr55QhkQ7CV5/MoZ2tPQgOD6GoZw/sgSENYRDhSzkYU3uQzkHgSE93pAQOGjVxyjR7Gmw2K9qbOofHAuGBSDjyiUUr6jZM7Vud3qefUwAhhdxsMT2Zne3Iyi3Md/KpPn6kBQVFuXEtO0bL0tc9iL4eD/L8rcgZaFC4CRVjo4JzU3UQ1+hPL0OveyYKCjORmZuV8lDIYpdXkK1sGgSY7o4BihzYFAlHvnGuAOWcAAiJUxar6ZcWi2VpYVl+jt6DTBzEbLagsDQ3ZUIiv0FPez/8Ph9yfG3I6zuCsSEP0nTOuZRvPM4LvGk56MidB5PNhsKKoihvebK3bW74/91dCXCdVb3/fXdfk3uTm6RJ2jQlaZtShdiWhzj1UVRwoSi0faAdnlSlz0fFQVTKIhUdR6mOA6JQcKC05TksfbUstsCz40AdfMqrLRW6pM3SpNmTm+3u23e/N/8vPel3b77l3JtUhTPTgcl39nN+5//7L+fcAeTTznM+EjGVSpO+thMSfvhBNwV/oAFCwDCZhR9LwLpAZamt1K/+i7bhiRiGB0ZlmlVsIhPwUP8oBCkLX7QLZSOnDXWRYttSK0fACPoXIWF2I1Dlg9ZYedvs7RxCbX2lanaSJsGhiayUleipyQ80UN73AKlHvc8Bx6VmoF4C6k2C+WNOl8O5/eBzg2JGXOfxOtOBKr9Vz0NOOkXHqR5Uz6sAi3Dl3Uj5+QhswaFx+aprQBxGSd/fiq2Kq5wMjPIliMMBb4kbFdV+bl1KqwFZQR+PorJGW6LSnI0MjWNibDISecstd/UO9w2+Gw6H3xaAThHoTCDxt050vq/vmbxvALIUC5slmOYDQjOBwCygMpPNNguCkLSb7XGP3QO3zeVzWp1I2FNY/R/XY+2ta7ls/rTAZzsGYLfbiqJZahtNCZTy1ABKB49xbXjeTHFvDYIlDYhnrTIwyitLdcNkeOtlCrqYyaKswlh3yaRF7H36t9j7qz2SI2kT4uk4EmIyMhGbyCTFpFOSJLvFZDoqShjKSuL/AtJRAdmu42h9X9xi/KcDCJMIAqRmi2BZKQHNkpSVnXh2iz1us9idTosDBIiArxyJWPKct/r8FkiJKQSFEew7/Rr3viDaMDYSQX0jvynUqHI6ZcdHQhgbDcNmklA53qIapmJUj/J7yFePoHsBRJjgL/PCV14yY4mR3z7pZCV+L7c0Xb3oswhI5bCZ8588EmC1WzAWHkckGUE8k0Aqk4wnM0nZQCIIpjYBOJqRMm9JEI7+M0qcfzhAmtB0JYHBLFg+B0jNkiTJxNdlc2VcVqfFaraBpILHNj2Mwu12y/cxYrE4slkxZ51HpVF85YFbce361Vz7jxRQppjmK/FcFehkUtKREnMSlX3/V5CTkaqOlNZhyNMAyWRBoNIHt9c568BgQyC6WVtfxaXg7392H568/wlU2nL1FTJ6uN10YzGLaDQ6bXYiqShI2qTFFGLpeCaWisl2cUEQhgDhqChlXiXQtKDl4Eznfybl/64AIenggv1KAaZVFpNpFVEk6rzD4hA9drfZbXeD/lnA50MggFgsFjmKNhKJ5YCEFmBMGMNr7b/nnp8zrX3weJ2omOPnLlNIRqXFqzp0Cu7I9KDH/Prk6Ns5K5AwORCo9Bdsii6kf5SXHRSNS4zjtSj/ZxuugV/y5xxgBA6Px0USAplMRhUgav3KIINoMir/iySjYiKTkKMbiKJlstk3JWTfjCF58O+p11xwgJCEMAGrrCbz9QQIs8ksumxuM0mEfMlgs9ngdDrlCaWJNUoMIJSPQJJIJJFKpaaKdYx34M6HvsstRcj2H56IzsiaZdRn+n7OCgRvagSVI8c1pQlJjUFvIwJV5RccGKzf1LdIKI7a+eoWLOX4nn/8Oez48XbM99RN/ZnW0OGwy+CgxAsQOuhoPePxeM4aMklD/40mI5mslLUQYNJZ8aUs8OaFljCzDhAmJcyC5WYIuM5isZrcZqd1Uol2q/DU81Nut9vhcDhUJYLaxlMChH1XTvBYfAzB1AheadkPb6m6iVdZL1lveruGZsWaZQQUUm4He4aRjYVQE3wHVjGRUyRU1ohwWSOq5lZeMCql1kfSPyw2Cyqq9KVoeCKM6xZ/DhX2APzOybzsgFPWywMQpcRJJBJIJkmvVE+kX0ZTJGEimEhMpCVIGfodF1HK/OZCSJdZA8jFWPwFk2DZJAhYVerxCQ7YrSQl/F4/aNA8yelywSa/7TQpEfJpU34dagChPDTBrM2W4Gms/vfV2PzwPTxdAHnViR4U4zTkaiAvE3njh/uD2PXLLQiNBeWvH//U5/Gv196I6jrjU7yYNvXKtJ3s5jogfnbnVuz7r31oCiySqyPJTwDJT0YAUYKDyqbSacRjfC++0GE6Fh4DSZdwMhyKpCI2AaY/ZqXMthM49fJszM2MAbIUS7barLY1fo+/2m1ye5TKtMlkgtfrLYoyMZCEQmRnV7+ApAUQeaJTKVlckxTpHu/Bi++9guo6YwvVYO8oopHYBadZ1EeSIsffbcFTT/8ae1/anbOem79zL9auuQlzaitmzXxrtGHI2ckTl9Z/th83fPjzmOebK0sPLXDIY9TRQWh/eDxkaDn/03ZGgGJjYJQsHA7nXCWQdc/42HA4ER4RIT1zLHvsQaNx632fEUDogbWfbLznQLhtdAUTs8rG2CAmpYHxnYiSEm/OZFFdoijKZdVAogcQZdmTQyfRtLwJTx542nCu2CaZDaehXmPkYDvTfhbfufubaG8/rZq1+dJl+NmDj6C2bg63ydVwgDoZ6HDISiKq51boVrPx6q+i5XALllQukTe42ax9U0B7wwuqZWmvhEK5wZ/5nVECS0tfpYOxZ7z3iWM4cdtM5qRogLzz9qnrIWV3dbWeKXn4zq2osU4PF2c6xfnNqv7+ExtAaam6Y0oLJEYAYe32BHtwdqwbj+1/AstXLjecr0ma5URVLT0zOruJRQJ3ne3GrV+/GZGI/maoqanFtkeexILGBSj1a1+lnY1eknm3wiBo8/Bbh/GNa/8Tdf55mBuYqwsObQmiDg42homJCd3heDyeqXa1dJaziR5sfnhzqG7Jkls+cvnil4qdn4IBQlIDyfgOQLieGiUv7oYrv4SAVCZbpZSJOCKBhCWlbjD9VDDD69XeAGonEQ9AqB06ld5u+ytKAyVczkNGs+oX1s6qgkzg6O0cRG9/Hxc4lHO0+9mXMb++HlU64R/FbgIqR5JzoDeIBQZjJqfgRDCEyxtXTJP2au0Xs27hcGSaX4vVzbOnyL8ylB3BY69ul4sJkeEzkrviE8UEVhYEkMnXPzJvAILPZrfKJyw51Z588Nd4eduLqHHX5MyR2gbWEomMjuktMtMrWB5egFD+/rF+tA2248t33oJNP7hddy8xmlVVM7vmVXJEFgMO1tnXfvcGysrLLghISPcgqqQXf7XtB4/imYd3obGqAdV+Y31OTYLo6StsnFp7hNdK1hftwxc23YCb79iAgd4RiBkRENMZKZXasuyqFVsLOUi4ASJTqqy4C4JQQqJeeVfg9HuncOsnvoKm8qacttV0Ci3rlNrg1QaiBEkhAJmUIoeQFtNcCjvRLJfLLlt0ZiMN9o1idGQct39ro6bOYdQO0a2dTz2PquryGUfrKttiwZoU3q4VRcAUc6vZio8uvNyoq1PflRKEBxxUMN8XQn/Lt3axBshTT4o6S5msiLbxNjz1h6ex6MOL5beHlUGVUiq6R/CWb+S9RswFkHf+fHIDBOygTmidqp+56Bp4RfeUTZzyFqJTKPUVo9lnvLMQgFCdnQOdskVr6bKl2P7GTt1miGaFQ5NOQ96bhloVsstGX799Q9HgYHWT4v7znz6GqurCL3hp9Y9MzZFwHHU6146/dtUGHD9yXLZc1c+pN1qiaQApZn3PN8Kvs5ByHjZH8XpHbgQFo5D0JJOUircJXj/Xi/aGADmnjL+oBw76RnbxA88ewAL/5It9RpQpny4pfSA8s0+njNVqldvhTaT8nQ62IpFOYMvjD+h62GeLZjHn46OPP4SXXtnD21XdfGvW3IRNG++QLzTNRtxYZ1s/yitKNb31FG/1o9t+SNHSaChv0Dz4VCV+Og2RfhnYmauf6g0w3xdiJHmUlOzMWBeuXn+1qt+Lwmh6Ogfld8ukdCIoeHwLjSSJLkBknSOT/iNMJq8RHz+4/03cvf4uXFx1MSwmsyFA8kVpodKAypP4LhQgZCfvGOmA0+U09LATzXI4bFxhF2oLTuL9zOke/OXtP+F7D9w1K+CgMYuShPeOnERoPIqZGhIoLH9oYFRTOWce80Q8gYvKL5JjrrSYgRZAmPOXdwKUtIyHejOAEL06MXhC11pJvqe+7mGkkmkgnTwFT6nuqy2aAJGtVYlYFwRTScUcvhtqHy29bMp5xCNSlfqImr5iNKE0MSRF1Dy4amUnJuhHbCS0j7QjmophzVfX6nrYGc0yepJUq5+k+MbjSazfsA4d7W1wFXCKqtVJGyccjeKF53fjmqs/LZ+GVqt5RnoShdbYHVYENEJLvv+1+/H7Pf8zJT2Y89dobeg7sYR0Oi3HWBWSmC9ES+/Ir4tRbuYU/svEId3m5IOrtXfyBUwDkGgD5E/v7oPZei2ZcXnDLm6/bhPaD7Vinm8eeCkT83GUluY+sMwzocyLaiSCWV3spCEzYGuwTf6znm+E0SzeA0LZZ6Z3MBq05ftbsGPHdrI5FyT1WJ0EjkgshvvuvQ+b77pb/nMqlcHZ9n4U0z9Zgp+LPdM6AJjPg/IuDDTKZnwj6sz6yyg0bXI9873WOtNhZuSEnGrrXHgK0avF/7IYj/5um+H2UdItIZN8onlls6pDURUgTO8wmwXMb+T3BVB056/uewRLqy6WTw1e+kOcs1AxTDOgdCjxSCwlV+0e78ZYfBxllWV44a97NIMZiWbZrJZpDxjorQCJ8bMd/fCVlaCs4jzwu7q6cNUnVyEaicDpmPzxGp5EpzC9jbX7hd244oqP5RQhBXt8NIy6i6oLDkkhCUenqVrkLlGrm1asw+jQKALuctSUTJrweQCSb4UqhJIpDwTe/cMo2fHBE/jmT+7AF2/7Es+0gujlYN+5FzIF0w1qDsVpAJGpVTzSA5PFTROn/JEVo1bJ3PvllTfLXLW2ItcnoruhMhlZFBeiyNEFKXIoKZMRX1UChPhqy1ALslJWl2oVQ7OItohiVtMqtOkbt2Hvi3vpngOSqRQyojgtvJ98EuzQaGxciFf3vwafz6c6jV0dA7CYTQXpSgTizrY+TaskGV3oKq1JMKGpsknWK3kAomai9XoLu/VYjAGmd7hP1i2fees3snmXN9EVB/lefTYThdMzN19pnwaQIwePbBXszrsLoVbKzlw5ZyW8Ji+WzMv1ieh1mInjfC+pEajUbqrpgSTfATUcDaI/1C83o0W1GA3hpTH51EprDLv/ezcIKEQx6QQkQND/s2SnyFhBwI3/diO2Pfa47noXQ7UI+BQt3aDykouSWlWXVKPCff65Uj0JogYO6nghbILpE7wUnU3Mye4WhLNhHBx4ixcbcr5cfST13Ec+ful6ZQU5AKFnciQxfdJksTjoBfBi7P+khxz78zFc1mAc88Q6ooyn4dUn8s3EPJJEbQGZ2VePanW29sFsNhnSLJrsztZeeH1uw/sU1N9ly5vR3d2NRDIpUxclUIiCza2diyNH+N42GB0OYXw0xGXVYv30eF3TPOdKauWwOrAosDBnw2lRWS1wUGHeza5cUx7KrOzYofbD+NAVH+LSP/IRlEO1JCxQhqTkAOTIG4f3CE7X2rIAcWfjFy3UoEp6yC/ueQiXNVwGh/V8HJYerPMDznhAYnSxhjac0+nKAblaGWb2pf5pWbWYGDayZrFT2SieidrauWsn7v/evYjG41PmagIISQ6iXQQQi9mM118/gEsuucTwVKRN39XeB5eLgiz1H8DTk3KMWlGDzKyrbDx/41K7JJnz3wTQK6M2mPwDrxCAJNJJHGo/hG9t/Ta3/pHfB3oHjCyOUjz222VXLV/Hvv8/LFunEZS9HvEAAAAASUVORK5CYII=</t>
  </si>
  <si>
    <t>Louis BERNIER</t>
  </si>
  <si>
    <t>Responssable applicatif TRAVO</t>
  </si>
  <si>
    <t>+33224305991</t>
  </si>
  <si>
    <t>data:image/png;base64,iVBORw0KGgoAAAANSUhEUgAAAMgAAADICAYAAACtWK6eAAAgAElEQVR4Xuy9B5xcV30v/r3T++xsr5JW3ZLLundsgTGm2nlgIFTzBxMSyANeIBBIAoRAHoEXIOWfPAyxTQvEFNNsikE2LthykSxZXdqVtLvavtN7ue/zO+eee8+dmd2d2ZWlbYcPntXMufeee87ve379dxSstjM9A+sAXASgD8CNCpTNKtTOM/0Qup8C5bQK9QiAhwHsAfA8gBMvxrNW6j2VlfriZ/C9GwDcSmAAcBOAbnFvp8MFh80Ol9MFu80Ou90Bq8UCl9M9r8dnsmkUSyXk8znkC3lkshnkCnlkcxn5fkMAHtJA8xMAkXk9bPUiNgOrAJkfIRCXIFC8G8AFdAuLxQKvywuP28sA4XV753fneV6VTCcZYFLpJJKZJEqlkrjTPgDfAEBgWeUudc7vKkDqm7B3ArhD4xYgDhHw+uH3+ufNFep7fO29idvEk3HEknGZw5Aodg+Ae2u/08ruuQqQudefuAUB438BCNhtdrXB36AE/Q1w2B1zX70IeuTyOUTjEUTiETVfyNOaxwD8kwaUVa4yyxqtAmTmySFgfErjGCBAEKcIeAOLgOTnP4RYMsY4CwFGa8RRPrMqflWf01WAVM4LKd1floHREmpZMtyiVugQV5kIT8hA+YoGlFWlXprEVYCYKYo4xocBBIljLEdglAOoDChRbXMgjrLaVq1YOg2QiZa4Rp/H5Sl2tnZZl4p+caaomIByeny4mMqkrJpPhTYKUupXdFvpHITEKeIaH7JZbfmutm772TbPLjbqI3Px8NhQvlAs2AGseLFrJQOEPN13E9doDITyLY1tdquVNs/VViwWMTE9lp+OhQkk5KF/l/a54iZnpQLkg7Q7Wq22THdbt2ulc42ZqJ64ydDYYKpYLHo0kJDFa0W1lQgQ4hp3uJ3u7JqOtc5VrjE7vRM3OTVyMpvOpp2ak5G4yYppKwkgpG/sJJEqFAjlOlo6l4aXb5GQ4sjE6Vw4FqY5I5Frx0qJ8VopANHAoWzpbOlwNwRCi4TsltYwIrEwTk+MpAH18EoByUoACCnjOxVF8fR29TrmG0m7tEj5xRstxXgNDA9kVVVNayAhjrJs23IHCAcHFFdvd69rFRxnho4JJP1DA8RJsssdJMsZIAwcgOJc393rXgXHmQGHuEsZSC5errFcyxUgus6xCo4zCwz5bhJIlq1OshwBsgqOFw8TFXde7iBZjgD5MYDbOls6sWqtOjtIicXDuaHx02QCvh/AH52dp56dpyw3gHyaYqu6WztzAX9o1c9xdmiIPUUCCUUC0zosi7acAHIbgB+H/IF4R2uPf1mszhJ7iZHxwXg4HqO5Jy5C3GTJt+UCEMr+2+202y3rujYEVsNHzg1dUljKwNDxaK6QVwEsC8vWcgEIhZBcsb57vWfVnHtuwGE2//anAOzSfCTndkALfPpyAMiHKNmpu7WzEPCHbAucj9XLz8AMhKOThZHJMVoLSrqinJIl25Y6QMgZuDvo9Ya72tetBlgtIjIcHj0RjiaTRF8U2Lhkw1GWOkAoxurKzWu3uFf1jkWEDgCkjxw5eTitqupTS1nUWsoAoQJud3c1t5WCwWbL4iKP1dHQDESjk6XhyTFaG8ohWZLJVksVIOQtH3A7HPbenk1nt8bnKu3XNQMDg0eT6VwuD6B3KeaQLFWAkOL3wbWd6856Ddy6qGO1Myht9+RpVrxxSToQlyJAyOcx0NoQTDU3dVOu9Gpb5DMwPTUYH40wByJxkSVV6nQpAoRk2XduXLNp2VU7XOR0Pu/hUc2tY6eO0vVUNJt0xyXTlhpAOPcIBgvNzd1nzOfR1uDBxevbsLmzAZs6GtAe8qEjVKna7D4+BlUBdh8fx0gkhWOnwzg2urgrdXqddmzsbMAlvS1ob/SjM8SZrvyOu/vH2HeJTB5HhsPYPTCOo6cjSGZJdTgzLTI1lDsdiVJ83JLiIksNIGeMexDhvPLSXrz60l5s6pzDhaJS5IQCFfwTUKGwmVMQT+ewZ2ACj+wfAhHaWIScyOeu0Xtdv70bl6xvxcXrW3Wg08jZ8Gns2jtoLzHjYB89MIRH9g/jl88NLPiFlioXWUoAIctVuCkQLLS1LIx7XHdeJz55+1Xwu2sN+FWhYYQRmQAHpxrFdAzR0dNh/OKZfuzpHz9r3GVjewP61rfihu3duHhDG0cCAwMHs2gCJGz8Aus1kP5IOInP3fck2wgW0sYmhgpTsShxftqRFjfr1V50KQGEhbIvVPd410u3490vZ4dC1dUEmREfMRAhwFFObbRHE5KAo8NhxNN5jESTGJ1KGM9UgJFwCiPTiVnP+eogca/BbItob6LvvAzgmzobDDyY3oiD2rzAnAcK6NR7wNg3frMPd/9uf13zJneWuMiSCUFZSgAZCHo8nV0dvbVu+xUL+Yk3XIlXXUoicI1NFq0YFuTpqgYO/rsOorLZVWjrZljSPg1KLSPtSsJm32gUr7JxSU37ZxmvMNhEWX/BDZU6uIh42gPPDuDzPyDn+Pza8MhALppKndZ0kfnd5CxetVQAwnI9FpIlWDc42CJouodGSOWTxfmE/KPGOcrELkHuDCDingwn2h1liiUrgP7sMklIV4HoqZqsJ4hfB4mEFlmUkkDCAFYB+NqpjnStj3/zsXkp8by2FuFjaeSMLBWA3GO1WN62pfe8eVWXfsM1m/Gh115SOwWIniTKsxkSiq34QVNzTbJ8OTiEMi+4hcZxGPfQFRkdChZFAREugYZ/AiUhIjFgCL1CA64GFs5NtHuWQ8vEaMxcxyQyCq5WxwyRAv9X33qsjiuMrocHDhaLpdK3l4LJd6kAJBL0NwS7WrvqXpC+3hb863tfVvd1BkY4Yeq7vc4DzMq5EK64FKb/i9+GiF7+VsMMBSkx6DFZh/5B9+SoVBUVCn2yHkLVlsCg35B0DZ216JaqMiFMu/8MCns9Grs0k/MVt4bHh+lkKzqshwwvi7otBYAw8aq7vafu8wHJ5PmDj722DmuV2IL51s1JU9Ip9KU0g4P3Ed9JnKOKzsL1EI01MEAYXMkQqCTy1rmHEOcILRoHYiyG9zXrJRzUOrQqOJCGFw0Y/BZmrlYr1f79fU/VbQamcxKHRgfpEYs+NXcpAITEq3ds6T2v7rHOT++QeIdGwKYHC71BoqByv4KsjPO9nQOBQYcxCQNM0t7PdXdJtTBpLBqR0++C3nXzFbtOA52Qy3SJzNBJBDfS33CBugjdh/xAb/jCz+rWRw4PHFSLpdI3F7uYVTfR1bqznMF+0aC/IVCveLUw0UojpWqbqk7lmvSk8RjjQ7N16UAicQmwCFahcSZJEuNMQO9vCGO6AUBXsAXVa+Za0ZVAoZkLzDZfw6zL2Yz+H315WA+GrUquWOsazsf8q4lZdBx1sNbnnIt+ix0gLGNwPtarf3j7dbh+W3f9cypMqdXEK91Ma9y2krBIp5DUeoV6aNOsW3mF6GZ8zwnY0DZMPj5VRUnXYYT4pMGnDDyawCVkRajyPQ3WYQYIswFoz67CIeeaxPlwEcmaRcUdFm3G4WIHCMs3r9c5SLFVP/zY6+Za1xl+59sypztuVZJ5RQXDkIjf1FdjERXKOwOMfMtZlkCWtwSPEFyA4USIT7JKrint+leSmk/WMc1Lo6v9Z0DMorf5ys+eww+eOFLznC8Vp+GiBohVse60WC03blq7ueaJp47z9ZYbG6ymOZTPjiwXCd1CV26FaEV3oY4aJ9H8DVyKskAhgrRIDkPWvUz5ECjUTbuGiVeIRJzAVc0UrHnNNfCYBKsquogcfsK3ASk+q8z3XuvEUzjK7f/4s1q7s35HTx5BoVj4jaqqN9d14VnsvKgBoiiWiYAv0Fyv/nHfX762ajRuTfOq+z7KrFcV3m/NPMsUbg4Gk/9b5xSkg9DvEoCEzmHiJvJSaKZeph/IFq0yi5X2GweEBCL2vVk5r3h32XEoW7MWQBF3fPWXdcWfkR4SS8QmVbXUUtPanINOC5iOF320LDixrakdTQ1NNT+MAvfu+eAtNfc3dRShJVoMRhnJSrqE5BSkG1gMsYn7NbgOQoxCcBOT55qhiYNGN+3qfQ3C5nqI8HPwvZ5jQegk3KPOGI2ugBs6ihGnKIwOQkMRBmyDf/CRGgaC+Uzgfz9+GP/88901XzoxPY6JMAuAXLTBi4sZIDfS+R71ptUuSLzSFXThFjD0D1191vVq8Qf/hUOEzFW61qFF+homXs5mNI4j+03EY0w2X83fIcSmMk7CcULg0MJOGFkaADKLWdWsWVp/4UPRjVjzJwmKZH7Xv/yqZoBI6bhUGujhmi88ix3nPxsv/iBZ9O6WdVtRT0mfu//8FXPnd8w6dtqxNaI3WXTMTj1DopIAQf11r7lkzRJxT9pFujKv9ReiGWGLWWz1ZohY3BGo6h10XUQWs3TRiowMwu4lcRTtvly1MR5kis0qC4Opd5lf8ekf1uwTodJAh08cokcs2ujeRQsQh83xg0Kp8PqtvefVvEbkOf/Vp19fc/9qHUXYRoW106RjiPAQicNI4hTze0j/Zn+yLzQwCWDoolZ5pDDf3TlYykFh6Bs6aDRiV03o0nJYNP3EbO6V47r4LBi4WJiYVa9n/dDAQdgsth/mCrk3LGjhXqSLFy1AbDb7IYfNvmVdV+3h6ZQI9b/f8ZIFT1XFJlrN/yEBhnOEMrBwVDDypEBEU4yWDhbOcdjvsqOOMQ5NdBJcQdZFmDtd1dwmnNhLQhcRASayok78wuQPmQ0gC5u+evWQE8MDyOVy+wulwvkLe/KLc/XiBYjVNuJ2utt7OtbU/OYL0j80GZ5LLMIqJT26TNySGYrZ/yFELhG9q/nQxfWaRUsXqwRYJP0EJB5pAGFcQohR4m+N+A0foRY7pnnUTT4OxhAENxE2AY1LyJYsPWpgYRyEQuH//C6qJV5bGxw5hXQ2PVooFjpqu+Ls9lq0AKGlbAm1oKWxteYZ+Zc7d7DiC/NvnDiqcpAyC49s1q2JgzDcaeCxiEKQEgdhXMaigUGAQkVJiE0q8YgyxV2YgQUHYZyCW6MMqxYX084WB6GnXfdX36t5CSRL1qKkxUU5KG126wbIY//w5poXZqaONesgnNGwJjgIt2UJq9VsHISLX/xai2bckpZC0z1KknjFyLxEijcneI4NYRIu5yACFEZko2wE003LLwIHoSfX4w9ZBcj8SJaV96knxH1h4SXmQVY35MxhxZJFME3n4N4ShUNB0jt0kUz7jjnWVbNYx8EhOAZXzHUOoinuwquhe9RNBC85C3WOIt7zxdNB6Akf/+bv8dhBljU4Z5NishZlOaDFykHq9oEsLHq3DCBVMgi1kFuto2zFkixTGlfhoJAUczm9VQNFud7COQ934BnGKCN61+Qw1BV4iZuUed2N/BBh5tX66h9lZt5qetec5F29Qz3RvYvdF7JsADLvtFp5jWVHoalEg5bZJ3EJrqQb08cJXPNFC12DOIgcZiKu0cNOdBmtPDzKEKUEBnSrVJmnXCjsQkeqCH3X9CpdNBMBi9X8IEKJXxhZrAJknjtLHZfVzUEWbsESzgDuF6cd26SIM2IXb1BZnMEc9atAYZxCWISkWC3ZP8Ksu3LgouxKNzDCnX7a+MqjemXxiVm5NKsV9ddZkZQ/UhGcqNu8FhTyLq9tPfnqqxykDlRIXesGyLzzP8rHp9FoCSUtyUna5UVQn6nuguz/kHZeUx4I5yzc3yGUe85x+D81MOlRvVKsoXAWatyNiJ6Ayv5pCjMx9BWJN+gKPfOTMOBrzzf5SUQW8PyTpuRprMfUuwqQswSQhZt4Rdi3ZhKV9QaDcZgdgsRlLJz4dUKX/B2GFGY4AuXkKcM5WCbSmE1OUg67iFUkYhdKuALmQdeVFxGbJaqj1Gbi5XyTuCZ3bi6krQJkIbNX27V1c5CFAIRv3GYHmZ6KWqZn6PWo9NQj4dsQrEHmODJwtN+rAm8mmV9YsrSoXlESSIBDxFRJFM1LBml+EI37yMUbzLkfmnjFnITm9xfMrLblMvdaBch8Zq2+a84qQCqGxtIxOMGYSLdKgJZBWKLcqCFycbYi7lEWbqLrIpLIpduXJWDoYYUaRxARu6RiaOElRi6IHNlLDy/zoAsMGy54c+UW9sqy4WEG28Eca7kKkPqIfT69zxJAZgirEDtztd2+rLiB0CJkJOmh7xoIRBETuTQQp0Wue4iyWKZq6yLWitO5pjpoYpVWL4t/r+V2yPqIzlGqpdvKApQcuSzQY14ug+PUvoyrSnrtczXfnnUDpH4lfQZwSCOuJmYJoUlTOgwuozMOSfHmmrmhGIsNWkOMqV6jrqCbqyTy5xnWKR6YKMphlRO7xHmYmCUsaaaX0i0A5qiBmeejXpCsmnnnS/a1X1c3QOoy81Z3lRuj0/QRo+yoeXflwpSI7hOiVdkOLKxYMt1pfhJyIorKiQbQdPlHmJl0bIhgQ07uhuNPF4ZKJeZvMQQiIVpJ3wlrmP6WhulXNmfPtERzbyfGlasAqZ3Q59uzboDU4yg8NR7G4KT5eAo6UYlaV5MPHic/vCrgceH8tRRkWlbdpIpOrYtajM410UlE6JaBhHcROgX3oEtOFo1Jie+k1CbNx2E2M81UenQ2cBiF5vYNjCCezrJnprIFDGtHNLBjFaTW09yAta2hmixc9YSaSGbeRVn+ZybzyXwJ+0xeV1ewYnmoSTSZxgsnR7HvxCgGJ8Lsc9+JEUSTmXmN0ed2om/zOgQdFpy/rgNBrwsXrOvAtduNfJUKE67wm+jMpbJGrxgMk8aY4m188ssMI7JRwEFXSqSaDkZYimy1evzAAF44MYJIMsM+o7kS9hw5gYQGinonQ7z3Beva0dMSAn2ev7YdQa9bv9UHvvbbmg/bWQ1WrHcFJEGnnnB3Asjn3noNHnj6EB549jB+t7cf6XR6/k+f4cpAIAC73Q6Px4N8Pg+bzYZmtxXbuprwqivOw3Xbeg1ikSxVVcUYsT0xDEhOREnJ1ksCUReJg/AugjVxcESTKTx24AQe2HUQB4anMJkuolAosPGmUik23liMihmeuUb3drvduH5LF151+Xl41eVb8cnvPLEKkDM3xdXvZLVYoj5voKaSo8SmvY4CpjOcGKLR6BknhJnel57X1NQEAg41IsBL1zXj1ZduwR/vuIQRLk/z0MJNdFOqRNxSPZEKWb9MrBLAkPv9187n8ItnD+HZE1OmcUxNTTFQnI1G70+bBm0YQauKRN5e0xn2o5MjiCdi4/liYSGJPC/aKy5aEauWlFsCRjg+jaZmXhZoaGjorBHETCtCu2lzczPbVYvpOG6/ehve96qrEfTRMWqGuKTr1LrfQbZICf1BqgTPfIVGn2gijf944A+4d+fz8Ica2XsTIM40h6iX8mjD6O7mJV+nJqcQ8jfOChSWclvIHy4U8lvrfdbZ6L9oAWKxWPY4bI6L1vdsqJiHTDaN0clRNLU0sR2rHmA4rBY0el3snu1B81HP9L3DVnlGTyKdQzyTx2g0qRNpUVWRyRfAPgvFqmulc5ZsEh/9H9fjj2+4xFRbzrhIU/GrFVgU0pdkhfruzufwpR8/Cji9TIwcHR2t+nyXzQqrosBlt7FPditFYe/td9vhc1WeZpcrFDFdpqfRe1Oj73NFkbQ1O3kKoND4YpEY2pvb4XIaeoq4un/wOFVXfLxQLFx3Ngi+3mcsZoD871Kp9LFtG7ZXvBOVrCSuQXL1bDum3WpBR9DLCIKIn/5eaEtl85iMpRFL55HOGeJLOl9AplBAMldALJuDnvAEMBGM2isuWIt/+0B51RWTIlI2PO03jXOQ4eET9zyA3x3iyUgyMOwWC7wOO7wOG1w2G9x24xh5t8OOgNuO5oAbHqd9oVPADiQlsBBw6O/8LKARohdxk2olZA8c3w+LxfKFUqn08QUP7EW4waIFiHZuxN3VClfTpLa3t8+4c7odNly6phWb2uY4/7yeCZVVBk1UyuaL7HyMbKHETKWpXAFFLcQ8lskhnMkgnjVARMTS2xLAT/72nQh6PDNwk7JBaT6ZaCqFW//uXgxF0mxTELqF32lHyOVCQOMGVosCj8MGv9sJp82CBp8TNpEDr4fW1/Pic/c9OhbGs6fGkc4VqnYWa1W+2UkFrN8F4J65n3T2eywagOx8X986SwHvVIEboSDyswNTkf/z+OAd1SorDpzuZzNVzUrVGfLjFdtqr4Qy55SXR9Yaya9SkqEUf6X9yX0LCsKpLJ4bnEA4yS1qJHrcfPFGfPujb+WP1hmI5A+Rj2RjnVS87Yvfxa93H9WBEfK6cUlPC0IeJxgoBGeQHYKags886ixbsWy5K2LL5pyNWTv86sApnA7HK/qQPkZrVQ4Q4QP5i2t77nnteU2UZk3DvKdUxE923LNnUZyjvigA8sh7+r6sKqCjDuANNaOYzyOTiOLGu/agmqn36KkjVZXx1qAPrz5/7cJWWVwtA8NUiVBjJSI/Q3+aoUeI8qLyQHYPTWHf0DiKmjjyuTtehT999TVaF1nMkj3i/Pt//8Xj+OQ9D7C/rVYLLuhuxcXdUr1iDRRG5XcOKr3pJi9jueUzFzlQzwwp/OyFk5iMSufBS5NQDhDhA3n4zj7TuiuKkiip6p/vuGvPOecqZ2ZWFkCSO+/s+4oCfLC19zy0rN0Eq92Qkbve9ndwOL0or+5OIlZ5s9ts+KNLNoCqK9bTZNuRfp2oHqIDw1zkQN/gdUde5c4sUnDlTXv3aJQ5LadiSeZoHLjnr/kjq3ApmWh77/h75uBsDHixpiWEi9ulQ5nKi1vr2BAG4Qq+YY7YLS82Uc/kVembzObx4z39yBcqxa1ygFB1d7uSx5GvG+pHLpPC8ME9iE+OUHmwP9rxjT33L3BIC7r8nAJk57v7blMs+HFD51oEmzsRbOs0vcxtn70Huw4Po9ySRabBVCZl6ntBbxcuX2OuAj9X/FAFOFQV8UwOhWIRmVyB/V/sxOlcEVmTT0GB3apoliC+69usVnSGfNIBOfS9UQYoXyziqeE4BscmkMlkcPHmdXjD9XSIlmhm3wh9+4NH92D3kRNwuVzoaWvBlR0+kPFBAEsuLEfjZhYnjaPkiyrIqGB2KgJBj7Be8eX3Oh2w2hT4nE72DvM8IkR/i2eGprHv5IhpfTwuD8qrZJIF64otXbj/b+4w9Z04eRTh0yeRTcYSJYt6wY7/2HNiQVS+gIvPLUDe03e/w+V+bfPaTZaRI3vRtn4b2jYYtXi/cN/v8IX7dlbIrlT0+MTpE8jmeNhIwOvGS7etQ6Ondu4hSJEsUaPhBMKJNBIMHLWZMcWcm879AJlQPdjU0ajhQpwdYlR0H4qm8cI4F0HIy01m6tma3Of8Fg+6fETc3B4s6mSRaJXNF0DV1clQIAc0mk+/nZtSnA4rgh4X+3+j3wObAOPcl+o9xlN5PHL4FBIpvj5OhwvrOtdVFCEnSeBjt+/Ax25/KetXzOdw8vknkQhPYN3F1+LE7sfpNT+84+t7vlLH489o13MGkJ139DUodoSb1mxEJh5BMjwJly+I5rUb0djJ9DU8tn8Ar/vMf6Kaok4giURHMBaOoqGhAf/jovoU8+lEGifGIohoyrOYVYfDDofTg1zBApvdzfwGdocbisUGj9sBl8MKp8uGbLaA1iYvy8SLx+PI5nLIZzMYGhxEs8+NzZ2N7JZM1meVTSz6zvyHwShimfo83AGXHVf3aKIV5aWz8qSUMqWikC/h+VPjsNnsaGnrYITo93phdzgY9xgcjiKdKWhF7URqbRFWC8XO51EsFJDNJJFOm7ky6TtNfg9620J1A+WH+waZta3B50Nbc3cFOISC/tNP/X+4TotnO334eUyeOsbmrWPzhYyLpBPRR3bctYeCV89JO3cAeV/fOqWIgQ2XvQSjxw8wgLStPw+B1k7kUikmbpHdv/ddn8dMh+hs6w7h0IljiOWBmzbVVqKUbPYHBycwGePOL2oEirb2DgQbGuDx+HDsRJiFhhChEZGQlSiXL8FqVeCwW+F22eFy2VgueHurj/k8SqUScvkCYtEIjh0+jLaAE2ubKfzE4CKKZm49OpVG/7TxfBrDls4m/Tx3Mh0fPj1lIoj1jR5savLw1BC1yB2Wqso43r7BKTh9AWzYtBmkixFXslpYUD0GT0cxPpEAMQJKTaGMcyoewTifAjidVvZOZDZuCrkQDk8jMh1GOBzWn09zsL49BDKC1NoePDrOYtS2rtuIA0PGvcT1QkEfuPsTLHZt+vQJBFs6ceL5P+i0kIpFkIxMPvuSf3/6slqfe6b7nTOA0Is8fGefKgNk/aUvga+xhU2WL9QCh9uLKz/8zxgNZ1CtiDUFKL5jxxZ85D8fxBXd5vDsahNF4NjdfxrkGefAcGBt73o0NzfBRfK33c6I6dTpKNsxiYhy2QSmJ07A5/PA4fTB42tj3xNAkqkcLtjapgFEBXG1YqmEQiGPg/v2gog66HVqabdUCojfk7jHE4NR/P0f78Dlm7rQ1eivuq7D03E8fXQYf/1fO3FNTxDERYhzEDCZGFVScWQsAkegCd09axnBc1BbYWGnXinYvX8EpSKBmxfRnp48gVIhjWCwAVZbAE6XBw47nZ1IoqoDTY1u5HMFpJiH/jTGR8f0sa1rD6GrkceczdWeHo3hM2+5CV/40W4kqnBLKlrdHnLhqS//TySmJ5hxxu1vgOAitFmSqJWOR1c2QMh6lYxMsF1DAIQmf+z4AbRt2MY8x3f9che29FYP1fn+R1+NO776Q1zUOruXvBwcbR2dWLuuF263i4GBH1Gg4PDxSSQSWUbINpsFI4MvoFTioSSBgB82RxBOdyMTXchku2V9M3xeOysyXSgVdTMugSR26iha/E5NzLLoAKF7/eroJPZ9+X3SKbqVJCf0hws+/B+4ZVMzM3YxgLD/qygWipgsOtXmrh6eHExjJoBYFPJOI57MsfchYBBg0skpRMPcC0+cxuf3wxdcy7gQjd/rdXf8jfkAACAASURBVGDz+iam25SKReQzWRb4eaL/OLIZrk9s6mqqiZPsnUrj8++4GR/+xqNVsXR44BDuvOUKfPatNyE6cVoXq2ndx/oPMhErNnEaifDkyhSxGAd5b98+b0Pz+cQtaFJkgOTSSaRjUTx2Moq3f+m7WN+9vmosDx3Y+e5/+RG2NfH4qpnagcEJjGpOrHXrN6CzuxtWi5WDw0IA4frCoeOTSKVyGrFZMHjCfIS3P9AGj79Vj8kigvJ5HUzEYtxDV/JVWOMTQDrGC1SzB3CQUHtyKIavv/912NrdXJksJb3EoeEJfOBrv8DFbV4NIJp4RVmEBJJWEasmAEIiIedUxOEOH5/i3ERRkIiOIR4zOAI9pmvNhSgU6bAeFX6fkwGeuBMBpqSWkC+UkE2ncfjAC0gl4gxsF7L8j9nn+8nRJL7wjpvx8W8+XrEkFEvXP9SPb33kLbiizcbM+6IJgKy/7Ab0P/MIvfNndnx9D502dk7aORWxdr6n79OKgk+JyZABQrNBopY12Mb0kJlyQ6jcz9v/+Udsh52t7ToyxKxU7Z2dTFanZlEsFQAZGAxjajrFlXO7BZNjA8ikjRyK5rZNTGmnXZZ29O1bW5mIQgRFHKXAfCjcsGqbOgW1mOdcgoGQFAESdRQ8P57A597+cly5sVsr4lNiFX3peE758+ljQ/jEt36Di1p9jHDVIgcIU9Jpp2/oVFWnh60jcUHiIPQ8An0+X8ILh8b40YkWC4qFDMZHjLPMXe4AGlvWsQKMJLY1htxY1xNi92fvo4Ge/k3WtD1P72LGCFLae1sbdD2oWprhrwbC+Me334LP/+CpimUR+seBf3k/fHYrE6tlgEycOoY12y9j+oiqYseOr+85Z+cXnmuA3Kgo2Lnuoqtxav8zoE95ssjsR1aN1//779A/Gq3wh9CkUi76PQ8/jSs7q8vxYuJJxKKsQk8whN5NW8oAop3ypCiIRDM4dmKKERvtvKSYx6MTTORweYNwOFwoFjg4/D4HNvU2aQTFwUFERfK8kolBIQ5Carq2owsOQpP+/HgSn3/by3H5xk6eMMISRwS2xB8Knj46hE98mwDi5UDSAMIsWKxwnQXFpl79BCudI2pc4+DRSaQzefY+7PpSFqlElF3nD7bqQKD32bqBxEVu+RIAId+KaI8/8jDO62lBR6jKXDP5j+tH5H95YiSBP735atz9u0qnLvk/+ta34e53XsPEaLkRB8mlU7DY7Zg6dYyiKc4pjZ7Th9PEPPzevnhD+1ofDSTQUuksJKXt/sMx/PW3f41qB3reckkv9p08Ba+ar8kPcmoqjraNPEJYyOwCDEytVcDELDLj0u/EFeg72mVZSqzmZafdfHOvoX+QiEJ9KebodP8heO0USUwBiZpoRVYjEq+0Yg7EQT7/9puZkj5jU4Gnjw3jE9/6tcFBGOfSTqAigEDFoZEoGhtDCLb3wOl0stB24hj06EQqjyP9k8zylssV+XtoJ/ESTYvQF5/PyQDCuRO9L7eQFTX9KxmZVouRMaWlhojo6VQeCcWO1kBjRWahCFD81O3X4+3XbtZ1DzEHgy88w+hg5MieUjad/tmOr++57ZzIVtpDzzlARKgJOYbS0emKHSUdj+DpfYdx21d+js6WTjQEzBG67Q0eXLQ+iP1HT6E7OLtcLCa64A6h6OK7oM1CVh/iIMZBNqWiiqMDk0yWjyWzUliTcRzaup4GNDZ4mO8gHk8gMjGGWCwKyjfpCHnhd9k1Qiw383Lr0i+PTuCFr/5Z2TJUetLp4Zd/5Gu4YR0VTNAKNGj6h2bzZZxrJJLERCwDr9sFb7BBbWhsVkKNIfas6UgKk9Mprk9ki7xghJaARZ8etx1bN7TAYuWFJISIxZR3rXC2PXpatZQKFfRSLVrhRDiNi7asxfP9UYxGzL4VcR7Iz//sBlxz400VtH9izxMItnZhcP8z51y8YpvouUQnPZuieMkfQtYsMvXJCpsY2/FnHsGt33ga8XSpqrn3r95wKe568ClsDDlreh0Ky47bgwg2Nkl6iOYb0LhIsaji+IlhhCNpJjaQ/E7+B7tNgaWYglriuoDLbmU5GAGPg8WBWVBijjerzQ6L1aZ71IWSTl9Q8tVwuoRf/M3bUMxmYHW6qi4E12QUvPqz30KX28LNvPQ/4mLSIZ/FQp6JgFa7g+VmxFI5JMhUm80zcYfM1yWK6LV5kc0VYLESeB3McNDW2oCezmYGDn5PWbziJuvM5Gk0zTC11QByLJzF2152Gb7yU7OBg96GzLvdjS7c9yc3oHPLRRXrRWEm8YkRJCKTwzd+bTdPTTyH7ZwDhN79kTsv/oXd5bqle/vlFlkHEfNCYtZdT5zAVx98BtXyQ/7mjVfis/f9Dld11Wajp/tORJMYnIrD6XYjm+V+ESL2DP2tVT53UfKRFjzpsltYZh418m2QfsRcEQwoJIZZmH5gISed3akdf6AVL9XEKy3eFyfCKWxY24l/fOfLWRSByzdL3oqi4rPffwR7Dp/AuhCl7QpTL+dmoigQPbuQz6FULMBioaxI0k/IH2Jlol2uSBmQRQbYSDKrHxGUyGS55U1T8MmIQFYtInyq5JJMJnHB2jYj/qsGYn1yOIaP3Ho9vnT/c6beQrz66M3n489ee31F7B11jowO4tS+XfT8d61G82rTt/M9fUxZ79l+GUKdleHq5Ejau/d5fPyBI/DaXehoCMDl8zPllmTtV126Hj96ci8smSTbZUWbLVjRlP/EqE7/j5T7bRRpI45BYGBEruVXWCiwjzSTKtuMXH6Ue6214w5U4NnRBP7mTTfiZReuRyYWhssvAURX1A3+/tu9/fjs9x/Gpe0+LQxLA4fmTTeCEcuolwG4wJV5xoyoekQJFhvNkRblKx/BoL+H+RiEenbRsUQO0aIF73vFVXjg2X6us6klZBJxjETjSOcz+OtrmnHTrbdXhdqpF55BZPRUUs2p3YshJ6Sed69h75h/l4ffc/Eplz/QufnqmyqSwgkg/c/+HluvuwWxiRHmbe29+FrYXS64fNyDfv9Th3DvQ89gQ0NtYpaAg0yP2vasfYhY38rz/MpLOhtA1KaTUyO7j35IpxbVm84XsWs4hme++Cds105MnobL3wAb5WtXLanOR3j9J76BC1o8cNutOpiFvsBn3TxOwVnEAvMxli13NXBUKV5dD5EcmkrjTTf04e03XMhGlUlEkM9kMLD7cSZSEecln9eFLy9PPQYo1P3Qow8SY7x3x9f3mEN8509aC7qynndf0IPmunjnnX13KMDdFHriDRl2cbqO/CFD+59l4Sfd51/GJrF9wzYEWjrg9PqZKBFLZfGqv/8OLm331iUOVIa8G5yE0xxTZ3UaNL1H1dkTwDAieOVrjkcyuHJbL/7q9dezr+Pjw3AHm2B3VRY0MNJEVPzDDx/FE/uOY3Mzj8fioxR/cLNz1UHKLygBV/TWE6cYDg3OYRiaZ165cg5N+s9zY0n84pNvRcDjZHpaNhlHeGQQEyePYPNVL8PxZ34P0plos6NQIrmNHjuA8YGDUK3oPZch7vKYFg1AaFAP39kX8zd3+HsvFpl2fKhk+guPnGR/kzOR/u1we9C19SJGWCTzU/vqz5/Eo88fxbqG2qxZMknNxEk0SuTHIVSgyUw8enG4iiMPeD8ioCdORfHTT74FXU0Bdr/wcD/8zZ2wlQOkLIlqaDqGWz/3XRaTZbeJfBAJJqaDPWcmavYLy8DlR8pxzJgLbOvgmeM25T+fiGSwoacdX3jHy/n7ZtMo5rIYPvQ88200dq1l3INa9/ZLK0y8L/zup8ViIf/txcI9tKmqcxZexO7C5Lv9xteZMgsPPvog8lqCVKhjre5Eoh2J9ACHh5ts58tFZKCYXk/SS6q9tmkHlcUqnQrNVxEBbezpwD/e8Qq2/5fyBUTHTsHX2Aa7p0qkrP4Ajsy/vOfXODY4UrkByBxljjEbI5L2RkkynE1vm23pCfzPjibx/Y/crgdf5lJxZl078uRvQWkNsfHT+jo2r9losmLRb4vBc17+jouKg+y8s69PAXaXK+t7f/NDfdyUs96yZhObzM7NFzLPO+WRiJzqf3vwaTz03OG6dBF5UuZgEoL0K5iJMZGyHmLcmYkfIwn891++CV1NQR7smEkjPnka7kAIrmCTOfVW0wV0BRsqhqfieOM/fg+XyFmFVQcvFbyuY0OrhxjKgUS6xysvPw/vf+Xl/IlULywRZZG6p4/sZVEStGai0TpuuOwG/d+acr4oTLvylNUzJ3VM9fy7krLua2zuWX/ZS/SbvLDzpygVeIKRmFgCTUN7D1rXbWayLLfM8Paaz30XrQ7onvV6d8UKsd1UE7FS0jKJKTSAillVsG8sjluvuQAfePVVGgEB2UQEqcgk3MFGuAI8Qrjqgkji1r8+8BR+8sQ+XNA2A8cRzzcVmqhcD1nHEO87X2Igz/l4Dvjuh1/PdA9qtF4UcDp+4ggz3ZJSLm90pD+u6+OiNBXp2P/wT+n9v7rjrj2seMdiafOdkxdt/Dvf0/chRcGXt17/Sjhc3O4vIjxlgAzsfoL5EEhfIR1EVnIPDk3g7V/9Ma4leX0eKaMzEUwlAVeZvirgGEtkES4oeOBv3q7nqNO7pCMTyMSjGkCa9FAsTrzcNCsSgJnvW1MaXvV330TIVkKbbxbvXcUKlcPe+PdCAML0qsEYvvnB23Bet2FcyWfSKOazoHUiKx2tkwyQTVe9jOV/UKPMQeY5By7ecdeeSu/ii0Ztc9948QFE86yTzNoleVrJm045I4KDUBCjMPc6XG44ScySGpl9SWm/sMXNQFIrF5mZWGqYqipd0vkSdg1H8e0P384C/fSDpMijPj7EFFniIGTJ0gdpomXjnBB2shTAMiLf9k/34YruIDf7VrMezCgrVv5QjWPOTTrc6LB3Io0PvuYq3HalOV8nm4gil0nr5l3iGIce+yW7LSVDyUGKR5/8LdKJyAs3fm3PBbU892z2qWHVz+Zw+LOEZ33r9a/SzDU8oZ9MhKSsb9/xOt1m3rJ2M0IdPSzllOV9S+2z9z2CJw6cwOaQq2ZOMjv3qIVjGAOgMI/nxxL48G3X4o+u2q6Bw/BGhIeOMy88gYN0kHKxhz9NPn6Nn2xFY7z/Dwfw5Z88hovaRJWTKoiYAST6uYbSXNXKRcRGQ+DYP5nCpRu7dauVuB29UzYR0827JA3kUknmyyIjS8/5RgZtMjzB1nWxeM7LqX1RAkR41ik+q32jEQ5NICGLyLq+qxl7Pvj7B3VzL4ljFntlMeaPffM3+MOhU7i4XSqXMwPm595Jy6Zr1tlTGOe45ry1+MIdt4AlvEpHLReLeUSHeTUbX3MHHF4KkykbgaZ7cKI0n1NIt/vo3b/EEwdP4oouwT3LECGouQIolT/M/e4y8EvYPZrA1VvXVICDepXyObaBCfPueS95JROTydQrg4P69j/ze0qtjat5rFkMnvMlARAa5M739N2jKHinrIvQ9xTdO3nyGJvo4cPPs5wBbu61wVHNVKr5R3666zA2BO2mUJTyyaibe9ANqugcLL13NG4Gh9ZXFADNxMNIhXm+SENXL6w2ArckCApwaPc3Cjka4S/U/y/v4SC5uN3P6nSZ2oxiltBxBM/iV9XCRSif/ng0j9ddsYWJVtVaLpVgMWHCvNu+/jxmwSJLFgVUiibE5MVQIG6GPfPcR/PONDBWFsihDPkamr2yRUuAhD7z6ZRh7m0ic+/MhRt+t28An/reTnT7nejyV3Ka2QlkBlZRBRxEQMfCGdx29TZ88HXXcs5RBg76KjZyEoVclgUSNq6hlNOysw902hX8wzh2jefeajOnqPjy/Y/j/icPYGOIiljPUGerKhepjqdqb0uXn47nMBTP4jNv3oGXXmAcPVe+hhRekpgyzLuFQo5VLJHBQZarQ48+UCqpxT/c8H93L8qjD6rufzMR7Ln4Xli0KIaHHEtyE2Vi9j/8M93cK8JOZhorORI/eu+vcXh4EuuDzooEq+o7qKwZVLmzRE2n41kMxnL4u7fchJddtN6IfRKOas23UcikEBsbYjcjrudvnSWqW7AOGhylwupMS3ASrpP87vl+fOq7D6HNY8PaUFnYSlVOwq+TwTCTmDWVyuNELIfNnU344jtv1k251eZZhJcI8y5FPlArj9I+secPrCjDYgorqfY+i1IHkQe6886+h61W+3Wbr7nJKsy+9LtIx6XSMIVsFmsvvMIUdjIboClL70v3P4FwPIUmlwVdAdcM4kVtnGM4msGpWJaFhX/xXa9kBQ3Yldp/mFhF4Sfa8dOJqRGmxDLCaW6HUw93146WFsdUl9fsZclLPKmJa/QMNXocViyZwUfufhD7To5hTcCJrvIEsgoVRYvylSZL3iSGYxlMZUoI+T34yG3X4PKNs2Q/avcg0y6ZeE/u3cXA7wk0VCTBSV7zc1qQoZZNf/EDhMy+JeWFhvY13jWS9YNejsy85CQU5l6nx6uHndTy8gSU7z/2Ah7ZfwpdDW64LCqa3HbNdCruUH2KptM5TKYLOB3L4LINnXjPzZfhys3drOCcAAajYRGXpX1NgXqR4QF9eA1d62FzkD+j/Dho4xxzfky0UBIofJz7R9jINBBRjUXerYSnjwzjP361i5mDmzx2NLttaKR6vCaAVCrqFGk8lc4jU1IwHEnjhu1r8abrttcEDPFCFF6STSWZebepZwN8odaKvI+Djz5QKOQyTy1m0Wr21a+Fus5iHxGjVU1hp2GQHV1E95JTqr6mIprM4Zn+YTz47DEMjE3j8EgY3SGvfkpUk9eJKUq9ZQGHVOA6jw3tDXjN5Vtx04XreTE1ke+hPZxXd9fYiBQUmJg0uAclVzWu4RVWTE3SL5jxShazGCgIDlIOi/YP/sE5CpVEHZ6K4aG9/fj5rkM4PhZhacBCkZffiXLyh8JJ9DT5ceHaNtzct4GBQnjF65lPct5SSgJVy1xz4RVoaOsxXa47Bc9xtZJa32nRcxB6EZGWW00Xod/J3OvyB9GxcRucHh8USnWts4mCzyL8m7zxVOndnEOhoKvJr0fiMgyImCkpAck4L53nfrOidCQWMu7BD/+hRmP2tZDYYijy+o9CvGKfJFZR1h/ZUDXxiqorCr1eS5Vl/g1JLDMKV/MEK6rUSKApbz6X3eQFFxKeyapWw3yqxQKyqYTJvFt+GTPrTk8O3vj13fUVU67h+S9GlyUBEAaSO/sedrrc18vOQzEhFOgWGx/GxstvgNXhhL3KYZEzTp4es8SVcVGtnapTkSBDNapYk2hY6BSsP/uBCk9xTZzlnuvqrzj6gGfzUXKU0D3olp5QCzyNrVp3/gDD8KqxEcEqNBBo1eOMbBCdlRi6iK6UaNfwN+EVUJgIqPtUyDVDBeJIRzLkL44xmgvpxWugPhFecuzpRxBo7UK5SCwlRJ3Tiu01vIreZSkBhCVUyTE84i0E2yZFnUy9ZM2quUkAKT9kiYhft/VIEhMnY4OgiZK46iG+M+shBB4K+w4P8srlogXaeriDUCskzZ6niUfaUYe6Ii4KKsjEb7JqCYVdgJPdwMhZZ8+UNwPdCVlNUec6jyEm1jablBxFJl5S0MnnQYXI5ab7PRZRQtRcb7Z0ACIdlyDHaNELimjQxq5eNPesN4W/zzoBQnxh1FDlJCZdjzDuYohPfHc1ZeQxkhKsRgML000oMHGKRe7KLdixjhkV+EYtLwXfzflJuVqpoTI9Q3ABbv0VopVQ7GVtXCsVpH8lAk3MISyyBi82Bc5UNMvaXJSkhbdPDvZjengA5Tk9dPmRPzxUTCeiL+y4a498atBcdz6nvy8ZgNAskZjl9gWvq5a3fuQPDzHxpmfbpRXh7zPOsAAINwfJPIFdonMQRrz8X7KsxcFhBoTgI8x6JWUWjg/sZ7WAzRxkDZz+gCGmSavB80BI/NGIVGMpXK8w6nMJ3UlwFv5vWVzSzV8aBspyRQxtXx+aoY/xWailifD2wQPPsjJJm68217xaiuJV7W9fywydhT7VQuHFY+Wwk/Lw91kBwlQHSVwyda5W3UMjGHa8gGgcKCRm6Z5zrXoh/UKix+SJI7wSi9TI4kZiFjfxasvBwn25KZcIXbFaWTpuNhljCroJAJo1ixu5DMehDBDuJzHrMxIz4fFhJvMvF8wY0OvgIKR/5NNJHHvmEZY9WM7lF3NI+2ykW9v2cBaIv5ZHCGtWQ8faCgVQRIVSlqGfnG+16CFnkoPoPg8OHM5BOD+ZGjyGTIzqX1XqRoG2NSxfgqs1VJbH4BAsndgbZOWGMrFpll8RHhpg3/mb6MAgyVci6RQVHIRp6QIFLw4HoU0gPjnKsgerFd6gsJJcOjO8VKxX8tZXC20umj4iiLGasi5nGcppuC8KB5FMvDIH0PmKxEFO7X2Kef4DzW0VQ6G6XhTNy1JupWZzephFjiJj0/EpZKJhZCJTrBRobHoSvZdcp1dCFOKYroSbPPDVdBDtQYxRnAEOoukfcvag/C66cr5EfB/y2JcUB6GBsyBGm7LXYrN19l58tVWUCKIo3/5nH4XN7mRhJ+VpuFVBYlLSTXYp1n0uHUS3W1VxEuocRAWmh/sx1n8IrWvN8WTymOwuigLwwU6lcFSVnXdYKuSY2FLQDisV/QcPPY++W97IPeqiKFwFBxH+E7MOYkRglZmRpcHoOkgVI0W1eRT6B1mvqG28YodedIOirUn8XUy1rurZ7ZccQBhIqLiDqvwUitrjcLlLVrvTQgARbeNlNzBCq1ZrqmJyhOlTMtMafaTpYQq55vfQvzYMu1xEkv8tWbEA7P31D9DUta6qmFXPgpUKBQwe2oNLXvNWTSehqyX9Q9yMRfxK4pTOVWQrFn8fDpUyP4g5fWXWIcr6h+hINczSsXCpWCzQUaGPII/bFmO+x1xzvyQBIl6KlHYAfVCwDioetlixSy3hF3XpIXqwnwYAydyqqar8cSZjlbBeGY5C5gfRFH4uXWl9NP07PHwCQ4d2o1M7emGuhZnp99jkGHK5DLZcfbNW7Z0r6NyLLgxYQo8xFG5N6y/X37Xcd/7uDCYaV9X2g5qMWKR/RMeGWHiJWsKdUHAdWxNgD1Tcfy4PwJnvPIvrljRAqr38I++9OOlravdQ2ElNeohmsTG8x2JKzBYsgRLmcZYrEOqAMhAkHGx6FK+Gl2nmI+iH0+3DxOBxVljaF2pGsKWDFb2WG3GK+PQ4ndHHilKH2nvg8voRmRjBpqtugs3uMGK0NAXcCFjkJmKD4LU76+qGrHeYTVhy3FdNnnRN/xg5dgCJqdHUDV/bPfthkQul2LN8/bIDyM739N3vcLlupdq9NekhOu0IfiH7OsTOajbo6tuqCC8R2612UpQcqMhBYnjZqRROPpPExMARODykb5Rgd3lYDJncqKYU1bSllknG4W1oZCnFrevPM0QnYYaVSvwITsLvJSvomk5isulq7yr7TbTrZjJ8l9On0D8oejeXyfzkXB94c6bxsxwBwsoGEUAoGLC2uCwhq1fxpnObre6nMDsLJTKSOInJHyIKROuMicd20Ym40UweTV632QujSzt8TFOJNIIuOzt70OwMFBFfhkdcSxfRTLrinQxlvMzAqzsODaIyyjmY3nMWqiP9g8BMAFFVLJkYq1qBtPwAolVnpPD3hvbuGvNDtEC/Koq6rofIirlUfMFkyWKilMRtJF2E7kPQGIomMBiOYyrJuYPf5cC1G7rYSVeyopwuFLBrYIRFFFNr8rrQE/KjO+gzoniF7iF0B5O0pMFBRP9KXEYwEQMOglykjaJGJyHlf0RGNf1jEda1qhUIM/VbdgChFyU9JNjW7aGqi7Xlh4hIWC4OVTSd0BkCKkJO5DDFihwQKIhlcxiMJDAUTmin4Jqf0B3yo6+bHH9G2zM0jiHt2Gr5e5vFgu6QDz0NPgScPLde6B46wHTrldnHUcFBuBRWoaBXWutmJjPK/1iu+gdf7WXYKGbL5fHfQP6Q2vNDZhazzP4QPmEmBVY27/KYd9Axb2OJFAYjSZ0LzDbVrzl/vRTsruDnLxyfc2WI+3Q3eNHud8NlsxmLKQOE3cXYAAwQGcDgDzLMv9XCNqsNRuR/kP8jk4wvO/1j+QJEO3+d/CFOn18/HmFGitMy9qrHZHEjannot4mI9INogOFYEqOxNMYS6TkJXHRo83tw+VrZy67gD/2nMZXiYlgtrc3nRnvAja6gtyz2ykz8It7ScKBL/g85BquGrZNCX7KJOIu/Wo76x3IGCD/Sbdsl8Da2seJyczfzLquHsQt2IRm3OOPVEopUUrhVHJ2MYSiaZH/X2vxOO3qbg0y3MDdemGE4Ekf/ZBTxLC/cXUuzWRR0N/iwqdEPG50jIuseDCvyeezGHU0qh+ldZ34qFYKjRDWKv1KXYBhJLfNZwz5Ry20WX5+H7+xTKT+kZc2Girq91Ucrm0HLhQwRgCglC2q6yFAshYNjkZqBQQeB9gS96Gn0w80OBdXsRVXKYglxiMQ1AspoIo1MvlDTZBNQLuxoRJvPqNjCLtQAY1542XpV0+1ZJ6q/O3HqOMv/uPGuPcuSlpblS9HiPfzevn1uf8P5lB9SrW5vVTKokn4r9yvPMEwXinh8YGxOcBCn6Gnwoy3gZiflkjWL+0c0p+MsNEknW7HToDTTUyyTw3Qyi8FIfE7OQiC5trcNbpt2rqHs1qnIGdG4okj6rWqtkDiOVn+X8j9SscjzSykJqvYtYJkq6TQBFPVrs9neseHyGxT5mLbZJ6eci8iyRqVn/eBYFCcjiaq3pCOluwMe9IR8cGtHSfOOM50gW7lXsX1dUaSARHP0bTqfx2A4AeJi7IjnKm1Dkw+bmqXavUyWMkJLNKZixJnJSWGzTJaof3X86UfUQrHwz4vtXI96QDBb32XLQXa+u+82xYIfkx7iaWiuLz9EJxJOoHKT/SK7Tk2A6mPJjYCxqSWI7oARccHvIcCnVUIRuoAAjSy9FVeDdwAAIABJREFUlT+Q+IcIHhQUzW6p8RWF/CtJHJ2IVgCl0e3AFWta2OP5KKqElgidqkbuIcSrVHQagweeo2CAP9rxjT33nymiXEz3Wb4A0XLYxSlU9Zh7Rfif4d+QloxHJLK2a9AMkK6gB9taGrhyrO/Smm+F4WOW6dY3de0PyfeiH8PG7iE856Jelqa8kLGgWMSBiSiGoyl9wAwgPc3lTEP/XcClHkIQ5l2R/6HmEVqKkbq1ALGeeanlfouqD8VlWW22W6kc0GzV3ysGLYcoMYmozKyjgeSXR4b1S4lzXLe2FcVsCtODA/AEQ4xr0fmDHCsi8lcCyqzUKZ4pdRLmaO0rioOiMwApmzI+NY7mdZtYnd/HTo7rnIRzkGYO2PJEKgFiUcGEsZm5SUJUb6fyPsVCYVn6P8TCzj0bi4rk6xuMOGdEP1O9rqJyct6EUSCOj4Dv8r88clof0AUdIXQFPEhMTmC0fz/UYlEv5+P0BuBwuuDwBODy+ljkLgUqWq3auYqm2HIJjIKgtVWioMVCNsOKs6VjYZCIw0bDooJb0LJ2EzsBeDiWwr6RsD62W7Z0VYm70vBSbQOYZZoF9xDVE5ereXdFAIRecuedfXscTtdFFLxIukD5UW1zQY5v1tLuL10gA+SGDe3cWqT5s6nIQpbq1CYTjKApJIOJbFoZIJkpeYjLSMAzyUMqkIobxK6W+KmFNocLbn+IHUnnb2rRpD4OXKqx+0j/qAGQzeb6VPyN+JsZO2RteyWZdknkG3jucTWXy/x+x117bpxrDpfy77XNyhJ+Q8FFRM2smisvyuKMpg+UT5YMkFs2d5XZBCWzqWbOpfMIKZWWEozomAD6O58ze9zpqDIiXSrErd9QVUEgIqImUJA+ZWWn+kpcTqyR5vEzj80MEBPoawxKpNvT+Iu5LETtq+XOPcwbyBIGwVxDJ13EZrW9bs1FVyp2p4vpBiSW1NSklNxypV0QIVeEtRNeZV+DZE6VdG4ePi/L++XqRrWV0TL9DByUeeyle9Ddn5IMCLfoHEQDlK5qCIV/7n1SnPtBoD71/FNk2v3pcsv9qEYPc89MTVS0uDtRoQeLQxl2+xo83dsv4aKWVvJz7pFzZx6jaS33W5h+TQDRTKkmF4M+u7IgoxG2+IrfuKZmNtHqZi/pWsOpuGtwUjdBC4AIZqGHydQaq6qqrC4XiVZD+59DMh5JIq92L1fLlbwYta9OTUu4eDvtvLOP1fYVopbFaucZfTU3I2dEcBIzByFLkVa4QUSZV53dSsKu1s3MVGS2VM45DKVezu8wA6SDF8fTEFJTKq00LyT2lYp5Q7QC3rXjrj331Dx1S7jjigEIrZGoqUXOQzK/1lyBkS2wIbkLp9+vNCuW7mvgCNGVegoT0ViP7BYpIxedlVQhoypcosziLELZGVczWARkgLyCRKx5gkNUbCerGXMKqrh3x9f33LGEab6uoa8sgLCDQS1PWC2Wrd3bL1GcHj9mOj56xlmUdJJfHRlh3cwAka6kqu+qysqRGmCRfA0qEBkfYrFWDrcbTmYCdrAjzApZSmWNM1Nu6/qtRgkj3VkowvCrj9QMkA6t/m8FumYlFnGcM1njhvY/pxZLpUNqrnTNShCtxMSsKIAwLvK+vnUoKi9YrVZvz/ZLUD9INJ0EKn51lAMk5HbgSvJWV20GFzA70/nUxyfGEB0fQrFYYIBQi3nYnG4GCKpi4gk0wU8VGYVer6XIc6dfNT2ED+KpwUmEtTAYroPMHxyD+59DsVhcMXqHvIwrDiAMJHf29VkU5XHFYvWsv/ha7rhzeVjVkNobOQoNgFzR0yQZpuaYVs1bLYpKMw4DSrbiISIU5CjIWTtsjftPTJ7waiMVepLCRCwdIJs0gNTgJae7Cs5BpYf6qRhDqZgqqeq1O+7as6f2+VkePVckQGSQONw+D+kkdYNEVfFLiYNwgGiRuhRWMicxyrqHwjIR943y6pAXtDcwr7zhWClTzCtoj8NJV0EUihOTAdJRUwhJOThI58ilEysWHDQfKxYgZwIkZitWkyT1iBNry0NUqu+qLDREA4foYYBkpp1YNhoICUo7GUrhHEREGht+kNl3dZlzrIKDz9WKBogAiQLsJl1EcBJyJlodrjllhHKACA5iVCc0cj/ME23oA9XAMTNINE4hx2jJVR7pQu3W9QKkmMtwz342g9OH9654ziHWYMUDhIHk3X23WazKd0gnEYo7Bf05nJ5ZRZMKPwgLT9HMrYp0qCbTpeWEDj7t4VQWu4amZgXiNWta4HfapHGI0qccCfoC6tYt7oupGSCqCsotJz8HWatIIWc6R1F963LN8Zhz55M6rAJEmwxWMV6xfBdq6TwR/UvhKFTwYaawFAEQSm29aWOHMa2mZCjOqDlXMaxO8UwBu4Ym50zXpXtTPgcDiYCD0HGEasJuaw5Vf+jYiH7vmUQsCh8hcNCniM6FYjmoqqW3rESFvBpwVgEizQoLSXHa/lstFV4eaOkAAYVokjhJNQvX4yfGEc/xIgo3bWiHzaodGS3PdBkw6KdYtsB2+ForoAiQBAgkIjSlCijEYwvFEh46zqN5Z/LRMH0jm2IiGVVlJ4AoFttvStnCG1eSn2MubrIKkCoztFOrq0V6SeeWC8F0EruDFZmWmyzGbGik3O/A7POtqojl6gOHuKEOEocsblV/HJUgOj7Nc+WrASSXSaKUz+v6BolWqorP7Pj6nk/PRTAr7fdVgMyw4kIvsVis7rYN2xRfYwvPSqQToDQTrgwQIuAbe9uqcxHtGbFsvi7OUT40g5NoiVZVxk7c42Gp0ooJIEzfoLiqAstEHDt+QC2ViulVfWNm2K8CZJYt8a7X9V7Y0+j/jctuaaXzOVrWbWb6iNBLZIDQbai8z5XdTVVBslBwVHASZyVICBxPDU2ZygEF7BZc09vO9Ayhb0ycOILw6CDS+VJ0aDr+kjt/OrB3pXGGWt93FSBVZurN7VjndDi+WlLVbT0dre3bu7ylrmZPwOMPMZHLYifPuxePnRhDqmTWO9w2Cy7sCCHkdup3PlPgmA0k4XQWe0fCSBd4xqFoSjaFl5+3FlysKjATLmUonhpPZo6MZVxDo+MZtVh8OJsv/On3RnGiVsJZKf1WASKt9G0NaPD7bB9TVby/qSGQbWtpYgFWk5Hoqddd3rmGuAd5yLu2XMiigXceH4NKISpVkq9avS4E3XZE03mMa0cdnGmimusZdHy0I5/BdevYeYEYPkwlQlXGTX7xzAhCwQB7n/FwBGPjkwW71fKv9w4WPnymx7mU77cKEG313tiK2xx2y9fcLrevu6PVbZeORJuORHDD9hZ0r1mLRGQKxUIOzd3rcdoRwsnpJLxBkVO+uEghHY+hp8GFzlwYk0P9zNDgCzbhyNHjeK4/imBAMiooFgwMDpVS6Uw8ny/e8d/jWJZ1rupdoRUPEOIaHo/l30pq6S2d7e255qDfFLGYz2URicZxfm8Drrj0IhSLOaSiUSaykMj1XKkB7ppPsqp3eebfn7gHKeKXWCJMpCK9yeMLsaonf9i1B0eGYmgIBmGVNgKr1YqJcBRDIyOw2+3ficfyH7g/AuP44PkPZ8leuaIBcnsL+mw2y4OKRWnbvH6d4ijzY+TzOaSSKWRyeXQ2ezM3X3+xy2rllUkyqQRSsShGvJ0Il+zwNTRqhRQWBy0kI1NoKCXRmhyFN9DADQuKgnwuh188vCcxGc34XE47fHQ8BB3vpjXqkyuqOHy8HxYFw9ls8TX3TWDFRfHq87E4lvPsj+LN7bgDCu72eDzq5t61CoV2y61YLCKRiKNUVDEyHUZvW2jy1pf1NVOOBqj0jsXCwsLj0WkcsHegpFjhb2hkh+ec65ZNJVHIJLAtNwJ/YzMsNCaLhY07k0nhh795Ljo4Hgl2NIZgs9vg8/kqoo9JHDt8fACpdApWm+X93xks/f/n+r3OxfNXJAd5czvuhoI7WpubsaazHbls1jT3pMgmEgmUikVMxRJUPRAtIX/8jbdc6ifnIR1uS8eAiE9y/u1LWqFYbeccJPlcBulYBBd6iwg6baZx0nhTiTge+P2+6YHhyUab3Y6mgA82mxVeX/kZJRRB4MTJ06OYmJyEzWb76bcHC7eeCyI9l89cUQDh+obyYElVr+rp6kJz0E+ZchXzn0wmUcjnmWg1GYnB53LA5bYn3/6aq7ykb0i1rfWkvrGCFYcjWVhs9nMGkmIhj2Q0jG0BG5rsxarjTCeiuO/Xz0bCkVRDIptDS0MALocddocDHk/lQUMkfk1G4xgcHobNYtmTSJZ2rCS9ZMUAhMDh9VmeLRZL6zdvWA+v01EVHNlsFpl0GqWSipGpMBxWK3P8+b2O6B+/5qogAUScE1L+OZCxYjCWYSDx+EkBntnjfaZ3RSrqlopF0B1wYYOL8hB5Ncjyz1Q8gh/9+umJyXC6hRyLuWIRHU0hWCwKPF4P7FWyKgkkyWwOR47303HUQ4lE8YKVApIVARCmjNuVx1RV9c4GDqZ3xOOMdscjURQKRXgcduQLJazrDA6/6sZLusikK4qVVPs8llEwGE0zXcQTCMJeQ17JQsHCSpsm4+gJurHBTbWxjOh6EWUvPhOxMB56fM/AscFoL9kkUrkCnHYbmoJ+xg0DgWDVbEiLxYJEJodjAwP0e7qQV69ZCcr7sgcIA4fD8pRFURwXbDsPSrFQlXPIekcqk8VkLA6/08nCrjKFYu4NL9k8vWbjxnaX0wtYVKCkzPh5LKNiMJphTjmK3XL75ghinAEhZKqt5oQU3el3EqmooPTaoBvrPbOPi8adSaVw5ODhsQee6vc6rBYfBRvHs1k0B/zwuJwgvcTrrV4vjCxcRSg4ePQYvVs+nytdsdxBsqwBUis4iODS6RRy2RwTrYYnp+Cy2WG3WZArFGGzW8fe+tKtbd1b+6CqRajFkrnOlVxgREv5mMgD+yZTvOzPDCIX6QyKxaKDoJjPMWcea3TEWTqt1egtQxD7LcW4BhHtBc0etNBlVcYhHVMCRbGwWLKhQ3vwvUcO92dzxfUOi4VxyEyhgK7mRi5qedywO4xQGfnpLNfeYsMLhw/TuxXyudLlyxkkyxYgBA6Hw/osFFhm4xy0+GSlIqsVtYlojIlWdMAmgaOgltJve9k2d9ua9Vhz/mUsEpZOdi1mM1r2oMgirPxMqwqeGkujUOQmZOIkLBpYawSIXCYDt59zGNIhXD4/Awz97XR7DMDooEkhk0oyANmsNlzT4oSDnWY78ziIDRLwAm3dLCL51AvPYOxUP77z2wMRq2JpcNisSOcLzJrVEgww8Pv9fBzV2koCybIESD3gYKJVPI5SqYR4Oo1oMg2fw450Lg9VUYpve9l5VgJH15aLYJXOGkyFJ5BJRGZU2GUFeddkFhHtzPNybhKbGofb54fd6UZ0cgw+LWyFQlqCLVqWouAYGjCIaFu8bvQ12Wt6Ph354AlpxbVpQ8jnMXz4eQaS7/7uYFotqW63w45kLo+A1w2/2z2j6VcAhoHEZscLBw8ta06y7ABSDzhk0YqOLxubjsLtsDFweFyO9Ouv3+Tu2rgVnZsvrLqTMsvR9Djzl8wh3WAoXcShySRIb6DGdBOvDxTKkorHmEKfiobZyVSZRIzd0xdqRjadZJUWRSOusaXJg063VZaeqj7fYrPC09AKh8tddfx0vvnwsUP40aNHEslM3uuy2xXiJO2NQbJWwUXVHp3VRS26IVm3VKsN+w4cJJAU87nSZctN3FpWAKkXHLLVamQ6AgtVMSezZ6M/9bqr13vWXHglGtq6ZzUyESETJ8mlqPr5nFIXdk9kMJlMc92EiNDrZ+LUXI127GavG5e0ump6jtvfwE60omfM1qJjwzi590n88umB2MnxmN9htSqqoqCjsWFWq5a4pwwSqCjlcsVLlxNIlg1A7uh1XZ/P5R8mnePC7duBQq6qtUomlmQizvSNWDKNWCqFYqmESzd35K/a3mNbf8n1ijvQMBfdGvpEIQ86fYkqoc+1tWdLKvZPEVC4Ej9b48DwYHujC06bqJgys0JOeSrOOn0w5Hnvf+5R9elDw/ldB4cdVgv5fdwIejwzOhDlMS9nkCwLgDBw5POPUNkPAocVpYrwkXIiZKJNKo1sPo/R6QjsNlv2NVeud/auX4u1F14Ou6O6WDIXYiimq5BNMaAUi3lmOVLV0oyfR+N5jMUzyBVEkVGOLxL1Wj12bAwSx5j5emaZslLxa67HkI4zn0YnXZ3c+zQG+k/i50/15/KFgqO9KQSnzQaf3xzQWO3+FJaSK5awd/8BWC3WZcNJljxABDiKxaKyecMGpmSWx1aVLyjt2rFYVAtEjKgOuyXxphu2+Fu612LDpS9BMW+OzZoPwdE1ZMYtZtLI57NQC3mNW8ylrcz9OzMN2xzMU29zuWG11VNTeOa3oeMgjj/7e0wMncT3Hj6cKRRLLhK17HZb1Vit8jsRSIgbHzl+nCxghXyuuORNwEsaIOXgaAj4mCNsrpbOpJFjzsCEms1l1bfftN3Se+EV6Nx8AXIp7kmfb6NDNomAqzUCDP1O5l2a+EI+N6c4Rh0JANSfSg/RvV/MEBaHx4/TR/ZhYO8u3Pub/arH5VSa/L5ZfSPyu5LhIRyNLRuQLDmAkCJuteJWi0W5hYIOaXGIc1D6aDrJfRmzNcE94qk0pmMJ3PaXX8YNHSn4fd4Fg0M8l3wl5G9Yqo1AEglP47eDLjz4L59Ac0MQXpdjxjCU8vf0+HyYjnCQULMo1mdKpeLPi0X8ZKkp8IseIBRk6HTiBkXBbYpFuR1QnE6no5TJZJhcQeBoCjUgGY/VRI+pVArJZIrleNzyZ3+DzstfC5fDhg2xp+DOTdZ0j7k6FTIp2MpqaM11zWL6PWtx42jwemSKCo4/dDce+c6/o6u5GR6vC+4ZTMby+Mmw4PUHMDkd1kHidrlKmWyupELNoaT+t6ri/mwWjyz2oMdFCRAChduFW2FVbldL6qtp8kOhkNocCikWtYRjpwaZhYrA0dwYYuCYyxpE9yAfRDQSw3g0ju0vfS1u/+t/YqElp05NolAooVcZRmNk34JplcQ02oWXYos4u3HcuR2KRUF3dxOcThv+83++GSf27mJRv8Fg9WDG8nclkPgbGjA+McVAYrVYsWndWhRKJUxFIghHuGlbUZRfoKTel87gJ4sRLIsGIFRqR1WZ6PQGFep1NHmUn9De2opQIMAU52Qqjf6hYR0crS1NiEciNYGD7kfcY3h8EoGudfjQN3+jr6kASTZbQMBZQlfiBfizvHTnfFomHmGn6M6ki8znni/2NcQ1TgUvRzjvgs/rREcnD4GnRsUfvvK2l6KUjqO9qbFq3ki18ZH51xsIlIGkBx63h53HMh2NYXR8nK0LAwuUx0ol9QeKgp8slhJE5xQgOiisyrtVVb2AJsnpcKKpKYSujg6QqktBeRQGUiyWMDB8Gql0mnEOAkcyFpvT1yEWjrjHyeERlOxu/MX3fq/HP8kLOzkZx9QU12Na3Xl0TD0JZ8nwYtdKpPkUv4fd46v1kgX3m804MNvNi4odY97NGEIXA0RHRwN8PvPRD7SBHD0wgG994OXwuZzo6WidNcpYfh5ZtkhxHxufYJzE7XJhfXcXrFYK0rSweDOq5DU8MoKpqTCyOW5BVBTsKxXxjXMNlrMOkGriE+00TaFGNDU2orkpxMy0Ahg0WQIc2VwOmzdsZH0S0UjN4KB7jE1MktUKr/7kf6L3/IvQ2hbUd0h5QYmLjI1FkdbO92uxJ9EZfa4uoNBZG5Sj4WmY6dzCBeOh4gb1GgYEMEYsXSy1KhTyorHRVzEnNB8jp8NMBG1yRPF/3nkLWhqCaG1qrPklHC4X3B5vVZDQTQgo1IfANDUdxdT0NKbC0/r6nksx7KwB5E1tuJUUbcoFFzMb9AfQ1trCgEGRpOXAEODoHx5GLpcHOQF9Xg+zVs3l65BXL5FMMdHsji9+C9aWrQxwToeNiREkY1dr4XASxFFo96QWdBTQnD2FpuSxmggjNnoKgfY1NfVdaCfiHgQQPVR+lhvGbY2Y9J+HibyXgYG4RXOzH3Z7ZUhKIpHByEgEDocdfX0bEQz5sOvn9+HL730j4wK0FrU24iIEAFqLvfv3w2G365xE3IP0FgKK0+VCsagyoBDnicoGGBX3kIL//TH8pNZnL6TfiwoQMslabHinoijvhaqy2SQRqquzA02NIbi0QLhqwNDBMTSMXH7+4IjGExgcHcMb/uLTeMV7/wLJRAbPP9/PQEIE0tYWRCBQ3WtO4IjHM5icpBB4XtKTsvBarFEE4gNoKIzPOPex8SF4Ao1nxZpFIt1s4lzK4sekuxdhexuyBQU2mwXBoKcqx6AXovemzYE2Cbfbiauu2cZAQqJuNpPFg//+Rfzwy59BT3sbgv7axUiybFFC1mwgERNKYKKjsUm5z2SzmJoOY/j0iCSCKemSqv7fUgH3vpim4zMOEM0s+06rzfKnpVJpCyMqq5VxiraWVtOuMxMwzhQ46D6jk1OIJNO4tz+FfC6PfD7PQHL48BCSWklQj9vBRK6ZuAndJxpNIxpN6aKXWMiQPY1A+jQacqdNYlhyapQ59tyB2kWR+e50ZBRw+Y24MVK4E9YQYu5uTKsNKFIFFo1b+P2uCh1Dfm4qncfoyDTy+RK6upqx7fx1TASieaP5E+1PzmtAY9CP9uammoctzL9UrK4WkNCNbTY7nBR+r6Ua0HUEFFkEs1ot/YV86Z+zWdx7pi1hZwwgb27HjRaL5U6qUChmrDEUYqAgnUE0iiuiiZZ1jPIZpt2dRCKZc2Qz6Zq85OX3IsvX8cEh/MOvd2Pd+X1Mrs3lclBLKk6eGMepUwYXCAbcM+om4r75PNXLyjCwkHwuN6uiwmvJIFCchnW6H9bkNJpD84vpqpXqCAzhZBGlxl4k7Y2IqT4UtUN2agUFPYvea3w8xt7NbrNi2wW9aGvj60aZlnL1l4OPPYQvvetWbOjphtdT3/vNByRik6WwfeIsok1OhTE2MY7pcFj/zm6z/SSfL3zle6N4uNY5nK3fggAiuIXdZvlkoVRiGTlkmu3uIBGK6xUyMLKZDMugm8tnQbWY8sUiLtq+XddNavGSz/Siew8fxVv+9kt4zZ/8L5aiSs8v5AtVuQkRFSmrpLQKM+dM9yWiSqVySMTTSKV5um615rSWGHexKiV489NAqQB/wVjUWhYybuPEWnCFkCo5UbA4kSqa9SeWLut2wON1wuNxzsoRZcBPTcYRjXFrXWdXEzZv7oHT5WDzQ/NUvl5f/9A78Idf/BAXbtlUy9Ar+hBH8jF/ioWJT/sPHYbLbkd3e+uc95P1FLqezUmhyPQVKpkqTMY2qzWWzxf/dqFcZV4AIW5hs9neXygW3kADlE2zQq8Qb1qkcykydHpqdk5g0DVDo+PI5PM6ONKpJLt+IY3Mwx3nXYyP/9evYXfYqQgaux3J1MTNaHc8PTyFEyfGmG5CjYjN73OhaQYFttp4CDDZbB6ZTJ4Bh/5Ni/diNCobSs48j8cBl8sOp9NeVdGe6dkkSsUiSR0YtCls3roGgYCXzYvgstWu//hLtiATD6O3q3PeryZ8JETkNEfP799fM0jEQ5meQqd/SfWFCXDlJmOnw/lQNpv93Hy4Sl0A+eN2vNPqcHy+kM91CtNse1uLuUq4NnoqvEYh5fVYm4ZGxlBQVWzfupVxjnqtVTOt1kQ4gpHxCXzjaJJ1IcKy2w2gEEBopyRL2dDgJIaHJ3WgUH+y9IQaffC45xlKni+ywggsuSpjyPF0bwISG5OW6sFSAwG4XDYm+4tGYR7UqJBENYtTLZRKHI5EqOmpBLLa2YpkoOjd0MXEKQIGzUO1Ynry/d+9yYuO1ha0hGrPl6k2vv9X3vXFNlWF8a9ru917d2/b/Sl06xgbZfwZCAIGRGMgRoLRGCL6QIQHoyGSIC+a6IMmqIlLYP6JEQz4YEzwQWPi3xf0iSdJQIYQtkzG2Fb2p6O029qua7euNb8DZ9yWtve2vW7RnT00Xc8599xz7+983+/7vvOdTJB0dncjOZ0uSaLuDzzFysCSvvtxIhQi36h/jq+UW60Bi6Ws7aub8U/0zBd7LloVoUY5bBVHp2dnDieTSSt4RW31XZ+FWoXi/QAQkBaJRPqLoHUdgAN7vtesamH7HxCVWwi48vU/FYtTz4CX3vrmLK3e9sRcVQAFW1iRn5altFEBZdQ3RoODd5hE4MVqLSNZFglEVxSNCTHXmpdSf+eggDUO4OBFLTFw37OJWU1goG3Hbz/SydcPUMvyRhKF3Ntx9Y5bDRK0+bvnBstqqUfdyrwGFhQABWZirn6hDlfB7gSDjK9gv4okiT/4/ZGDWqQ+J0Dg5ZZE4etoLLaDh3yoTbPqweGFBr8AMLAKFVoywVGIh1zvtTp7+2nn/oP00rvtWZuYLcigaCF8QufmqpfPN0YBP5xX6WHwXAWTFYHp+1p8Re84jagH40E0GqdIOMa4ES+CUE4N7lpyNzqpoqKcEtjclUgwg4XecuK1F+jKud9pfYtHbxPNemriXipI+MUgTZC6iFu/+P+5yZiHuNgU5XooFN6dK7RlDiD3PNwbLRbL06Ik7o1Eoy2uJU5TpmlWfbfFqFGZswWdv6ffS+ta17IcsVCrigGZ1lO4NTJKsruJ3vvlfN6qeFgACezvZeYytqoyy1d8hvlDsoEFHcLxyLiAYNVNkLXGrOd3znsYKCbjFIvPpBkLAIqlLge53U6SFYmSs0kCL4QqVUx5c3sTmabjtKxuaTHNc7bBvAtS5Zwzsau7m1Y2LmMhKaUUSChYv8A91VIFfcJkDCsYnJF2WfalUnRZksSLvX2+T7lkMUFSmM3m9hSlnpelSpMgCGXIT7thfWvWcUFaQPUBcTbqRYYpFs48T4ObvZTq8ypKmRx1W2ziwTU+vzTMMojoLQALRDeOEEimwCNAYO+DJTIZS1PD1P3rpBO/AAAE3ElEQVQCNHjAAA37rLj7nQGqwqpL6uDF5/MM/gKViX3OJtOkA78u+InNLlFVlY2cTjtVVoqMc0GFQn6uQqRF5hzhPJQjW+qZgxD7b4wsyE0Wi8fIUe2kvzo7mZfdCBWOjxEAZDxFENjil1muXutiGVzw7keik1Rls4cs5alnTPvd5mB9ncvRUF9vAqeAvnah4zI9tvWRtD6MkBb5JhQvMMi0q8ZBiqxkzQ9bygOBT6X7Zj8d/uJb2rzruaK7AngBGIAFLxv+pqbizPk4Ph5hen5oQntXY9EDUDUE2ESpnOx2mXnGwY8ACCwyyMsFSQHpVwoo1OM8d+Y0nfngDVqzoomFihhVeG4yGE68o35yVldRle3f2y6A6wAs6uyRf1z4k7Zu3sR4NTAASxgki+nY7g2pzJiaC5cu0+oWD9kU2XBpoQWS28ExqnfWkCLrD2HQ+6B6bo3Qpt176NXjX+ptUnQ9qI4AC3R8cAGs3mqSPJtIznnys10ELz/8Gbw4HAqzqIDzwEwNQKBAOmBFZInc7pmutaxQxd5U+76nqPfKRVrraS62i6ztsAU6Fo2RPxRmljGjpVOuwfIgyfBklAYGh2jLxvT8Z1DBTCf3PvoAQ+vpRaxSguoKCCMwasawVXM0EKDmehdLXGZkGfIHyCQqdOxcl5HdLlhfAAf+jFJ1tW7kyMMuEsvN5F5yP0ujVhut3wHm0ESIRscnaGlN9byBQz2u4dt+tkV6paf5AfUrDSA8Norr60ZaKrQmSv07QtODoTALZUCQnFEFgYsDwyMMILXu5UZ1uyj6uTM0QG/vbKXl9XUFBShqTc44wBEIUo3dRrUFhNBr9VvI79d6eucCL9VBkkxCQ4LAoQe/A1+JoB503ug1fDL0DhqELTg2TmPhSVrR2JDV36K3L3U9fl+vHDtNj+89UEwXi7bN2VMf0fcfH6V1Kz0lW5b4JIIMD/n87Bi4mpoaw3mnnofFF83M+wJQBEkiU/uu1hRibjLL9X4viRXYPWasOU/PoFEHB2iC/I5FJsljgLmPX7fP56eHnnx2XniI3nv9L9QD/+i/1kGrmozZ4wJLYN/gEFUrMlVWSrq38Ro9VzD/w4DjaXwwxSx4naltZ0tWLxHCxG8HgkUHpJV6Izzz4fRMggLhCPPclmoTx5iGYJmQ7P8bHlLqPOttf6i1imyyZAj/YL6vAS8h31Y5TtnVkblR7zgLqcc1CuyOzBW2nxMgPDzDaJ2zkBvAsQQswfRUjCKxOK1uLp038PD3oz+fp8bW7FnbCxnjYqjr7bpK7+/ZXlR4e+b8MHB4vaQIAskiAg3N7Kz2hSica+cLm8kJEAwY5MUuywumZqkPthmPTLLTkXBsc6kF4e/73jlOu14+XGpXi6L9ryfa6KfPPjREm/AOj7Dskg757kFCOKNdHY07nxOKKG8smPmMUXkBAv1sIhIxNO6m0AkAF4EXGAVJpu2KQi6n/l1s2a43GBinxo3b6Mip7wodzqKs3/biDvJd78yqpxcyIT5/gCbCYXLhaAXsNF1A6aFXAOQFCGf486lmQbWDNQ3IRoETByl74jMJ5r1GPE0r7NUlxOiAX4WnZ+lEx3Ahz3fR1j20rppqHbaSwtuhWnX19rFIbYTt4GRdOOqUeweGYmcivhsZXpLvgel9t/8B/EsF6h6f6uYAAAAASUVORK5CYII=</t>
  </si>
  <si>
    <t>Clement JOSEPH</t>
  </si>
  <si>
    <t>Responssable tests</t>
  </si>
  <si>
    <t>+33224305992</t>
  </si>
  <si>
    <t>data:image/png;base64,iVBORw0KGgoAAAANSUhEUgAAAMgAAADICAYAAACtWK6eAAAgAElEQVR4Xuy9B5gc1ZU2fKpzmumenEejLKEsRBQi5yyb4IANrMMa+7MNTuDvsRev99/fZnd/G+/uZ3BYAzYOhDUYHMiIIEAgJCEJFEeTc+7pnOp73lN1q6trqoNAkf3vLpbUXVVddeu895zznnAl+v9HSTPwL59YsjIj2R5zuDwTC1acMsdqs/tLOvE4OGhsqCfSd2CPheSMS5apU5bSN3/7wZ0bjoNbP+y3KB32XzjKPwDBli3Wq4iklTJRwGq1+0gimyxnYnI69RTJ1JlJW1769h+2dea71btuWHY1yZZ/r5s1b6Suec7qo/xIh+XnM+kUDfceiA33dctEGTcRPe6wSTffdv+2ycPyg8fJRT+UAPnxTSsDiVTmq7Is3UQSVZf5KwfLK2scvvKKVpe3XHs1iViU4rHw4NTI4GAiHp0Kh6d2pdPJh/Sr5w8+sewmi8327flL1vjcZYHG4+S9vu/bBFD6DuwemRjpryGiSZnk793x4PafvO8LHucnfugAwqs9We6TLNZ0Y9sCuaq+pfpg3tHYUM+m4NjgQHBynE0Mm81+86LV69pKNakyqSRlMmlK489UijKZlPbzqWSC/26zO7K3JFn43xaLlaw2O1ls9oO53cN2bCwcpI4970wlY1G/TLTBaZPW/0/UJh8agChaQ76PiK6ua569v651/rwPIj3pVHJqtL97R13r3DMKXQeASKWSyiGZDJHFQharlSySJUfYk/EIpRIJysgypVMJkjNpAmBsAIQkEcmy9jMMGJud7A4X2RyuD/IYH/jckb6OaH/3flmS5QRR5ubbH9zx+Ae+6HF0gQ8FQBgcSflFyWppmrf0JJfb5y87rO9AzlAGYJBlBgNJlvf1cwBJeHqSYpFpSkYjZHd5yO5QtYseMA4XOZxusjtdJf8WAGl3ehTcppIkyxn+u2SxksVqO6j7hSnauXvbaCwyXU2yfLfDbvnH/yna5LgHiACH1W6vWnziuhazlw9BjExPEcyGVCpBsUiIBcTudJPN7iS310dun5//fjRHdHqSwqFJCk+Nk9tbzoCwWCw52sXh9JDT4yvJFMP1ohE8c4oyySTZ7DbWWAAJgamwKyZdqZoK2mSga5+bZNomyambv/W7d7cdzfk6Er99XAMkqzmsLUtOOqvKDBzCtLG7FDDoB4ATj0UpMj1BkelJcnvKyF/TcNSBIjTL5Eg/+zMebzk53W7KpBUtgAEzzOktL/le9doqOj1FdoeT7C4XWSSJLBZFo8CcY03lUjSP2cAic2DX1sFUIu7KZDK3fft3O+4/EoJ6tH7juAbIDz+54j6S6JqFK0716dmp9zuZ0CwTQ91UVllHPn/V+73MQZ3HGgJCarWzuSZnMpROxhUTjoi1HYASj4bI6faSy+MhibImHc5ze8vI5gQzW/oITY3xohANTTE54PaVKX6Tql0AFKe3zNQcA9PVs2/n+NT4cCVMrtt/u/220n/5+DryuAUI068Wy31NcxaPHixTVewVQSAli0T+qoZihx7y79nsc3pJkiRKxaOUSkQYLHqgwDTyllWyb6/XKG5foKDpBQBm0umcexaaJTQ5xiAEMBxOp6aZCmkqBBh7D+wmKSPvddilcz6MfslxCZAffGxlm8Umb/WUBaLzlp1cUIrjkWmKRRWfAwMrpMvj0xzYfBIO+z2dSR8xTWK8Dwiz0+snu8NDqWScYqFxFm6jRoFWgZkkhsPtZf/FjDiAtpIsNoVYIGI2TQ8YXDs4PqRoFauNXB4v+ycY+YDCdPCurSPJRNwuZVLnfNj8kuMSID+8YcWLJEknLzv5HI+Z34EXHZ4cpVBwnM0HT1lAiTNYbZROIzaRJjAz3vIAA0BxWmcOgMTMdznkaqPABSHUDo+fnJ4ySkRDFI9MsVDDRIKmQ7zF6faRy+0mSWPTJPKWV5iaXbiexeagTCpBdlcZSRYLpZMxSsaj2l0AkJOjA0wWWG02crl97LMIoLjLKnJML5hc3Xu3DwYnRuszmczNHya/5LgDiGZazV0cqapryfEmYS6M9HdRNDRJXn8l+StrC2oKOPDTk2PsnLvLAnlBku+7QwUUrOiSZOUVPd/AMe6yKnak9UABSKbGBlnQAXibNRtoBOPlLvPP0CYACXwW+DsABrSO3enl309EpzWtkgMUq401E8w7DGbTDD4K53S175ZlWX7EaZdu+zCYXMcVQNRgYIfd4UwuXnMWUiG0Aa0x3Luf7HYHVdS1shlV6sC5MBX8VXUztAmE5EjRvxB++B7QEPnAAh/F5atgxz42Pc4CDqCPDfYqPoTLQ24PfBjFkYfm9PqrTH0Tq81BdpeXkrEw/x6A4vT4KZWIaZoK19BfHyYXaHHhzLu8ZUweCJNOY7ni8cFMWlpfKMet1PdzNI87rgDywxuW3y2R9NU5S9eQr7xSmzeYG2MDXVRWUUOVdS3vez6nx4fJF5hpckEz5TPDIDwQ6ARWYpVJgpDmO76Um4PgOjw+DvBBeAWjJc7Vm10ASGx6jI/B/Y8P97I2KYMZZMsGBMHywUwzDlzL6Qvwb8FfY+0AtsxbwcAQJh0+xzxPDPWSTBk2u5wqHcx+HeI26r9hcvUe2NU7MTJYLlPqquM5M/i4AYjqmHe4PL7BBStPrxcvempsgCZHBqiqYdYhcaghBN6yQEEBh1YJjg+zL4P0EWWVjfK/xcBKD5PHW175vjUQNAqELp1IUCKWJRr0vwGzSyaZosExXvkh1KP9nZSIx/j37brYTz6TS4DC5vBoYANw4KMAqIlIUAMPFouJkX6anhhhx93jK1e1yUxHfmpsMNy5d4ckZTI/P16p4OMGIHd9cvn9JEk36rWH0ByHChxC8GBy5TPRlByqeF7fRoleT3OMAQ40BujX8spa02tCEI0awrjKY0V3uMsoEQnNAArOd5dXs28SnR6jRDTMeV5CiGESeX1lmgmEuElZRbUpywXN5fFXU2RqVDPxhO8DEyoenmQQYuA5Rwe6OIXFiywE1YlnsOn8E2iTA+9tGYhMT45mUtKVx5vJdVwAxEx7HC5wlGIC5TvGGGcA0EJTo8wGYQB0/urGGUCBYIpz8/keiilUSRarhbWFMZ4Bv0QwXdFp5ffEHEF4fb4s9QuQgOUyyxwWgICzrme2oBGhraDJYiGlRAQLxUhPOyUSMfZ7wKbph15jTU+Ohbr2bh9PpxI/Op7S548LgAjt0bZoBZVX1rEZMdC1l/0NY8RboTEVpiWViJvKMscB1GTAYqv3wQAGv21VTRp9NFzPBuF68J8q61tmmHHQAk5POSVjEVOTCucKJz0WmsgRYL3vkE4nKDo1ypoJczXYtY/NsLLyAEfslSGxz2YKEouFPIFaZrSgkcTIgtRG0eCIBtLxoR42uWDOecuMMRiJhCOP+xns3ts5MTI4lUnEbjoeYibHPECE9rBZ7aETTjnHB/MB4IBDXN3Ypr08Ya9nUvALoqYskEUisthdmplwMMKvPxYAw6oPZ5hkiX/LuPLDLLJYHZSIBnNo0/GhXg7E4dyqulamo/OZVHiORGR6ppNutZLHX6MEDlUHXVwD9+UN1HK8JzoFPynDJtdg1x5KJhMHBRI47yTDnFI0khhmIIW2Gh/s4eTKMj9YttwMZ5hiTpePqWEMAGV6cuLt6HTkG8ey2XXMA0Roj+Z5S6iytonGh7opFg5R45wTeKLxQlxwVOU0xUOTee152MJWq51X0mKjEGtlPBdgcbjL2QYH46RnnYSji2NgvwttJex3OPUwu+BDGalkwVTBSdc7yfrfh1kFjQW6Vw9QnAsNACX5QUCC33KDLTQBifB98LvC5BLaClQ1CAKFClYGwDw62NdfFqjwe/2VXrBgCEKO9HftD01NbA5Njf/hjt/t+FOxd3Okvz+mASK0h2SxxJecdLYzEYugbpoa5yxmgeKX5K+lVCxM8ahCUeYbMHmw8kFIoW2Es2l2/MEARH8+YgjQHMl4OGflV9JGKkjOJCkWmuJT9I40tElNQ5tpsBL36i6rVPKxDEDAdUTsAqu8/pnMQILjRwc6mUAo1dwqBBJ853SXsZkmFgDNpJMz5DeQAbFYJD7c07mZrNaIy+la4C73B3xlAY/bW27PpNOR4PjIe5Hw1DvTE2OvFOsTcKSAckwDRGiP2qa2WP2sBa6+9p1UWdvMgiTAkYzl2sn5Jg4rGAQVAoc0i0K+R6HgYDHWSaNH3d4cNkgIMyLWcdRoGNggaBP4BBU1jTN8E33cA+dCo+jvX5hVsfCEic8w00x6vyCRMzLB9zEO/L7LF6BoUPF7MH/DPe0ErW00t4b7ewbD4YmPu2y2bYlU+mw00yCis61Wm0+yWmOyTHuT8djLlLFuOBZMr2MWIGrUnN/GotXrKDo9QbFYmOpa5vP78VbUUioe50BWKSMeCyk2sLusqLYRdSJmVK9I+CuUFoL7gdDAPMnn6MqZlGaa4PeGeto5Eg4tV9s8xzR2Ipgk2PMzNIbqlxh/T2gAo3ADJPFIiHw5qSj5HXdxHWhiveMu5l4EHIWZy75i554ZIEF6S++BPcM2q7zweEhFOWYBctcNy79HJN3pr6oLNbbN94GJaZi9iAUHpozFZqVoMNd5LASUZCLGmak4txRQwU8olIMFYdUzVfl+G34CwCCi1OI4kf8E+12ATZ9XVds8zzxuogIBAMRzCJMN1xVmVT6QGIUbIElEI+QFSNQBv6GssjZvaS9AjzR8PQWsf3Y8r0hdAUj6O3azOVkWyNbXJOPxdH9P++u3/2bbulIWt6N5zDEJEJFzRUSBOUtWE2oVPD4/lVfV88qMYFZ4YrBogE0/seGpMQrUNrOzCJu/kA+C80RZbqGcLgg5htmKqv9tgAnDKFQw+cBGQaAEgEQ6B0yuiupGKq8yF1YIqsPl42vqmSxBxaaT0Rn3xRotEspx6JG/hjQTTpEXIEEwESDJM/QgMDsE85JOJrXmFD37dnCOnEcHxImxodGp8ZHf3vHg9luPJgCK/fYxCRChPdy+8lBD61zf1OggNc1bxs8C0yrGUer8ma9mDz010ke1rQvZjEHkGfZysQF+38wn0J9nTPjLd00RDDRbeaHVrHaHJuhwdGFyIRIPwQV7Z1YxyLUfZVVsxuij37gHgMHMHIJwJ5Ayr1YsClPIgRJcNIVQBwf5yivyThGoZOFzmB3EGlatN+G4VedeTnIU+Wo4Z7DnwGA0Ev72sZwef0wC5IefXNEhSdTWPHcxv2Sfv4bTtjHpVrvL1FEsJuzB0X7O8pXUjh7o+GHk943XEDlXpSRAstkHOlet1zC7H4AEdLQxCo5jRZBQmFwidoGcKpfbS75ANUe/jfEF4aDr87HEb+czh4xmJn6r78C7nIOmp2YRmc9XyiyIAzOnPauJFJoXzytAUubPBivhj/R1tw8m47FjFiTHHEDu+uTyW0mSfmyzO+JNbQuc0WiI6lsX8ET7KuspMqkEvw52hCZHSE6nqWbWInaOITx4QYLDz3c9UXxVpQtK5jtWpGmkU3HTAB/OK8SCCfMoFQ+z6aTUt3RyYNHpcpPb6zcthBKmGsAi8rHEPZqZQ6JoSm9mQoBH+jpz/BHW2IHqvMmWoq6kmIkp7iUanKCx4V6mmAXQU8kU9XXti2bSqS8ei5rkmAKIKIbChNY2tip2a3kVa49S7f18wguApBFJrqxjux8rH8wEmCfFNAn8gnh4mkoBCX4fmg7lsvki4cXAjRWeKKP5JXCmleo+OwuXAwVeiHLrhnDQ84FEb1ZpK7whURLPGZ4a5VT27JDIX12f12nH72GUavIGRwcoggVK5/Okkknq69wXJsr86+0Pbv/HYvNzJL8/ZgDCHUqIrpEk8qFtaOvcRdZ0KkWVDbN4Pkpln4yTJ1ZsVBmKla62dRHXNICNQToFynZF7lJegLHwjFFt89ySaz1EEM8YOCzlBRvNSSNIYJKhEMpocgnnHVWHeuBDkxQyh8Q9oa4GIXhROYjPkdbuDeTUp+U8ApuOGZQyZzU7Fh7MvVlt/HDPfi5/1v9GKpnM9HXui6Ia8Y7fvnNzKXN0JI456gABYxVPyY9JJK2wOx3hZDze7K+soUBlNdlcPjYpRN5TMeYpHzjwOdibaFjETCRqXLBaS99GbMThLddqKvJNPKjfydF+zgETXQuLvSR94DAeDuZNQjS7Dp7b5nATgqEQPkEDC03CWbkm1YICJNywQg3sHYw5BAGGSacfhfyRfHMg2rI6DB0h2b/q3sv9vvRDgITkzHdu/+32u4vN7ZH4/qgChPfcsNietFltLo+vvHp6anxQslhqW2YvsMgkUYVaHYiVuFQ7V0yaMWIOhxuNHPTf189ZprE/IrAHEBoj1foXIRgm1FQcTFsgARQ0gYDfUyrYxXkCJCKFXfFJIGASx2tQxZgr0H5y+fw5Pgmv6NxCuLAPh2dEQRj3DdaNQv5IXmGVMxQOTnA3SH2+WTIWoqmxYa0ZhDhfgCSTSf+vY8EnOWoAueuG5XcSWW7zlPlsdrvTGw+HBmPxWD1rj6padkhRzVZq5Fr/gsw0DlT+9PhQzntEHKG2bTGvsoJ+FflUxki1/kThPKP5dE3jrJK1Ca4h2B8k9OkTGIuthtByMNUg3DNBQoROI0aQCBpY77ib9cYy+22U76aSsRxWq1gQsRBI4ANC6+rLfieH+yiZiKYdTndOW5ljCSRHHCA/uGHp2RaL/ddOh6PM5fYGRGfzqcnxiCRJLmgP1HPDmYZvkO+Fso1r0oRZpDyYRdkRCzEOgATMFtLShZYSbBR+o5AQQ4jQHgfBvPKK2pJ9EwaKmsCIlbRUbaK39U1B4gOZYShaUmMlRnarGCDx/cSQkr7+QU0tPl/OUJC7r9g4xV+8uz1bXhm0O9yWQHVtrVXt14XDOdrevd9KlFl/NDvKHzGAABg2i+NHdod9tgYMdeZjkdBkPBYLBCprZH9VrYQ0aF9FXd53yHtwpFOmwTNoANCsZkInmCzjhfFiamcv52zbeDgbRBNslFmpa9YkiNNofxcl4pG89R2FhBG/gcj+wZqQuKYAiQ89sNQ9R8wCfEKThMYHS2abcH3MIeYs229LeZKyitoZhValdH/JmrlZszARiwT3bnt9F8ny7Mq6Rq+3zK+kJ6CsNxxODw90RqR06syjVVx1WAECH4Osji9bbZYTbHbnPKfTVQ2NgSbMCJiJEZoORkiWPa1zF/EqLMwrM8ECOKLhoMLgGIZY+cOTw6YyqWeyxAH61HZ/bSv5EKkPTWgA02o6OKV7wjTIJ4QVHT8cLrdpWW0hkOA3UNeRL7+p0LmC3UKVor5nlTEKzoyaN6Ck6Bjajxa6fiSotBbSD65rN0lFAStYrEcw2gKJtBpO5ff5aaSvY/9Ad/s/SxbLrS6Xp66msbVeaBMGSX9nSMqkzj4aIDnkAEENB9lSbRaynG2xWC2yRCfIGdl0MxuJKCXLmRCRdJavLCBX1Tfx/ZitUPgc4EBpZ75S0XzpFeLl5jJZyqcASDqdyQqXy0uVDXNIsloYKEKYRCtQHG9W5SeuJZolICodQIrIQWypUCyVPp8ga+nr/gqtU3s+TYJOJaKIqhAw9N8FR/v0+/vwV6aLmKz4R74ClDDOhamFeVSGUpLb17lnU3B04mMWa+Z7JFk+Wl3fJAltEgpOhseG+sccNlpxpDOADzlASp10cZxIK2lqW8BCCue1vHrmVoACHGjZ7ymbWaYK4fJVNlJwtDfvLQgVbyyIikXDnM6hH9Ak0CiIaiOmIJgf0bOqUEYrNzPo6yAUeHnLKqiqobVk/6RYMVchkCCY6UO5KymvNR9I0N4nMjVS8qsyMoBCsKFFjH4gnjmdiBfM4zK/HtFgX+cTt/78tatENoXHVz5YXd9UDxNvYmQoFJwc7XDYpDOPJEiOKkDYYSfri3rtARrUCAABDvRoRkavWfAJJgTMlGIp8GaOOgADkOiju0J6ymtaON0iFUPLnYgmVBBkq82Zt/5dWSmHKDgxrNREBKooUNNUMlBKll7dgYNde9kZxnYIYuQDCbZQKFaFqb8HM//N7F0JDYFoPFjIfANBV6OfCMd8uK/zu19/4O0fqCGA+yXJMr++uc3pdLmt0VAoPDzQdeBIguSoAgRNqCWis4X2YNVtoCsFOFAYXShY5a2o5yzVYnY81Dt8GKPGQI9eX3n+hnHQKL6Kesqk4px4JzQKgClJNi2YZxSIyPQ4RaeDvHMU7BSwXTC9DscQCY4AhT5KbQYS0MZYyUtNEcm36gu2Uf88WEhQ4FYobqK815m+YnByPDQ21PdlEQMRmd2esvKR6rqmmlgkekQd96MGEFFv7isPZKrqmjQuUe9/6MHBppdBe+iZE5hDU8PdReUOKxfsZCNAcCJAoi/sMbsYcsPw4mFa6Bs9CzYKppcxECdWS7QnjUZCbEYGquqZyj7UQ8nMfY/AbOF3xDCLk9jtLkomIiXve2imRfKloTClC3+yQPFVPlZxeKB3LBYcO1845epe93eTZFlTWdOQdLo8ZWODvT3xRPTuw91j66gBRNSb67UHXqa/Rl1d5QxNT4xSJq10J2Sq0pCgF54c4RwhkSqej73SCyFYlMmRPlNzCpoF0WNR4FRIeLkZW6CWU0GQWCg0l1leEsweFoaUsiW0AIrd5mCzizuwH8Ihov3+yuqcbdvMQJJMxLlG36xvr/GWAP6wSRWnmaYQbJXZexPXzaeVkGU92NvRk4yGrtQzV1hUJVvmVgtZrrHZHa5UKunJyJlNlkzqtsPFcB0VgIh6c6P2QNGQYEAQhBPgwIQaVbmYXAAK5gK3xiyhPh3XDQfHTAGC3xkfGaCKqoML+gGgPj/afzq567qpmYdA2fiwjr3JAgUmUHXjzNY/ekFCqn6hvQONwqxstNNHHm8ZydqOuSY15yp4ZRnfmbck1V87l4FSvjHTIvrMhXysJM41ux4+B3vY17l/XE7Fzssn/PBhxb0drgbZRwUgwq40ag+x2hjjFWbOIGx7TCIAheBgJp0o6n+IVQ0CnM6gQ3kuc4XJRup1cHKUKmve3/ZryFJ1+6vIhii/hH0/ZM3kgsnIdSm6LZ6FRoFAo7N8oHpmVxM+hu36Sa7Iy7d3oBEkMCURgNRHqM06Kor74ih3npak4tpmVDm+4ybdhn0SQxNDrDULZQPr4yIzNFYymenv2j9M6cQlh0tDFFPcRwkgKyZ85YFyve+BG4WaxyqsTyrkyTcW7cgZmhod4DJVAMSs1nrGg/M5g4h88FeTY8Oc82U2oEXcHl8OG1RsIvG9WT8tBA7BdiE7APcLR12YW8bjYXolEwmqrGs2reQTzi+v2tyAIjcB0OweESNBOS3MFjHMcqqygl+4swnMRcy9cZiBQA+mfA67WY6c/tpKg4f9Ry2afsQBou0QpcY99JOBSUTVmX4bAUTW2TnXDSEoAiAofCrmfxhXqkIAmZ6aoGg4RJU19TlsUDGQQPtYrdgH0HxLN01ArXbNfMQ5esZJ0ShIErRQZf3M+IkeJAIoiEab5aWJ30M3Smg0veYyi4aLFR9aplCRFLR3MpYbXTdbyPTCX0iLZH/XfIaPZsrJEQcIAoNl/kCrUXtgamBKGSfejNoFKxQLT5PTg1rtGt5xqWAxkEF74LdGB3upqrbBVJinJkZp8YrzadumJ6m24eA25DELOhYCFgDCgq5ubaY/FmwYhN9YF24ECc7hDXJ0Oz3prwNNNcU79+YmHhrpXz31WmibhHwUrRkI9D6GmSUA39HseZTuM5KWByZAkpHTVx4uf8PsPR1RgJhpD/0Kipeid8xxw2YO3lh/JwuUAE+xakOzFxAKTrBtbhYcHB3so3Mu/yLt2fY8jY50Ujmc1xIHmDCzaxY6XcRlTDWPLCvCbyguMnsmmE7IwTJLbwGzhfZJxbJz9dqhUGeTfM61kUzRX88IIPiaYq7MzLap8ZGQy+NzI0iI+VPzsqxHcqPQIwoQaI/yyqrWyup6XsrCwcmkTGRHgM4UvSbmFahGsDOcaat23SgGELOoLYA5OTZE1fXNM346ODFGy9dcRuWVDfTCkz+lskA5OV0zHXqze8Z1se004hAHMwqZfLgOm5OGElszkODYfFtBR8OTlIhktzMQ96enf40+gZnzzcKqK2HWP6eRUDHeo16L4Dt0dwR7pqfBxfXgN/V3t4+UlVeUlVVUupBywrUiXftispz534c7BoL7OGIAYe1htf2sdc4CB1ZKgGNseGCqZc6C6nw2uxmHjhcDuhQMlEiYK5i/lMepxMP3tO+mlrmLZsgxhHXJqouopn4uhabH6JWnf0XVdfUlxUdwMTj5B8uClcaezdzeOZ8/kG/zTjRlmLlvSq5jnntNc38kn5mF5/dXN2jBR+NxOVpEVyOCnlzG7pO4FgAx0N1+wOFyV1fXNQQQZ+ImD137o3Im89Dhrl8/IgBR4h60o7KmrhmRaoBjfHjgCZfXd1JNQ0urUUJFpqevsm6GuYCVJjQ5yqpZrEaFAJJvlYWJNTE6QtV1DTPYKk6n91bT8lOuIkmWaWiwnd7c8BA1tZXWsAF+CKoND1aLlHoeN2zQ9cjKF5HGvMKHMRZRmTnFembLqEW0BhGGF5XPzDJm+hrz3/RaRIARv68nZ/Q/xdm8g73fkez2rwYC1c1lgQobyMj+3o6JVDz2ksMm3Xy4EhiPCEAQ97A73V9vbJ3rE+CQ04n/J1Db9HJ5RfWMrVcRp4AJJaLqWIUQgANTMznUTXG1mVqhXJ9ELEwOl5fyrbAjg3208uTLaPvmv7Gzrh9YoULBSTr70i+yigVg9+9+g/bveo3qGmfuDGVmSg32dlBdY+lZvOIa0F7wr4qDS6dNTIKQ+nuasXmnunIb4zF6Zss4b2amVj4zi8GmYx6NANZrkXwLmHFORwd7O6Ynguc6HNIXMhbrl2sbWzxOp5vGhgaGQsHx4cO1/+FhB4iSR2Pb2tg6hxLxeHJsuH/Lt36z7VSApq559p3GYJ1ggeSDJ+wAACAASURBVASFC3DgZaHCENFztKWxoduHHZtRzqxsw8RiBcSxAMj0GHr4Zouz8D1+w+ksoxUnX0HPPPYTqmuaKfR9nfvosuu+zflMaCAhZxK05bU/0dhod0nMFn5jYniQahpbD4oqxv2BYXOBoSvBjxHaJJVKzogf6YXMyErlC9AJx9yoRcxiJ4XMLDMtob8fDXAFTGD98fBHBnoPvPG1/3rzNETQ7Tbn3S6Pb3ZFdX15IhoNDw10py2Z5FmHOqB4WAHCLX2S8taK6tomu8M5MTLYO+aw0ulQh/9644lbm9vmrdT7H1i50V9JOOCIGvPed2oNCAJPA937tACflrdlWG6wssG9Au1pbNSAQydHh+n08z5FNruLdrz9NE2N91F5RW6FIvyIeYvX0qy5JypXl4nSlGJTKxqZpIrq/M2dxe1Ai1gsNvJXVpbs5Itz+7vbObu4XNcV3UxTKZ8p2gQgMbPjs+fl+hrFTCSjFjGj3NHS1aiJ8Ht6Z90MjHotY1aCYPaskXAoPtLXeYdoCaSworafVtbXS06Hxz7U2zGZzqT+6VA674cVIEhn95UHltjtzvTE2NCQ0yadLWzFf71x9WTLnEU5WXrwC8SqCWYFDAdoX8Gy4IWN9HUVBQi0BtIe0JnRmFwHENptHlp20qX8DiKhKXrlmfuooXV2zjuBmRcOReicS7/AGoQTY2WZ4vEQvfrsA4yYyprC2bi4xlB/D1VWN1E6E6MykzLhfELPTaV7uzh9BufZnQ5yI9PAJF4irgFtgobX2Wo9s6tL5A1UsW9XyLzhjGWLdcYCY6RxzRhCAVoRbDRLSsR7KAtUc81IsUCh/imG+rq6I8HwWWJzHcW/zdxqsdi/XF5RaYlFI+FoOPSs0y7ddij8ksMGEHRKtFlt19idzrFYJLTBYbfcKm4YKtLjCTxS19SqBRgADhTZCAGASZBOxjiQJ9Q1Eg2H+zo0atZMg4AGHhvq4X3/wNYYV9Tx4UE644IbWXsoDgbRq8/eT1abZUZfWphZF62/jVCBJzLHeQelRIhefuYB/qwYSJBCH4tGac6ik6lr3xaqqK4pGmkXAsH7a3QdoNaFJ/J9du19m4N9Ho+XPL4yJTA4Y6gPlV/d8Ddi0cmnRUTOVgzbQeui5sZYRr7cLP1v5AMIrgUQIWcMbWGNg9NjJLif2QAnUk8Gug88/K0Ht35CfzyAEkukr7bZHf8gy3JAzqR7pUzq0x/U5DosAAE4JIlukiyWETmT/untD27/nv5hUFJZUVP/feGgYzUBc6SvxdDXigsgQBXDPkfswiwFhTXC9DinyQMgUO36icfvJOMpOuXsjym1EpKVTbqx4S5665X/psZZc3PeEUDrDzTR8pMvYzNGiB7OSSSi9OozDxBJxTXJcH83r9jzTlhLu9/ZQBVV0Ai5nQvzyTM0yMhAH6279DNUXtFAA93v0UDXLupu38Z5ax6Pj3zlSud7MdhvMiREml0fIMFAcdNM4UyTTBZ+J0YtrHfYC/khevbLaEYpfqCL7C6vSjubb67ae2BPqL5ljsdmt2so4W0TQrHT8m3RdtcNy66WSTpbIlpJJN/9QdoGHXKAaOCQpE1pOXWHWVoAakGq61s+4S33c+s+Y4o5b4GmMlX4HgCB0ziOJs6haTax9Knx+peLlAoEABta5zPoRHIijpkaH6X5J5xB9c0L2TeAyKczSqoHzCyb3ZqjRXhrtIFeuuSj3+DLKA67onjSsrLd9CtP318UJIq51EnVtS10wuoL6NWnf81+ib40ttCCD5AM9nXTWZd9jvyVDWzqRaYnqHv/Vurav5WikSA3jSv3V7BmKZYLpv8tgAQLiZlZBiHmfUNcHsMKnxsbyeeHcE5XjdJfwMzPKCUtZ3x4YCwUCm6pbWxZ63J5uH1kPi1iNoeoIfkgex0eMoCwLZiUXySiioyc+V6htpF33bB8Q13z7LPAYCmU6kROZq3eFxEAEQxWLBLOCxBR0ANgIFhl7DU11N9NF1z5ZZ5Hq1XpSp7JpAh7/vUc2E47tz5HTQYtMj4ySPMWraVZ82HmMEqU9wCwpFOUTCogsVhRJZi/wTMEsKdjL7UtWEVzFp5KG/7yCyqvqCzRCSeeo8mxUTrz0s+QPwDfB/eRYcACKO27NlFwYoipcL6uv7JkoJjlwAlhA+3sKwuQzaHMlxh67VAoDiO0jZmfUSx7AL8Vj0XT/V37P2uz2i5vmDVvvdAkPe27J1KJzOoPIvyFFiXx3SEBiFJgb71JzsjbSumn+sMbVk61zT+BOxeP9HdTdX22mQFWFUHjipuEBsEqN9rfyTY4HHkzDSJYFzaNqupmmFexSIxOP+8G1gQWi9p3VpY1LfLCX35GTpeDyvzZrikA8MhAL1167bc0YGjmlixTRk5yi85Xnn6ArHYr+Q1smP4lQBNAkyxcuo7mLz+TNvzl5ySnk1RZU1qBFjRtIp6gC9bfyr4agM2DrROZRoY6ac+2DTSmlh5X1NRRGUpvi2QXFxOUfDEdIfz54iG4rmCzzEBUCkB4k52u/RuslFqfIuu25rb5s+CToHZ9Yrj/u4e7yfUhAQi0x8EwBnfdsEKeNX8JxyNCUxOa050vjwnaAFphuLeD4wPQPGYAgXkFQTGbePxOVe0cWrjsTG5/adE5fkKLwBd5Y8ND1Nw2L0eoEM+Yc8IZ1DZvtdIpFeu3TCTDjZEVMy2VitHbrz5O4dAYO+7GboRCCAVIlq+5mFoXrKaX/vpLSsYiVFlbWmr9UC/qO7x0wUdvJexcC4BmZJkj/orbIdPoYCft2f4SAwWd4KFRPghQcM9jI0NU39xmwJLENeepeEzXOd8IN8XMer8AwdXgc8ip2OJEMnNToLb+dn+guh7Zvr0de9/71m+2LikG8A/y/SEByMHcALcgtTl/2zJ7YSOc14qqGs3BzJfDBBYLGmSkv4s8vnJTgOiZEjOATIwM0dITL6Kq2lmsPfQNDbB9mcgifuWZ+ymdiVMlNo1RhyIgw3TJNd/MeVS+hiqU7MtIFtq68Y802N9OdY3NvG2D2VBA0kXL1lxE85aspc0vP0J9Xe9xwBI78RYaiqm2jxpbF9Op53xC0SKI0XBBFCheTaVQ94F3aM87L1M0MsXXReymVL/HeA+YUwRcjTlmYBtRU28sctOfz22TTBhFvH9slFRsBCfHJseG+m+DdfIvn165u2XOooVYgGBm2SyZOQezOBf7rZnwPtgzPuDxAIjL5XukvmlWNXyC+mYl/sC2Lqdq57bcx3dQ5diGrL97P/sfZhpEH4wym/j+7gN05oV/xzutWi2K4CpWvMr2ZtKUkdMUHB+kl57+FSHyr2eGRgZ6aPWp66m6frbqh8DFB7QkbtMFwcwwSCTq2P0GvbftRappaCanYVsCMX2sEft7aPUZ62nWgjX09kuPMDNV09DCi0ChAc0LTbLqtKto9qKTmbFijYb/kzPscOMz/pyI2ndvoj07XubsAuRmVVSWzqLp7wPBSyxoxnT+Ys3ukJuVkbM7ZolrwnQT77/Q88ZBUnS1P3D7b7ffhAyMqvrmW31lAf/Y0MBwMDhy/eGsDzniGgQUnNPlu8/LG9UR04hKUE5hp8wGIriIZ2BCBUAK5fsYJ55b4XS106XXfpNNH66+M2EV05kEf478rKH+fVTXqOxuhQGhTMRTdNbFn9PoXqZ9JYX+VdAGfybFf+9uf4d2vPUUm05onGA24CuNDfXT6rXrqW3BSdS5903asvFxClTVETqSFBpYUFD5ePZlnyd/BZgiRgjbfmxqZTKE/xPsFPykHZufod6OHXxZVEsWa3Fk/H1m03q7qHn2/IPya5Qme/YZMSm8p+q65qKpODCnejr39t/+661NYKUcbsemprZ5tUpL0t5/M4YRPuAannP6UQDI8u+5POVfSiZi1Vg9oDEKVfex7FkQr0jnAASf6wOFehrRCBCs1umUxA46wIGugmYDKy60ADr+Pf34f1CgsipHiPq72jnI6K9AciNHsBQtgr+SRaWAFZDg86mJIWa40A7UX1Fp6pcIkKxZdw21zF1NXftKBwlWdLvNSRdf8w3WZKwPcTOsSXBP8FHwX4oBgxGcHKQtr/+ZpidRMlBGlTVZE7cUwYIZjD3QkWNW+pC4ft4YtNUveMWu1bXvXcqkpNlgre761Kr3mmcvWIx57u/Y96c7frv96mLnv9/vjxpA0ulkdWPrXG7WJpipYg9hnFBRd2AMVhkBggKoQGUzLV1zIVmkXP/D+JswUeCPdHdspx2bn6aGljnaChcOTpHLHaA1667NPU31RZQ/FI0Cc43kNE1M9NObGx5m7VLLmcAzwZkLkpU0OdrDwPKWB/ICCzcAUgNmZ+uc5bR67Uc1f0gBh2JyCeUGYUIWgGIWEu3d8TLt3fnqQWsToY2rausPqnLSzAw7GIBwcDAW+jjMKU50bZlzh81qdw50t2/65q+3nFpMdt7v90cFIETSnVDxsGWxIpXiqOEBsYrUNbdp7XpECooxpwjHgSUTA6ntzbOWMoMl4h+FJgysFmzmjc8+QJHIFNU3ZU0taBHkZ3nQxE6NiWimlhpFjMcjFItN8WqdSCoVfD37dlBwYpRqm1rJYeKIC5CcuO4aap27kibGemjTC39gQa9tbmHGymxggUGsZt2FN1F1/Rw+RLG0BDyUHDLlC0WbKKwXUXBikLZsEtrEx3RzKRF+aOTRwf6DMrXMovsHDZBImPdThx9bUdXwWKCyJtDbseedb9z/9sr3C4Bi5x01gMAJnpoYY/PDrD+V2Y0bASIKc4zZokaAoMb8hFXnUUPzYm17gGITAy0SCk3Qhr/+IsfUmhobofLKRjph5bnM6sQTCgCQxAhgxaKI3s8cSCNPxTO0482nCNvM+crLZ5hcGkjO+CjNmruKYrFpevWZ+zmLoLqhIS9IIGjQTAtWnE4udzk/o9OpNI522j0EpgmwsXH7ISczCmDdROrM3u0v0953N7KfgKZ50FzFBn4Tm3MebOWk/roDXe3k8wdK8oWgQeKxyM+Ev3H3Z08dqG+ZU493ffuD7xw2OT5sF843waJpHAAyNjJYEoshrmUEiAhC6TNKBcOj1yA47/TzPkk1dXPyOpcp7EqVilM0puyEG4+HKZ1O0FDPfuo98C41tMxVgnNIIOzuoEWr1xZstaN/fpfbT7W187lJBKLdmzc+zsHFqtq6GVTwTJAEadOGhygeDVNlbY2pHyNMrabZC6lS3fi0mIBDzTjV7doAKLCEe7ZtpHgsxIFSUMKFAozK3uZ7ydj8r+jv6g7AexF7UhY7b3xksG96cvSXAiA/+fza/XVNs+Z+KAHidHvvhJWM1IxStQcm0AgQUQGnD0KJFycAAoHubt9N513xJfKWV2kBwlgsyGBAjAB/Nx0qK9S+czOnkdepptbU+AgLV12r6b5AfCmwbC4XKNUm/hODGS6SOUt51zsvMa1bUdvACYf6oYFk7UeoZe4qkuUkbXn1cRro3UNNs+dnTSbdSWC1QsEpWnKy1o2zmMzN+B6aqmvvDq7BQS0OKOdC6fVKZD9uEkAs7acPBiBGDfJvN524rXn2whUfYoDQQWkPM4DgM9QnIA1ez9vqgSQ0yhUf/99sEk0FBykSHmdtUWjAV+GUeFmmVDpB72z8G3nLytmk4OTDnk5aue5y/lmnw6u193R7KsgqWcnu8vF3Fk5wVOMlzCqllS6HkkSDvbvo7Y1PcK6Tv6o6p4OGngKeNXc1m0QHdr1Bu7e/RLXYWdcxM17U27GXGlsX0JzFp1AyGacknrG07HeKx6dUBox4z8X+zj280Sj8r3x+icgvq6lvOiiHHfMOyhixKb1PWeh9GAHyH19Ye39Nw6wbP7Q+SKkTI+rT8wEEfkg0rJhFYhgBMjY0QKdd+HGanhxiAYXwe9x+tsndHmV1R/oGTA0xRJANSgTM1uRYH7363G+4uwnIBcQv5i1eR7PmwT9UIuogqDIyAocWlf5V0s4BkuzAZ2mVCpbY1BLapK5lFqHjuxjsDA8NUnPbUlp9+nqS5RRn7+58+xmqa55DNlsuIyac50uu/QbZrEojbSU8opDA4t/Mson4Db7j41Twqvldg/17aMvGJ9lfCVTX5i3/BUkAX7J59oLS1IZ6lFi4SpWDvo59fYlE7Dsi1+/uz512b019098P9HR8uJz0/7zlzKcSifhFoHhLGfrMXgg+qFJ9JBc5WcZiG/1xeIHJZJrmLD2RAuWN5PVVMRiKDYX4UdI4mA+SZeo6sIV2vv2s2rjBRmDHLr7qNu4AqNC7EDaLEopAV0C1igTBRE6XF0KqBvXAKHHEGyn/Qx205bUnyGq3s+kpGk6LVHeA5MS1H2EiYHKsn8GKclzEV/S1H3Cem1uX0NLVF2u5WUqYXbkv5R7AYkl8j1riJX8nadnNOAzVlm++8gjHTKrqGvOCBJoL5cH5Ar1mcy0yCUoFCN6plEmtEgVQ8GVrGmfdOdLXxRH2Yu/z/X5/xJ30uz9z0kBZZW19eaB4t0JLWqbp8BQnKAoNUopTp7dtp8aGufBn3YU3k81WJM9JTc3QQMHaQ41QwzQiiboBki3Pcd5UaGqKZi84mVrbViqSx0VYSrtMXpVZkyjahJWMulILoeQdfzNINkR8QhlIMoSWALvjVfcNUYqm+qm+dRGDBAVb0GhbXn+CfQVvGXa5UrQJVubRgV664IqvkF1LUVfrWABeng3l3jjWqfyP1iINtwhTVGQKQ8Ntef1JGupDL4Aa8pvsbovfHOnvOSjaFz4TfLlSABKLReOD3e3yHb/drlWFgeqtrmt9dnyo958/NJF0pMVLdtemljkLNTuC+8aOjlCFt46kGOwUmWSHhcipCExoepK8FUrlGyLHSNsotFIJ1V0WqGR/ITg5zj2uVp9+ZTbF3bic5MQM8KXIjMV21WocgXOclPymns5t9O62FyhQXUPTU1N0waW3cKKiiIdgZbayEFp5t1wZ6S0swKqpA8gIRLBywv8gF0wBSjg0RTvffoomxvr4GZwuF/s9Q/29VNcwj048fT2l5DQlo9O08fkH2Z+qaWjSQII8rZa2FbTghLUi00w1oywkW4kBogQsRTaA0CaKucVdXPh5lQ1/MLa+/iT1du4g7N6L8gTjOFjaF3lo0CKtsxaSBbOVkIngFlpkSloScavfrUoA0chA93uR6eBbek0BgHi9gSej4alPfZCKwWKa5YhqkP/vphOf8lfVXqS1s0mlKTYUinqtPl4ZXCr/HguiKwmR7CSaSoxTWZ1SiFTKS0BaO2omEokIkwCoQW9oWUyLl59jTlsCHBJReETdL08NqindB2WOIUCAk5EQ2d1KZR2awoUTQdqx/Xk2w5asOJeaW5ezvLG+YE2ipMhYoVGQ+2XFXiFiuhXP2Tj5nOqCtBCRtj7cxWaXxWrh+AQ6x6MJhMtZRmvP+yRZJBulMgna/tZTNDHep4FEKa4aoYsu/wrfS2xyjNIJJFIqLUzBVlmwFQNJlIxGeL+RrCKRyOHxkt3jVcgFHUgO7HmT3t3ynClIxMJUKu070H2Ad9qaXbmYJDSgJSJPVQ0lI2G+J2QDyR6JMj4L2MtQhtJX6JMSARCrxfGw3ZJZ8KHI5kWSmc1p3dUyZyHbOalIjOxBa8ZqsUmVbfOk2rkL+aVgQAgnejpo4L0dFMlMU6ZcYjoYAMEolAEKQDicXpqaGKSmtvk03NdFLXNWzgAIetSy76JqD7c/QLs7BigUidLm97o1v4O/l2VqrPZTQ1UZzWupoXKXk2KhKRob6qJde19jtufsC/4Oyx//P+x74ZegWTRWa+SAcZIk2/2GwaBUP+ffU7SJ+OjA7jeZvYKdD59janycs4dPPfNjZLXYSaYkbX/7Ge4AWdfUyqntfZ37qa15BTU2zic39k93OGhvzwiFo3F6e2+valopvwngNtZUUGNNgBpr/FQX8LKQ4q7gE9lc2mLOlZfbNv3ZNNkRWdR4XrN+x8ZHhhlsk2w0t2Y5NS1fTeW6Hsnh0WEa7z5AEz2dlJJS8f7ggc1ff3DrGfpr8A7Jkv2nt/9m6wnFtMAH+f6IaRBoj6r65osg6MHR0Wl/KuByutxy22lnOdCR3GxAgHe/+Fcakwc52loKQBA1X3HyZfTa87/ldBMABHUgja1LNBMknUiQ1eGgXR399NLbe+it9zrp7V2d5PU4aV5LPa1YsZDmL55PZT4PJy5ie+X2A72USqRpZCJOo+PTdNLiFrrunJVU6bbRrp0vsi9wworzsmW5giWCmYW/WywsbJLVrvgkGCpYBDw0nKgaBEARDjjKiXdtf4l6OrZzcA2XSMbidOoZ1/PmPKgH6e95j3a/+wr7R7FohJKxFKUqTqWn3thF3cNTtHh+E0mZGFVVe6m6uprqZy3gjXgGB4Zo33v7aNu77dTeM0xlHhetWdxGZ5+0iNac0Ea15W6y6BgzARKj415q8FBQvB5nOV147dfyyu9E9wHq2fom6v/3f+zeR+cbASKR5eo7Htx+6wcBQLFzjwhAoD3cZZ63vGV+b3BiZLjB2dTtsHlPW3TupTahNfLdaHCwl7ZufZLKK6sZIMl43LThtDhfRM0BEKj78eF+rptAI2ou1QzH6Hd/e4P+9NJWGhidJJ/HSWtXL6aLLzubVq5aom0PAKF+84X/prdffExhR9Vy9MWrz6aJySAlrE301AtbyO910lc/cgbVuGJkt7jIXR4gC9e0sCphP8SCv1slstisTDHnahKtNFEzrXT2jsJypVPsg6TSaYoGx2jb5r8S2vGgbQ6EcjU60ZdXUyIWpZ7O7XSgcxtVNzTRQG837ZyeTfNWrKBIz2s0NtilldRX1DRTRU0TVTW20WrEc1RCIjgdpldffI3++4kXGSwY56xZRFedtYLWrcoGRvOBBJnZGIW0iIjxzJ69ilasvaqgjAqQyHLm5uvufeR+cTA645Akdx5O/4O1azEEHYrv//VTqx61OZzz0snYz+d6Fv01JckddQuWUN3iZRQc6KWpwV4KjYxQ/aKlVGFo4AYt8vLffk6BujouqgLzoU8j0d8fhGhyfJzOuviz9OTv/19mSKYnx2nlKVdQbf08uue/NzA4piMx1hYfuWQdrb/2UvL7few7ONCcze0mt8tFzzz07/TupmfI5XZTJiORw2Gn+rbFdObVn6dYNE4bn3mYFq0+izo6hulH//k7Omv5bLrpkpPIEglyhR1MGtYM6iYw8Efgz0CL4E82wUQYQ8tD1HTJjFeTSaYpnQyrjeFkGh/tpn2736B4LMwdFVcuv4DK/XXUMTpNjz77HJ3YGCaXy0Humjm05d0dJMlJcjqc5HK7CPsoXv7pb1Jd8zwa6Ud57ut02iWfpmg0SpFoVKlrkWXq7+2nBx/4Iz2zcTtPc2t9Jd35+cto5QIl1R0Vi8h4rodZp7YdKkWLIALP7+Xky6ltwRrtFUKzjx7YS6MH9lDD0lXcVM5XXUv7X3kuFRkf7b/2noe0rFEA5HDXox8xgOhr1h/+wrU3SZLlvsUXXME+Byal861XKDw6whNVNWcB1S9cyiaQGG899WtKuTKEjiaFqEE4ivFogjNbN/ztl2S1SoRtjtes/QhVVLfSJV/+EQ2MTtHVF5xK19/4Uarw+8jldFJlZQVVV1WRx+Mhu91Or/3tt/S33/2YmSlfWTmFp6fZGY/F4/SF7/6CapvnUjKZoCd+czedcdXf09joGP3qnt/Qe7v205fXr6XWSqeW58TxEMnGmkmyWclix16F7uxGNiUsUVx7nklSmrdsTlEmmeRAo0zYLnkvte/fTOl0iuKeFfTwxg76/E3raenietr0hx/yRqchycaEAXyTiNriZ8HytXTNF/6Rp3iodz/P66p1lzNIgsEgTU0FaWx8nLVWf+8A/cdPHqBte7rplmvPos9epbgD0G4owEKBmchVw+fQItBu+dhGJCkmEjE657K/V2triKJTE9S/c4smB82rTiZ/fTPLAQDTv2Mr2aLxivX3P84Mzgdt51Pqwl/C6yn1UqUd98gXrvseSdKdy6/6GJ8AZ3n3s0/y3yta26hxyWp20L2on/Yrvknn5lepfXArCy9Su/Nx57x9QCLDhVFvvfwoTU+PsG107uVfZNPmhbd20dd+9Ae686sfo3OuuIRqYYfX1zE7hGi3YJl+dNsVND7SR/6KGpoYH6Z3DwzTvr4glbkddPn5p9Anv3gn1bfMo+692ykaCdGCE8+lsbFx2vLaq/Tjn/yWvnzVqTSvsVJr6sAgsarmlcNOVqeTV/Hstpr55475LrBbiTgzUcgyxn/YFlphvRD0y9ALb75GyakDtPqyG+nE86+jqqpKeuWxn9GmP/2CEti5y2qnoZFR2rhziELRJJ0wy0+fu+VWOvfqz/B1nnzgLvr4V/6FtR7+nU5nKByJ0MDgEA0MDtLXvvJ9CkXj9NAPv0g+N/Y7BAWu0MLt722k/bvfpPrmWQxEaBEOWJpE10VuHJ746huUfoKwIjDKG5pp97NPUCISIbvbS4svvII/h9PevvEFBJLOufbeP2woTdIOzVFHHiC3XHe/3e391OILr2QDo2/HFho7sJefZv7ZF2mgwIqCDXSwgsAOfXvrk+T1+7kWO1+wELYtyTYGyL6dr1Jn+1aOSJ97xZeY7cH4zPd/xQTrn5/+PTnYJ7CS1YI2QIq9M9i9l+79h09zt8KR4UHqHpyiP2/qpUxGSRlprfXSNectpVWnX8iRZsQ3rvvKXZRJy6xhdmzbSv9854/o9uvPIJ8T6R6ihB3mFTSIQwWIQ+3uWOBFijIOQrvTOKXjCa7mk9NxxXlH03qJ6Jmt7ZSyu+gTn/0E9bzzItW1LaYFJ51LD/3kW9S1602SknEamMBz9NHAeFRJf7FIdM26NjrppJNo0aoz6Y3nHqabv30vNc5aqFQhcvlwhjXI9rfepvOv/iL94rs30UknKD0EOMCJAiyVuoZJi1aoovMJAIIWSMb6NxLPPAAAIABJREFUdUEH+/11dM4Vt2g7XoFaZu3Tvof6d27lv7edfAaDBhu77nvxaZAb66+55+HHD43ol3aVIw8QgwbZ++JThLgHYiALzrk4565B9VW2zmE69uW//pycZW5udIAIc76t0ywWBwNkYrSPm0wjsHXeFf9Ly7PqG5mg6++4h5567F5atHwpg8MK/0BllDp2bab7f3gLN4qGIP311Z20df+4yiYpWua7nzmL0qk0b9ncOn853Xj7/6F0Jk3ptEyJZJImJqbodz/+MV28YpYa7ZA5FgKzw+Jwks3pJIvNprFq2Th69vGxv7osS2RhLZGhdDxGmWRC0SKpuLr3ukRDkyEKBhrovMuvILfHxc+SiYfJXRag+3/4Rerdv4NcLjeFIyH6tz9sVp9DWfnXLKihi05frNS1xKL0d9++h9oWKz5BOo18MZlSqTR99lNfomBwmu7+hq4dLrSMDJpcESF0g0lybYzEgUQAAZWcxmI44X8sWXU+zZq9imJTEwwCMWByv/u3P/I/YW43LVv9P0yDGACy/U9/4MmoW7iE6hYt0yYKaherLYQCE7j1qYdoWppgEwsVeQ2GDog4EY6fJNnp9PNv4M4ljz+oqPArP/GdnETEB//yGm3Z20sPP34f2awKOPQa5Kff+SRH7NF0ek/ngKZBIFSzar102WmzqKKykmMRc5ecRNd+8Qe82jJo0mmKJ1M03tNBkW2va4Wv8D0sNjtJ2NvE6SAripjUtBS+SZF1a/hTCdahzWmcMomk4qRz/CbDQcDpeIbmX/kxctkd5LBbyWZDvEUB/SP/5w7as+01cnm9NDEyTI++3J6jQT56xixqqi2nQEUNTQcn6JZ/ejCrQVQza9+evXTeJTfTX//9a1TuNaTqsDOvtG597fkHyWqDaZZmEwv+B3K0jGaW3v+QYjg2ofka4uWLRdNbXUNz1573Pwwgt1wP3vrHSy79CEd1BUDmrD2XGQsMmFewO6vnLmT71FtVS4N7dtI7u55l5xRCYsZkCYCsPf/TDAj020UzOCNA4Jd85vv30Te/eiNdtP5KxQfR1YrDB5meGmNhmxgfo319k7S/L0Q+t5VOWlRDDbXYGs7OtOrlN36blq+9mNKpDK/EiWSaEuk0RWJxmnjxMeWdI3AIB91m4wIpixMrPWhgNVAnkvVVPllgRDlXCVRmknDO4/zsiITLqQyRJUM2NF44/WJyOm1kt+E/mI3K82x/7W/sWzicTgbAZDBCm/eM0nQ0QQubA7RoViVV1zZyW9OyQA19/cdPqj4IalfSbGZ99IpP0xVnLKdzT1480ybhNDU8d4oBgroVpPiwqYtbz2QIew+Kmh/BcDnsbjrzvJs5Yo//era+wb6nIGaGdu+goT3vkgCIoHptsjR7/b1/6CzNODo0Rx0FE+tjZ5Mkvzh37bnsiAuACKcd4Bjv7mDVKgZMLfSGfWPjwxRPRpXiJV1tujjOCJDd77xAu3e8PBMgcAzDUfrs9++np5/7PVUG/CxUvJBLErNYnXu20LJTL6IXH/8FDXTtYzDDMXY6EMdwUjoV5/amX/7hIwwMOLXQIslUmhKJFAUnJyj85vNqUqASKOQ4CJtZrmxnx0JvQNC/EinAiMcZHJmUmkwoZzjmUnHGpeRyOMhhtXIDboADmjEeDdEv/ukzdP41t9Bg9z564YlfcXMTl9PBgUR/oJKikQhH7td/7k5msTAUHyRDv/iPX9LWt7bSN2+8WG1FkSt0AsiovESu1uREn7adHfKsAAhoFMFmifr5+vr5tGDBaWw+Y8Cs6tm6iVpWncIgwaLY+earGkCGdu2gob3v0rX3PHTE5fWI/+ADn7nosx5H4BdmABFUX9tJ67TVBCxX+6svMKPxyqM/pbGYErwyS78WADnj/BuZTRkd6mA/5KpPfHdGHhZMl83vdtLvnn6THvvLb9gBF1oEk/LU7/+daptm077tr1H7ztfJ6fTwip9Ow8xBKgjRTd/6T6prmauBA5RqAvllySQF332b4kMDJFngEFuV5ECOpjs5FqJoD13GoomVpYijcgxACCaLtUcaXeoQPFSyhMvXXkpuAMRhJTuzZYrZiD8Hu/fTO6/9lWbNX06P/+oHHNdRisCS/Od0cJxWr7uK1n/+TlVhKczYlre20je+/n360dc+QX5f4Sxo9BPbs/1l6uvamZPIiIg5akWEv4hUlGh4mlauvpgy4xGac8a5GuLEu4dJFRodpgMbX/ifCZAf33jSg82eOZ8UgULYm1aHnW1NqNq6hctY7YrRvvF55sbBi492t9N7nRv5KzNH3QgQHPfnh35Al137rbyJiggetg9M0H/9+t+pMlCuVgAqmuT5P/6MXn/q99wlHrQsmhpgZW1dsIwuvO5/UW3zfHagMzCv5AybV6l0imKJFE1uehZ9ebKZvFaLwpjZnbrWP0pWr+jzazQK8LkylOxiJA6CsAAQARJQrTjGXt1A5UtWMyvngBmH3+LApJJ6j7r6Zx/+T+ras5VzzGA6Mitns9PpF3+czln/ec0Fgjn3/PMv0y1fupN++d0bOUdL36Y1e4/Z/DEwWsgVQxsho+kL/0n0NUPpM4rUViw8hya6O039TiyICt37pPb9/lefp+j42K5rfvr7w5p3ZWaUHXEN8i83rHh1tv+EZk9F1ax5ZyigwKQAILA99Y66nvIrr28iX00tvfHGo5TKJFlYjQ6g0cTCA7/+4u/o1LOu44bVxqGkPMn0D/c8Rhve3kOL57XQsiXzqLwM5bKKdFpdLpoYGeCuJTZZpjJ/Nbmxs5PauFos8l63i+a1NdD+A/3UWuUmp5ygOQ1VSm2IFfUhVr5nzuy1qDUmqnZQtnczVyF8F4wUbCSaIRmBQgAPvgnsJTlDOw4MUNJXRdFYnOprKzmnigkATsRE6jrcIJkbPwQnxyhlIU7orAjUskYSvlB3zyC9u6udeofH6BffuYkWt2G/83wikgUIQLBr+4umABFzLtJLGurmky/pYroaQ0/t49945/A9YXqD5oUZ/u5f/4j38Y/X3vtwzkZMZgJ9qD87ogBBRB0P0OxacCuChXDU4YzD/px/9sUsQMJRg126+7kntYnEeW2nnkmbX3qEggnFCTSmVmsa5IKbNAq1c/9mzua1mgBEwYeSdr6rs59C4Vi2Cg+pFiOTHHlHKcfqBS0MGq0frzpzK+Y1sbnFLDEkESkkoGfZglJ9D5hYNphZyqY9+gIlrZZe88zVv+R46qoe4bwsaA5oEPU/1i5KxaOqbFTmTKJwLEHtfSNqyS3yx5VDBsamqH98mluTrlk4SwWBUs+C/1nQ1kjlPpeKyzwikpOAnKFd77zAADH2NBYCK9ir1csvpcmOA5oc+6pqZ5haAA9MrCWXfITC48PUuenVoxIkVKfjUGOu+PUe+YLiqLedcganOe/8y6O0+IIrc9JL9AFEXBEMUOOy1dS9803qHN/NP2L0QwAQOJ0XXv1VDSDJeJg39MzXbjRXqJSVXZTYZrcVkLl1p9aKTa0yFBpICH22Ty9Wb2SqWIjgmANh8AvUij4xQ7ryKeUjLmrPja+LTo2adKNoixmiNJtaTPcCNGynqc0hlCovNu9E5rAizyoIYHopBSvK/vOioF6LaqrgLvQqdQAGQEcG93MGtRl5Itgrt81DS5ecrwWGxeX1DCYWxmhwkjVJ2ynrlEByx77otT/9A+8udaTHEdUg+od75JbrwxUtbZ6W1aeymVU9Z6EWRTdqD4Bj7hnnafTvjr0bKJGKzfBDABAEoq765D9kg3BqlZ5iR+d/XCWtXO21y4KW3XNDlN0qoqnWqasp6blXVGlb5F0xKybMK6U+hOleATNt6wR1VriwysqaQRv6fQZFRrEOwErVn1KNyI67aFyt1ybaYys79XLBrVYazBUf2Wg/z49yj/lNK1XrGkyv4YF9eQEigoNtjUtpzuJTOfbRu/VN7TFhPgMMYgAcYOfAcu165slMMhJ+8tp7Hzps/XeLrQNHGpT8e4984frH7W7PZYsvutKmj3vgO9C6+gkUKwwmzuH10juvPEFj8eEZfggS7pDxqweIqK1mDVJkOVBlXlmVRRMQ7tCjN2OUpZNBo3UNUUwsZbtoFEixOtCccQWcuJBq5mjCpdg84rYYIOxX6NqGZtWN8jdhyrFvoWoNjpUowAVYcBCegIt8xUOxTyLq5pX74+YNuKDAg9rEoahA6MwrcewwNMhzD1Kgsob8hi79Pe27ySJb6KQ1V3FMC/EuEesQ58OcEuY1FsyWVadydeEuJU/vtmvveejuovd1GA44ahpEZPUKM0tMCp5Rb17pU1CEA7flsd9Qd7idp0Pvh4hOGRdc9RXylmW3URO+gbDBC84jYgBCcHSb0fA5GuWkRLEVWVV8ChZG7mSiJV8phVJs6iiOsgKUbAuebJNptTwcW6VBXlPpnMB6tthQlUyuNlSuqdqEyu1xw2zh8MOJR0pJtpYlqyOFglBLg7XWQOLeC0uaiXtEAiCooUewUAzhnNe46mnZGVcwcwaA6FNKcKyWd6ULEgs50GfxHgYMFLzkUQOIokWuC3qr68rmnnEuB4dETo6gdnGMPgVFHNO56RXa17WZwompnNJPkQiHSHqN2shZ//Qi+7QYQFSKSiuSUsINerGAphCNHYSwZQONmrerY6e0iRZaR/1ANcqU+nebQ8mSZTNL0S5ZpldvAqqaQG1HpKAKOkNQCMqZwtLSiAX4LypHkFHpZcHG5fTOKjBB+eZwZLCdNj73G24yoQcI9ppHUuWChtWca6d/zyKlRP+eReYE7mv3M0/I6VTy19fe8/Bha+tTDHBHGyCc+o6gIWpDROIaABAc7ON71wNEJC+iPmDPlhdpJJablyVKOfMBRKNS882K2sBBtcIFu6odzQIHHHCndUVtKDpDtNVRPoZWyVK3QmvojsEVhZmla2+C3DPeHQr+hIm60xteivbSccOafahqDPVZRMmu2JoB925kblUSWZkeYYblnSNzV25k8ABtfO7XOQARGr3CUUVL1lzIfqawAnB5/ULYuHQV07viexE9PxrpJfpHP6oAeeymqwNJt7OnsqXNB2ddTI4+/oEaEdijGIiwQj0L27Q31kWJZDTHzELJ7clnXUeNLQcfU9KzUmCFNMHPERZB0yof8jHCJFMNqKy2EDmIqimT9TbUk4VWUODAHUcyaaTSZsMimqMufB4VJmothh4kismmah6mpDVKIKv/dHadDl4KMITOyhv70MVqDAAaHeygV597IAcg2GIvEY1Rq2c2LTz3EkLvAfEOcbqo/cDfRTwE7x5VpbueeYISiei7H//ZH5cWW+UP5/dHFSB4MFFAhQpDOOtw4uCsCfWrL5wRGgTnYQInEqM0PNmdQ/cCINhmefHK88znzcTBVOQia34IanXGoZrfIWhQ9RzVblGcdAU27GtwjykR9hDb4wpYzdQRVqeLzSsEArUhTKEZGkMBikoZCNWVFXLNFRHGk4YAxXTUmXDajr0igpJPi+SbOwT41LQeYWIJc7e1bjG5ZTctvvBKvjdhYuFd79vwNH8m0trxnctfQehDgArCSGLyczf+19O/PJwAKHbtow4QVYt0+SprPHPXnWfTakASCep/dwunJCDNBJQfvhNlmHDgRtp3U2dob26hTl8Xtc1ZlR8g+WZEmCvwLXQeR46BpFtZ+XPRUlSAQu9zCHBowqY3+hXPOXs55TXYXG6ObSDFX1vPdVSvBgbdap+1rEzMLa0fhMlmOuq96kGGdkWl+iLGaYyEJumZx+/mTVJr6ptpsKeT4y7N7lnkb2gmWAjCv8ACCFIG71aYVrgemC2YWVj8IvHpxKd+/kS231AxST5M3x91gOC5BKOFlQSTiWQ+UW6LSR3cvZPgp2BiBYBEGWbIGaPh0U7NzMJutG5PgNZdiD5VpSuRbP91LbMjK6SaZtAv7MKn0HnbqrSJ7oT6yRXahPWHHlAqzYo/ENDkbF2kYShOhlARWadb5G5BAzB7oAq1iI+oDrumW0y2Y9PYL/30CDDpsl5yZq+A9hDHof6moqaBU/lHh/po6QlnU6RnkARTKUxoaI+eLZuoZfUp2nvGe0VUvWPTyxQLBWko2rP5y/e9dtJhkvuSL3tMAEQByfV3SxJ9tWXVyZxegpVEDFCCqFOH+k1EQlqaNCLwDn85vdf5GjMnUO8i3aQQQPSxBP6NHPNKC5XNDJvo6ze07ujiLvWbegrOS21gLbSJUdMwWLQuWUoTi2SSNYh4MTmOuDCzBHersVg6KlfVOJoZpeZhKdtE65g4U19E9VtEj2L1eZm5UgI9BQcA4q+qoch0iHy+Cppdu4wm+7oIpQwABZ4NRIwIAoqLIRcvNDpEodERmuzpoKgrGuwb6viq6OResjQfhgOPGYDg2R790sf/Imcyl4L2jYezQBDPjVUGmgWTDZOrZ8sbNDXQS1FvmgYG9lHLnIW8KWhwcpIuv/6OwtOlkxWFD9VNhe6vwq/QH65u/KwwVjq/Q/M4BJOlslxZk16NMwgHO6tO+F4d3jLWIKlYVLt3ba9BnamlMVOqz6CBPOvHG+IjAhq5Eq73RXidECyWCPnosF8MHDgUAEHPLzzDyad/lCb3HiBPRSVHyTnI6/HyIqfP1sZ5MK1gHcDvmEiMtgeTEzXJRGYFdrQ9DDJ/UJc8pgACfyTldr5hsdkWNi5ZSW4U/audTcRTweTCSgsmCwKKRLaaRSfQprf+qO4ia+XGDqJjRuHZyBKcbH/rUs9zJkY458IpFpm8RrqKgwoiIJiNnCiUrwjCqVIstJG2J4FMdm8ZN4lLxWK6OIgKXnVVF+DIRvKziYqaO67miumXfEX49b6IgIRuhszMrBJMK72Jhb83Ni2ihQtOo67NrxMsAlwCviP6n4kiKf2ihwxl+JRE8gMHpne3WSxW3zd/vTXbMOugRPrQHnxMAQSP9vAXr11JsvSWq8xvrWhuk6ra5uUkMWqxkPY95K9vol3P/ZkCTbNoKNRNYxO9VFvfxFuuXXj1rcpOtIUGVnrEHNS9PATpmmWeeIlX8zWECaWutMLDVs2mbMRa1S8zzCrD58Lc0a5jURpGo6abNYhIiVcEOUtBZ9NHFJCovoqqHLQcMnF91YsX2oJ1ie48PRmc5Riy+6xzAmUR00rc4Z8e/EcuKT7n/L+j0NAgDe/fTa1rTieb08VaA6aUKKvGOUqK0RAN7tqZltPpXdfc84dld92wfEOGMt/TN6o+tCJ/cFc75gCC27/vsxdf6rP7/wKnHbXf+hqRrD8SoNjUJPPqkYlxalixkl56/j7OJp0YHqSTz7yequuVFjXFtIiIDpuyV2rYQ8iI3rxSrpvVGjhGy58VGkJLklRpXz5cbamoAxdyuGwoFJMzrB2FuaPPIM4BiQogka6v5viq2zWo2kHFGLvxGl1lbmbNZLNES5/SRGS4by+99uLvaN78k2neotOoc/NrXEnpb2jimg68qxl+ZW8njXW2pxPTU/3WaHw5msL98Ibldx/ufrvFJEL/fWlPfzBXPETH/u5zV91rt7n+vvXEU7j6zaiahdOHbQnQ4HjWmtPoQOdWGhpu57TyhUvPolnzsnXt+W5L0xbsqGvin3t4jnMu0k7U9VZLKRcBRDUpUs3D0rY9g0bRrq82qRPKCcBCxaIbaflEifC0up+HujYLLleYSGqSotAeWX9bJC+qeZS681TIlGRmadmLIiGzhHc60PUevfPW37jLPTTggTdepsZlq8hVXpHDSopLwe9AGjz3RNM1hDtSHRNLeCSx/JV66JE/7tFbPrbD5nIvallzqi2TUNr/6AdUNihhVJzBzKpsm00vPPtf5PWVUUPrEqXberGhxT+weKtsjfEcPUCYeVI2w1EdDiUvS005YfiImKBmPmXNM3GORiihHgOosNnI5lA2UALotUQq/kTkVYHaVaoD2Z/QzCdhXyl/Zs0s9UHEcZzCr2OzdI6/AJAAh8S/k0NdFJzJ/o4d3Jqotn4uTfZ2sXmF4C9+2uiUw2F3ByoIvQZkmX5y3b0PHdYO7cVEoND3x6wGwU2LwirUr2NCYaMbnXYch9wtcOdta06nvp736N0dL1Jj80Jas+7aonOTE/9QO3rwppuaQa5Je5bnMqZiqD5MNvKnRtSzSFGqC3E3vD2b6mLo2p1yx0WHk49JxqLsrPPhor0oa5tsQZcCEHVrN7V5g1JbqwAEVb28x4jIE1NBprFxDA6R566ch6N10C+auiYmF052eHKUbHYlrte3YyvT8SJ6rn8JIti7/9Xn0/HgZMQWS7SKfrtFX9ZROOCYBgiD5Jbr7ieSbhSpKGY0oWhuPOfUMzka/fIL95PL7aMzL/5c0Sk1AkTxI0TDQHV6BE+blS7F28C/dX6Emr2ogkH1SNS9CZVNM1nksykoOj8FHRdRcozrpeIxrj1XFn61zoP/roJCddoVVkoFhcZyKRWJQrsoGkMFg5oYKc5RFgGU8OJZclNXRB5XHqMzZ16x2Q4aa2MgyLl/4wta+oj+QJjFGIiFwCw+Gq1EiwqE4YBjHiBM/boc3eWNzWVtJ2erzvTPIZIXa+ctokDzLJqeGqa33/wzXXzN1wvPhzF7VxdFZpNJ3eJDXISFRl1iFawIc0o0vjaaV+q/Ne2hgoO3jFZ3xmVtJZHV6dZ2tk1x/yulLY9Wb66yVVqRVBYF2nHKIXpzSyV+xW5Vwj/Xx1QUOGmkmfJc2ZBi0exeCHwQe6wrwEQWNjIf5p9zEScnGge6sqBKMJ1KvHLdPQ+ffbACe6SPP+YBwlpEbVcqemmZTRJaw2DlhZmF0XVgK81fdgbXWOQdBSLo2QCg7mytKk/9THXQs853tmpRlLXykXrzCuLHu98Kc0t5BWjULXacAlOH/xRGVjjeSgffrJklKghVv0PTIIrAK+yWzndRb1lhx/TaQrC+JhpEDWgWEkqk58eng9ohhcwrHCTS2GUps+q6nz6y7UgL/MH+3nEBEDzUo7dc3+0o8zcuPPcSq9lDivaUYLOcvnI+BOnjBXewEoIiIuK6Cxsj6CycepZLta+0+IeaiqFl8Oq/5/NUR12Lj2T/je/sXmzlrLyOdCpF6VhMax6R7VoizCmlJFjxOYwAMTrqSjGViOcowdDckt5sjCSbHay5YMK8zCNZ6USMkth0p4h5he+zJbTyA0ezCOpgQHLcAEQkNII6ROGNcUB1Czardv4i5WtJ0nbONZ2UQ6pB1KnMiX+omYkGDSK6iShaRomLCIAoPRhShD0Jlf4Q2brzrAbBp0KD6DVGbhDRLP5xqDVIPBTUGk0UM68633yFpgb7w/YMLT3SPXYPBhT6Y48bgOCm0eiBJLoqn30LNgtBwzmnnak9I5o85DWzTDRINmCm+A/aSmrQIIpGURx1JVygeOy5FK/eBxEaQ0TilZY7fJ6MBnUOjkKzBomjSTVYLJ0PorJOyh86DaJqEi1gKDSK6MrCdpq6Y66gbg+RBkGDifj0lDbXPVvf4pJh4zYWOEAQKUezAcP7AclxBRA47BmvZ5Nkkea3rD5NKm/IbmgP9d3zzpsUGh7ioGFJZlaOk26oIFTZqZxJNfogIoqu/qmxWGqWrgYYnZOuDxyiMEr5T2n1gyQ/pQujEmm3OZy8CajVZuVgqQLG3N5dM00soVGEz6L8Wxsaq5UFv7mJpVWy55UrvXklgoMoV0D9DsxbBju29O7u5O3VJKvl99f85+91m4y8H5E9succVwDB1DCr5XHtJFlusru9GYfHawmPKQ2tWQ4slCqva7TVi71GJAu5yv15ZzVL8+YCJMdJFzFBEQnRNIuIpGW3b8v1QdR0duGDqMBJxsKUCIeUuo8SBtLD7R4fO/KayaVPPmSqVr0Q/6n27sphp1RgqWxY7s8aWSwleqI8dn4R0ZtXIjgoNK7VZpNd/kopOjWRyaSSluMRHJij4w4g4sU+est1V8tE+K9NkmkDSdKkLRq/P+V23G2x2m+cty4bRS9kZmVNqmwT6ZmTYkxU1Ke5q9PIWDH4IaKGQudr7H/pGUrFIgxmZ5mP3P4q7jlsNhD8nB7so8jkBMVD0+TyB+iEi9fPcNBzIu1aCx+9tlEFXl9/JbRKNk8lm/+lZTVn+zoa789oXh14/WVKxiMv2WXLTSnK3CSTFCBJRuLpNrJk7j8eGCuzd3DcAiTfwiui79hSGh37MAqxWYrTqmt5lVUKWctE+BdqhEDxw7NgUNyI7Fqbo0V06SY4Y7Kvm6IT4xQPTbG/hO3nrDYbJ/Q5veVktdsIK/P0yAg76na3h3w1dbylWnlzK3kCVTldH7OUrgoI1QzLKopsVjAceyVwKKwuneklYkDiI30Jvclk64ODuF+kthv3Mi9BOR7zh3zoAIIZf+SL1/d6K2ubmpatUl5AITZLS3P9v+19CZQkVZnuF7lE7ltl7Xt3V280NDQ+mUGdkZbxKY6jKMPm8zzBxwyKqDAujLiMPsdthhEZZdGn0j49io0L8GSbkQEdRIQRaJqml6rq6tq3rMp9j4x457+RNzJyz8pqlq6qe04fms64N27cuF/82/f/txr3qEBIqujqLRRY1Ny0ZEMUvKM6qaK3RfIGfSK4hMDxYSRDS6C/k9pFdBpnRzdaN29lOTFqILzgvtXcu3kUaBR2nXqlhfvyATwVE5yLVbA/ijlfeQeCTgpVK0GqDw7OHTmIyPxMwpRI97yaaSPNoHFtAiQfWOTUE1oY0W6HIc8VKlooLWiWT5gqjaaXrpDOUNekRl69UnOieCnP4px1LbW2CCR5tazoHlyL1wLceXDoAnlUnjTvPiuiu+dFA6eZMKqVlkvCn7pykLDwa7E6Vgkg+uAgAXrsyd8qudwrW+Ctmc3fSJ81CZBffuCyQUlQxojhy2MidC6HxemquCaFfJAKhrpG6FPVquLjD6pJF85RUZeXBwCLQKKnympvQf869JQR/mXnQUGuI+ki5XlJqEXQtYQp1cpS1at8/jsnKnI1DMQhAAAgAElEQVRNUcsbaYxmQh5D8k5R47GPUyUy3ggo9NesSYAwNesDl95jMJneqTfWLS6P7nSnwjIUGeo6CVK4orqapX7vdYaLzlgvqmTCq7vz2gcahb4o0sKTerVbayaBxt7lSSQ866/E9uBuXG5o0PAaRV7n8OVur/zti2wxjY9Vvj1I/qQZ90qdGSVGZePxV+T0p5Vu9mauX8MAUc8g0RvrlPpJbN+yVkHNKqgcvBgc/xd9rjm3L/TSpRA0zIsPTR3ikXNVKOW/5hp1vhSm+fsVkQ85mErAobMvOHeX9dapXGpPdVNro+gKyPHL61VYpJN2M4kEGycZCmLyuafWpHFeeNvNwOoU6UPGuuhw9XACI1E8KsZEakTUi/JC8ttLrdhO3i+Vws5q8eZ3Htv4ukruKlGxUNpHA0k+N1xffbESRLSyPzr3k+aZ1QU/tL55g75QdLSgnhV5r7SklPzvDbJ49bEPMs4ZdSSZ7l1rxvm6AAjnb/WddQ5LuKJWzVgvjYeURYh0lU0K8kJXBE7LMCxIB52sKTqQRnMTc/nN8jR0/lXNR6v/d321dh2tXQvoFeIePBW3zPbQYh8cFAU3b0GVy2csVgiRUY5KOh5l68gj56/U2YEv1zd6zapYfAH3f/DSmN3T4ujboxbpo0NqOA1Fv8hcB2eqRgkHSxMP3CXMf9cdSlPs1s0b+9we0ZkZemnC5lOanVj05nVGef5QTja/IslRsEk05YmLCi2+U8zeZXkmutLWhenlOxQ5JgoTYtH/fN1g5tqdm8ErXX39pQbKmgcIzyXRSxGLwwXBVOnUW50XS1cjStXPdbZIHg38cBxNEFQqXq2dZkZX5U16XTXFmi8478rV5IguTbaoeFyen6XZEZxiwnLX806EfC1gFTvFAUJ2ufZRUPuUunf1kXNNeuDUoa03C6Q1DxBamJ996PJZq8vbWZAilV2+daWIpocUlq30+AN9hJ1tTX4SVKk04TZLDbYPDw2qmlFB3eIBPy2hKv+bavvwnBE+E5300Hu2ily7+XrEOulZuqH0rt31Ij34qjcLrlOmH7dFek7fwygdzBapRIOvd4BOlQMuK54RUqRWqV9knZWho8HRv+brZFUsk8B75Td6/n+1Oux5i50zcrmAUCGsB0e+0HWJ56ox6VHIGizQSl7d1UhO1uZcFxKESZFrLn/RKFp2arkiVTxaNaUIX3VuN5SoWnrVvSjkmPcYqYutd+9WIAPmgZWTsqw+lqY2KWB1bTXKe94LVhAsBXulCBzc+5DXrIrOBdFiPrVtDyJK8iorlPORCC+vac+VHlzrBiCcxKiPrleLi6gqjEo90Ss3RYtV5NXK2xY8zq4Z3rpj1xQwD1B0YQbZWByJCFX4yENGd9BOwZum/o3SYzVZoCiswLW3uw+uzu5iW4LtcXXemuTQu+Z0OSGVPHYFta14S+hzPjilfS2SEqtJnHUDEFoAfsSCXtWyuNwQ6HRZfSuKi+TjHfqV0syBfMagTpIwCZGni7P9LwDJYBDB8VHEw0FW2sfiIspLwWBXv9CUJVjwLdk8XlZtkRwKBZtaYfW/kqFlGIwiPB1daNk0lD++oRo4NJ2sKG9Kk0y6elkVDfNYhI3PVSsouPeVOrP8ZKlNKxlnXQGEq1qCwbBz8LWvU6PqggEWt7s8MUhz6RYSh3Tais5mLqTZahpYPj2Xqn0Eho8gFY/A1d4Bb88gRKe7eB/qHUqF/N1yT5M+KxBgldJDkxOQshm0b90JV2t74Qr9RHUu3aJvAJeSeb2w0kbgQUEiJJ74r98jl03PGePJnWs1KFgJOOsOIIzIaFAOiQ6XnUfYKWNPtDvLpQhn3ha5QXVZZjpJUuyMEhBfnENgbATe/gG4/J0wiuaS9VfVLyLGF2lCOtcuJc0Wv6D8lVztYtJpCeGZSfj6NoGkYZGdXwKOMtWKAbmyW1ef7zH9wjOIBxaxVgmJtSTKugMIkyIsG1H4paujG107z2DrY7bZYBStFUCSp6RXA0mJ4c4wo/uCa4Z5wUtbLcWixnvKd87bGcwu0myNwm9aBF2TRIUAfREIeZJYvkBc6YT0fCvO1l3rEfMNG6RkBbg94h/YDP+mrezXSq5fbiKzja6z2ovULT1I1GCE7kvODXj1InbwJzcAWFEDtWQnle6kTc/OKMzlYDAZWdTfYDKzAt30dxUUame9ZsYAowOmPh7Cb6XDZ/5atXpiud2RY+m9hHINHOsgILgBkAorwOv+aoxfQWA5I9WNdnXjl1FRtG2bJ5JwNaksYl4MFi2UV0GO69OAuXWtgkK/1Useqoq9ocNjHXDIzBgncNAhqdMvPEtQ/M2pUCK0hvhd1U/rUsXSr1hlkJBniwfvdB98fnQzP65NA0axXcLYvXwf61e4zMovbN1KL6IiIPJjqBKj6FDCqtjRByh5BmKZ5ICCDPOmkQSJYOrZpxVJkp43p9LnrSejvBRN6x4g7Jx2q+UxQcCZvJ4WqTMiSZJSGogu0q5KkrxrtVKBgyKdRr0gFlnCxNgzCAZmYDAZkE7G4fa1w2Kzg6pie3ydMAhGpDMxhAKzyOXUrL1kPMqu6+3fBX/7poJalJcYqlwpKF0aDotiI4VswUbAIcvyEWMi+br1DA4ur1clgtZCZw4Sg8l0RsfWHQaqhlINJAWbREUA/8oXrIOSWkoCkIqH8PTjP4es5ODr6IbT3bLiZcukkgguTCMSWsL201+PgaE/0XhXfLAiAaWr1MKtlko2B/1GBxHR0dNccuSkbEwxKH9+qpbqWfHi1uiw7iUIXxu9JOE2SW1JQlFu1STQQJM3TvQqzfGjT+DYoSfQP3QarPUOFW3gzZIRPzsxAjoi4XVv+h+wWN3FDC49MOjMD66S5YOZpbcoBQdJDhnSezbAoa7UBkB0O6YZkNAO5JVMNCdXflMe/OMDmJs6ioFtu2GyVEj1zd+bcizIW7WStjw/hcXpcbzp7VczkBQb4uoEuI3C6CoV8k44OMggnzt8UNlQq8rfwAZAKuzKUsO9qiRhu1JNv+V55tzLNXr4txg79kf0bdlVHoQsuScdV1YWqGwALbNjRxCNBPGWd6kHBXGJVrCPyt24fFgODu7KFQTD4Q2bYwMgDWw79RIOEh5MrA+SvAtXERAJz+KJR36Ezv5NcPu7694zFlqE09tW97pKF4w8/we4vK0497z3Mv+zFhlniKn8/SsFh6LgwHr3VlVb/A0JUmNbcpA4WtvQtf0MGK3Wyt4tPkaeAvLwvTfD7W2Bv2tAO9iy1u4nCQKDAaLVvmKQEM9r+OBTOOfPLkJn3y6V/VsFGORSoMQn4lbNHj6I6PwMSb57Tan0FevdW7UBkBVvPbUDT7Yit2/XjtNZTgapQ6VxEj78+MjTOHbocXT0bW5cKigymBTxdTQ1y5nRQ4jHIpqqVWkQAgfFOejkqukXnkMyvEzq4RcuvmP/55u66TrptCFBGnjRd3/gkjtgMFxtMBrRc/rZsPlaKkfcATz8y6/D52+Ft62npmFeettEdBkms7WmFCEPFlHgK/UdO3wAg1v34IzXvK3sd8onJylFp8tOH3wOUiZFh5Hce/Edd1/YwOOv60s2ANLA67/7g5deJwA3U/lS2qTMDdzVq5YQ0h0SGgxM4YlHf4Tu/i3wtBUO96Fb1PNU0bh01jgxf6s2RUYmnSoDEVWBD8yewNLiPP7q0huLurM6urEo4ovzmD1ykPG81NNz5SsvuePufQ08/rq+ZAMgDbx+no3o9LcjEVpmICHjvWNoB6icqdFiYaP88Ym7EQktwN/ZW6ZeJWMh2OrEQUiKiKKtpuRh4zjcLI+FN5pPdHkeU2PHsOvs87F525+ynxgrN5nE0tgIlk6MMOlDlePjy4tk0O+9+I67Hmvg8df1JRsAaeD1a+m6XX3IJmNs02XTKbaRe844CzZfK8x2O/7tl1+H2+eHw+2rCBCLzVlRRdI2upRFOhWvCSRSlUjVK42rhBenEWInbQnY+7Zr2JHYqdAyZg+/wOwNkygyyWN2OBGendoASAPvnS7ZAEgDC7X/movPEhTDs96uPmTSCUY7Z0UVyCOUk+AfHELrlm14+L5b0LdlByx2F6z0lde1TCoBKZuC3VWbZkJSpNY1UjYNKZMuGz+yNIdMMoa5qXG89cLrEZ2d1lQqq8MFg2hm8zZaxHVR8K2B19rQJRsAaWiZKC5yqeLt6WMn0Gq0WVlBMhZhG9bmacGhqScwsHUXTKIVDo+/bGTaxAScWu5csidqRd2rASS6NAdZzmF8+BC2D5yD7HKE5b/bKOeeGfZqdJ3mFpwZx8W3/3Tj3Tfw7jcWqYFFoksIIL7eAdAGLT2yTUokEAzPYyY+zgBiMBgrGttkqEeDi3D52qpSS+oZ8wQgScqWSRBSsagRQLrcffDY20GSgxeQ4P81WqwITp7YAEiD730DIA0s1LPPjnlHvvP3wZa+TZClTFEOOWe1Z1JxHJp4kgGEmsvXXhEEpGolo6GaIKk1JQoMmkzmIilDoIlHljWADHTthN/VXXGedBb78uTYBkAaeO8bNkiDizR2dPLHh378jbdYTGhhGer5etGl/33m6L+jZ3AbTHRss9VW1ZYgT1QmmWgKJCygSOqbzosVDy2y6ibk0p0YPYIzt70RRkGsOE8pK1G24LGLbv3x9gYff11ftiFB6rz+mZnggCBLhw7ff/dscvLFIavdoT9Qo5DFJwCHJ56ESTTD61fLm1aTIvQbGePZVGpFICGHAEkgvQNAlUhUhA7Mi5XNZHBa37lF89KLklQyDthbDgy948qvbj99013revc38PAbAKmzSCQ9Wjt9l7/w0P2Tywcf77M6HfqTCouKvaUyMRwa+R26egdhZvR2oToA8vSSnJSDq6W9pvuXT5HUKz04uE1DiJWIXzUxim2bXgOXrbVoXrqTFZGkggz2lgPb3vH+jq2nD3Y1sEfW9SUbAKnz+qdPzC26fc7WFx97bC7w1IOdvu5+pOMRXfEEffK5gpmlYczMjqCzd0ADicPrr0haJIkQCy6ASqDWc/+CH+ecV6304CDVam7yBNrbBtDt31Z0Tq9elJhtVoTn5xhAXvO+j5wZi8S/ObRz4CPrGgF1Hn4DIDUWaOTw+L+2dbZ82GAQcPyZ50JTj9zlHXrD+YjNzyC2OFe151TgGGZmhtHa2a1GvQH25bfYHEW2A/07N7BdLR0NSRHqQ/GOZCzMxiWVKTA3ja7OzehtrW5W2LwtcHX24PiTv2UAee2VHz0zJ+UW5gLx7Xv2bAptgKTyCmwApMbOGB+eOtjS7j2dLpk4dCw2+djPnJvOVk+qSkXCiMxOsqrnhYq6BWUmGp/HsRPPQBStzCYhw53cvwQUcwmtnewRavWkSDaVYGVMKd5BKhXZHLmchG2D58DBUm/1ylSh0q+zowcOv5pvMvL4Iwwge9577Zkujx2Ls8Hvbd7Rd9UGQDYAsqI9cPSFsct8fvdPbHaVZzU3elya+cMjps5Ng9o4VOwtPD2ObDpdOD+9RPufnH8Rs7MjsNocRUARbQ6mghE/iqlaoQDcFYiK9Fs2nUQmGS8CBlVEGRw8A+3ewarAEEwiqJo9VY3kbfKZJyG0b43suuBCt8NpRSQYCywEk1s3pMgGQFYEkOFDJx7r7G19I++UTKQx/viv4XaJZeNQTndyeTF/uq1aerTUBTy3dAxzC+NQlBwcbi/sTlX1osi2aLExSaDFN4i1m0ognUxAzmWZ+zYRiyIaCcEi2tDZsRnt3oGa96MCeK6OHgim4sr1wYnjkD39GPrzN4HAL8sKFmeXfjJ02uB7VrRA6+TiDRWrwoumwKDfYxn1+Qv1edLpLBZHR2AIT1XcGsTLii/MMo5Wsdle7HHNSinMLIwgFJ5j6bEut1cz5lU1zMT4XtQSsQizMeScDJ+vG33tW2E0WWuOT/EROjuEzhGp1lL2HvTs2AqLRS0UEZgLzoUS0s4NKVK+YhsAKVmTP8UVg/sOfO6rXf1tl5Jxrm8TR8dhWj5WdeNRrkUqtIREKAjqKiuo+9/ZhSOIJUOQpDQsViuy2SwEwQBZkuFxtaKnY0dD49D9TDYnXO2drKZXrZbx78Dgtj7tEimbw9xM4NYrd3/xpiex78Q6EQ4NPeYGQHTL9AZccZ4Aw6PXfO3yubd/4NyyzKWp47MwzL9Qd2Hp6IBkaIlRzlfS4vEQHA7vSrqwa8mOsbe0QXSUHOFQYSTFYIbQdRq6+9VgJm+/uuP3c7fd8JNOBfLex7FvI08kvzAbANFtkjebrn3ObBDPbN/swzf/cH3Z9lqcC0KaH4WSUCPX9RrlgCeDASgkSioyo2opY0WneVTsT5KGDv8RXXQaVW2pwecq+wbg6eoFebD07cN/cjMWjgeRlTMH/l361ln1nm29/L4BkPybfpPpmn/2iW0fp9q4C4kJ/Cr0jbI9EI+lEJydhyFQXc0q7SRTPngkjEwsQmmuJw0mZrsDVrcPdPhPo002WZF1D2LT9oJ6xfu+3XsdOh2DkOQsgpnFm/5Duu0TjY67lq9b9wAhm8NusN8nCNjV59pmoPq5Y+FDuPLGd+HiG/aWvfux4WlYYhNAKraifcGAEo1ASsZA9JJqhMda/04GOJEgLW4vDKby4g21JqQYjMh6NqOjv4t5r/Tth597GD+55X5s8uxixbMno8dkRcGhhJx4x3q3SdYtQF6HK86yGG1fkeXsmwEYe13bYDaoLtzR0PM46/W78OUHri7bc+FgFKHFEEzBYQhybkUg4ReTjSIl44ys2IiSZTCLIIlhstlhKDmWoZEJEDjSzgE4W7xo7ypP5Pr4ebfixWePYot3NxsuK2cwFT0GQTCmBcHwaDqX/NQT2PdcI/daa9esG4Cchyu8OQhvBITzDILhf9pFp9UAkz2WCaHbuQUWYyGYNh46Co/fgR8er1wyanZyEel4HObw8TKQkBpFtkEjjaQKFVagQtSKlC3qQlmARrMIg2iBcYXSQj8QA4ejHzaXC10DletuXTbwGSRCaQx4C1SVdC6JufgJ2M0uyJASiUwsJSvy/wWUx4xQfvMY9q0LesqaBgiBIgvhnQKECwXgQtFojbW6uxxO0S3MhSZRCRy0uQggdo8Fd038Y8V9TsG1+ekAA4kpOgmDVOytUiQJwio2dSPgauQasjkIHHaHtSo4aJzL+j+DRLgYIPTvBJKZ2CjcFj/aPd2IZSLKQngqLclZqwLco0C5xwzl3rUMljUJkD/Dle9UIFxBoBAEIeOx+dHV0ieaFDMSiSQmI8OMjdvpGNDUKv2GI4AYRAX3LN5Ucx8uL4axHIjAkgvDEF/QpEk2FYfZ6mhkD78k15DUkCw+ZC2taO/wwN1SXECi9KZ/5bsOgmwukiCaOihnMBcfZ160PvdW2O02SEIWs8uTmXByiSrIiwQWAcq+/8Sd974kD/QKDrpmAELGthmGj0IQLoGidJuNYq6nZdDodfiRy+aQSmaQzMbZF9FjbUWLpXqBNgKIhDQeCP9r3VdDEfbAbBDpVBpmKQxjdBaZWBii01O370txgWyyI+PsYem+Xf3tWrS81r3e5vkITLBUBAjvt5yeQzgVYOqozeyA1SbCaDYiFF/C9PKJXDaXMUIQZqAo+7OQb1krxv0pDRBSoSTgfUbB/CFZybGjap1WN7pbBuC0uJHNZBkwSNePZoIIJGfQ69kCM0qOe9btHkmSMBsbQwZJ3Lf0dZgaVJXIBbwwuwxBkWFKByBE5xu2RU4GUAgYkrMTOUFEa4cXHl91qon+fvS87/D/HSxwoMs1CGONeEpKjmM2egKttm64RB9zGBBQzKIZsXQEM8vjiKUoV4YYBMZhSZG+dKqrYKccQLhdYTPbP5bOJtkh50aDESQp2j09sBptoK96Jp1RD5ABsJCYBAwKOuz9Wt5RtU1JG2YhNo0kwrj96RswsK24hGi9zRwNJxBYCDF2r02II7dI6slL1wgYOXc3srIJLrcDbV20cRt/rYeeGsYn3vxN2OBBu7On7gfBYBQwHR2FEWa029V4Ch0gJFpEJq1SuSQWwtNMsuTyXj6L2XYwmU38y6kIlsZX8qV7x3VHJlCYLa7/JSj4YDIT38I7eO0t8DpaGThIjcqkJdAG541iGtOxUfidHXCZWpCjurR1mh4gn91/Jc59y556XSr+rgeKVYlCXppsapxqnQS7D1lbOzI5gQHD3+6BydxYNF0/5u8ffhZfvOTOhgHCPkhGI6LSMpZi8+hxbmGxE95I4ooW8sCp6lcoHkAooea7ULOJjlFFwO3ZdPR7p4Jx/6oFCNkUfrv/86lM8qKMlNJIRnpQKDmFgYIIflxa8BdBHpiFxBQG24aArKkhcFBfGmsxPsMkyNU3XYh3XLVXPWKtiUbertBSBMHlKEwGAWJitmGaSrXbKc42ZEQ/ZAjwtbjg9btXJDH049Ka3ffdR/Htj9+zIoBwkMAs4cTiCNrtvUVuci5VzGYzLFYzYEBFsIgma8wq2n6+lFj6/KvVZmnuzTexWRrp8pf2T7xfkJXrE9nYjmwuw0LFXH3y2lvhsnkAGchkJGZfkG1RqZG9Ec0GMdSxE+mk1DA4aKxUKoVQOoC4soy9l/w3XHfb5aAXvZpGQFlaCCEcjMFqliEsja48yOhoRdrSSsxEtLZ74XDZmgYGf5ZMJoNbPnQXHt3/X3AJrXBbWmC1VrfPSteAJInVbsbw3CG4zC3MLqnUyFYhO0UUTQws0WQYoUSgSA0zG0XJbnYeUQzCzfcn/vn7q1nvk9n3FQXIWx0f320VxBtSUvKtqUzMl5NzbD420cHA4Hd1wC46kZOkuqDgi0L2htlkRn/rFsSiiTLJUm/xCCCxdBhhZR6DO3rwT498CE5nfZZsvXHpd73Hy5Kah5CsT3ok9q3csgkSTGht95WRDBu5b7VrYrEYbjj/VowdmYZH6IDT4lkRQLikcLrsmAiMIpeTmQFfq+nBQgHQRCaGpeg8A0tGorKu7KOoWEVn0GqyPZRSMl97KH7T86t5ztX0fVkBQraE3eb/nADlolQ20ZORMprySqqT0+Zl9oTFZGU519lsrqak0D842Ruz8RNodXWi1dXeFDi4BImnowgps3C5nbj94MfQ4i2nZ6xm0YmuElgIw5SjQON0dWlCUsPahtaOlpMKDD735dASrtr5NaQSKXiFLjgsrhUDRA+SQHQBy7FFdNj7iuySamvFwWI2G1nOflpKMaBQfozebhFNYs5qtk8rEH6eSC7975fTdnlJAUJ8J6foebtRMFyelpLbuNpECyaaLExKkOpEoCCKBqlNUlauaFPU2pAcHBTt9dpakIinViw5+PgkQdLpNAKK6n360Yl/gMftren+bAYsLElpKoBsMg4xOgFBLqaawN0JuDrQ2du2alWq0vzIGRGJhvHewS+wn1uFAVgslqYAwkHicNoQTCyBWAqlxnu9NSI7j1RZs0hgMTEXOTPyEwGmknHpQuOQOmYx2Y7lFPknsUz4Vy8lT+ykAEQN0gkDCpSzjAbTdpNg/stMLt1fuigUoyCvEwGDVCfKwMtmyZ4o9j7VW0z97ypnaBxDnafBLIgMHKtpHCDLyjRxkPDpu96Hs8/bCZtt5QdsNjIPisYvzAXw7W99GaHQEuuy901vw5sveBe6+ps7+baR+8bjcTz32yP40mU/gBEifELXqgDC70m0lqySwfH5oxWN90bmxkBgNjOvnNlsYrkupIox2yUe0GIt+rFEo2VCUrL352TpqADhuSyU8ZNh+DcNkNfjyvcJwHUChIrJNSQh7KIDNouTAcJlVTPlVqo61VvQydgwurx9THKQzbHaRl9W2jwRZYEFC9/10Tfiko+fz6TIyW4kRQ49fwTf/f638Yt79hcN/8mPfQoXvftSdPa0NeW+rTfXcCSEH37+YTzwvd9BhA1uoR0Oh6NuHKTeuPQ72SSh5DLmw9PocWhe+Ua6VrymVBWji6KpEANMMh1DIhMvkjD6QRQozynAN36HO3/QzARWDBCyI2TB9KCiyOycL6rHRIO4bF4YDSbYLQ4mHejv1FajOtV7oJxMQb0ppBHDtu4zkUtiRR6rSuNzgMSVEHP1btrRgy8+dBV8nhYIKwjA1Zs7ebTGRifwsRs+jNHRyglYZ515Nv7pK7egp78TVKLnZDXKcAyGl/HJvbdjZmyBuXgdgvekAIQ8W0SMPjZzABY40e7s1fbCyZg/V8VMZtUzxpnTtBdIyiTScdDfo8kQS06L5yP7gmB40qBIF6zUflkRQC6wXv+lRCb297KcM/hd7ejyDTCDurSR6kQbLZshFapEtz4Zq5QfQ1ZkLMXmkJYTkIQUtnbuhpSkAyrVCHozjfpGIhFkkWKeLJPJiH0jn4HT4YIolpf8Wek9OBN4fGISV139XsSoVm6N1t3dg9tu+T/YNLQJHt/J8qalEE/ENfuDPFhEv3G73U3HfOgR6EtvtALDc8/DpFhhMdjhd3bC0CD9f6VrSddzu0UPFv04ZPjPBsexFF2g+cl20fXVB1M3f7rRezUEkAvEj14qKfIdqWzcWw0YJCkyjOKRXfVXvNHJ03WlIBlqPwNSqnmA0JiRcJh9fZaUSSiQmR2y+w1b4XLVZsXWmzeBY/rEPKZnZxoCh368/T++FwODg+jorn2EW7050O/RaATPPz7M7A8BBviFPqYFuD3NEyzpy260ACMLB182cJQ+K0kv0WJmf0pzcvRAsZodIZNg+MCDmVt+Wm+9agKEvFB2k/2BtJTqqgaMTDr9kkuKeg9BIAknAohLESZJNrWeBiXTWNJSpbET8Tiy5OXR2SEXXX8eWnyrc/dOHp9rChx8jg/+v0fR4m9ZFUhIQgZDy/jxF39dZH+YTSbYHc1T9AVRxljgRQYOp9kLt63lJZUc9fYElyxi/gRifr0eKBaTdTYmJV5Xy5ivCpC3itfdnZTif93h6QH94TYF+2rncmWEwHoTfjl+j6aCCKeXGEgGfbsANSe9q/sAAAe1SURBVO644kZuXvJmJRFlEXVfmwfffPo6uJzupqPq8zPLWF4K4drr/qaqzVFvoqRu7fvuXejo8jfM1i0dk1TeaCyCD7/2GwguhuEQWmCDGv8gN28zTTHlML58mIHDY/HDZa0cUW9m7NX20RMp9ZVfyE4hJwL9sZkcP3so842LK92r4g7K51aMkSeq2zfAItocGEQfJ4rCq7VlpBSWknOQDRJ6XUN12buVnoNIjRRlzkFCUFHP/vvO8zfA6/c0FVWnwODiXAhXX3tF0+Dg8yTD/aav3YqOruaCh/Rc02PzuP4Nt7AhfUIPjDDB5XI1le9O7N4TIQKHBa32LogVbNJXy14hG5Lo+RwoFMGfCY4zD1gW8qZKkqQiQP7CdO2MJKe7zug/ByNzhxiN3GvzIxqJVeU/vVoWgQFZkRGIzzA3LQWsSM9eaYtGIqDSHjweQsTFP79kD3yelX0dqabv9PgCvnX713HPfT9b6TQqXv/ud1+Ka/7mo+jb3NlQQpR+EIqe/+fdBxhBkcc/DAIxgpuwrwQFU9ER5iZudXS/oipVowtLbGOn28GCkPPhKQx17sLBiadgMlhmfy19q4wnUwYQMshjmehdXb5+Jj1IFB2dPoiB9iEYZTNSSZUvcyq0qegwK4zb62S5VCtqyWSSScqYsowUohja3YfP3/f+FUXVySgfOzaFJ//wO3z6H05OmSnyDuYUBQefOYxIKI7BrT0NR9p59PwL77wTwwcmYIULTqGFeedsugrwjS7UZPQYDIIJPc7NjXZ5xa8j+lAql8D4wgi295zBTAeSIrPBCThF12WlhnsZQPYar04qimwl6UGdk4kUIvEQFpPT2Nl7JhLR1MvqpVrpilLJmnA6wBbBZrbBZfZDNKw8hkC6eiKR0Ny9XM3ytarxgkYaVT9JJtN4zxV/jeOjI7A3sQn196ENHo3H8dO7for//ua3YOrEAojH1NXXWMSdAqDBQAh/u/trbFjiX5kgwm63N2VbZeQUotklJLNJWI12eCytFXP8G1mrl+Mai9UC0WrC4ann0GbrhcfphdVmZUKApIjRYI49It1WlIpZBJC3Wf/uy9FU6FNcepAxHgmrBdKIQp5UYtjStpOpWq+mRlws8mARMIxGE9qcnbAanKBI9WpaOKye4sTdvStRs7jd0be5g6lBn/3cZ3Hnnd9nZyM0msZbCo5YIoEbP3UjPvmJT7KfiPY/MTqHts7GUmyD4SB+u/9Zpl5x9y6N41mFe5f6EyUkJccwH5lmMSgCisPkboiwuJr3s5K+FKMh6UHUfJvBqVHz3R4ns0m4FHFZvV95IPX1G/nYGkAoQm4wWhdkJWfm0iMRU9UM3qhOktfth1dsfVWoWkxaZBaRyMbgc/rR5u4CJMNJmxt390aVANKIa2pWvag6AXPi+Cy8LS60tBV0+/Hxcew9fy/isRhsK8i7IGlGBar3/3Q/zj333KJ9sbwYQWg5iv7NXTUpKeR4IHrJF975fQwfmGQ56JQDslr3rraRBAEWqwiYZCxGZhGMLcFudsIjtr0qpIrT5UAgNodQbImVWOWN1Eu706ZJEYNgzP5H7g4tIqwB5C/M134/nU1cyaUHBf7oK6hv9KUm7tP2rt1Ix8uz+FaC6NVem5RjCGcC6PT0MjZwKplCOlXIQ1/t+OoXOgNmiyDJYiLUiN3rsDtgsVRX28gop9yI/s2VC7Vd86Fr8Itf/gImgwHpTAZSnnmgnzMLeuUTtYaGtuKB+x+A11uZDzZ+fB4mowE9A8UV2/XjJanifCqpRc+Je0XGNdkeJ4MhUAoUUl3IEJ4LT8EjtrKv9ivVSGKb7UYcmTqAPtfWMslGBS4osMiliMVsv/PX2W+9n+arAeSNhqtysiwbTu9/LaOPUBkbsj9KWzwbQTS3jM3+Hatmzja7YNlcBsuJOXi8PrQ7uxhJsVp2YbP3oH6sGko0yqLppGZRu/47l+GcC06rSl4sVa2q3X//3ftBQKEvO9kWBAh9zryFaC2CgEsuvgS33XpbzcdoRNUi6fHUgy/i5r9Vj0ZXo+eGVdNLqk2MVBoiLS7EZrG8vIQ2ZzfR1FfzOpru6/a4cGzuIKtL4DCXe+tsdivIPqEg4gsTTzNKym/k77JcJQYQbntQtHywTS0/GQlFq266mfgo+to2A+nGc72bfroKHePpCCLJIEw2A7a0n4ZIuDafaTX3jkWjyMmyFlXfc952fGzfZRXJi+S1OjE8DZfXjraO+u7gs1+zB5OTk0il08wu0QOFVLDenl4888yzDU2fq1qVvFqcnPgvV9yFZx87qrF3jWwTN1YeqKFJlFxEG3N04UVISRlumw8OSxOu5GZurOtD0jEjJDC9NM5c/pUafZxcHlXCnVg8ynhb3BZhADnfdE2UCiPs7N2jpbhGI/GqU2MFEZLj2Nn1GsSi1a9b5bNV7c5YvJFpwCxjoGPopLB4q92sNKpOBum+4crkxfnpZcRiCWza2l3X9brvB/vwmU/fiHgyyYDBAUKSg9QuAojJaMRDD/0bdu9Wi0rXagTO8dFZVvmwo6eYr5VOq+TEK7b+I3NcnIzoeb35cFbv+PwIkDWg3V3MxqjX/2T8TlF0AunByafQYR8oKyyhvwdVhuEpwIennqWAJ/No/X/MMhAQX8E5UgAAAABJRU5ErkJggg==</t>
  </si>
  <si>
    <t>Christophe RIOUX</t>
  </si>
  <si>
    <t>Concepteur-Développeur</t>
  </si>
  <si>
    <t>+33224305993</t>
  </si>
  <si>
    <t>data:image/png;base64,iVBORw0KGgoAAAANSUhEUgAAAMgAAADICAYAAACtWK6eAAAgAElEQVR4Xux9B5xdVZ3/977e3/SSyaRXCCFIV5TQsSBkFQREBBFcK7qWP4qu6K5l1RWsu8oiyCpFFNAVARUSepESAqmkJ5NML29eb/f/+Z1y77l33pt5k7xkJpOczwcm771z7z33nPM9v/77aTjSDsgMLD9x2TKnA6frDszSdCyDpi2v1oM8Gl7K6PrTWhHbC0U8seofq1dX695H7mOdAe3IhFRnBpYvW1bj9OFCaLhIA87WoYWqc+ex7+LQkPY5tJeSueLvCxr+uOr51dvHvupIj0pm4AhAKpmlMn0kKHxOx4fTRf2M/bhVVS8NOLVOh4bHhtLFHxyhLvs3tUcAsg/zR8DwB7Rb8zreXQT8+3CLg3aJW0O/X3P8dKBQuP0IZRn/tB8ByDjm7IGLltcU/Ljwke7ED7cl83XjuHRSdJ0ddN/17lDgkyseXDU4KQZ0CAziCEAqWCQCRj6A6wHtcwCiW7Ja7m8dA+4KLp1UXY6v8eLEWv8QoN/sSuJHR4Ay9vIcAcgoc6QA418ARALRukLroiXOYH0jbrzzXgwMx8ee4UnSw+/x4MvvOQuDWzcWkkP9TgAxQP/hEaCMvkBHAFJmfu67fPnXAY0BI9oyLd8wc56LgCHb8xvexJ2PPTlJtv/Yw7jyrHfglEXzWcdEXw96d2zOD3XucUmgXHzXqm+MfZfDr8cRgNjW/L5Lly/XNdyuadqsUENjcfqS4x2eQLDkzvjWPQ+go69/0u+atvo63HjpihHjzCYT2P3Gy8V4b49D1/Xtmo6rL75n1apJ/0IHcYBHACImm9ipXAA3a9Cucnl9evsxb9HCTa2jLkXfcBzfvucBpLLZg7hk43sUsVZfuXQF6sPlzTLD3Xux641Xi/l0yqFDv8OdxOeOyCd8no8ABMDvLl9+lQbtR8RONcyci+b5R8Hp8VS0Eyc7q/W5i96F+W2jA51etJDNouvNdejdsYU+xnTo119y16o7KpqEKdzpsAfIfZctvxma9llPMITZx50CbyQ67uW+8+9P4PmNm8d93YG+QJU7Kn1WJjaEba8+j2wiDuj6LRffvYo0d4dtO2wB8sCly2flnI4/abp+TE1rO9qXHg/NScqdfWuTDST7Ag755nqhgF1rXsbg3l3QNe11d6H43hX3rDos3VcOS4D8/rLlF+kOx28cDmegddHRWt2MudC0/Z+KyQKS/QGHARJdR//OLdi7Ya1eLBaSWrF4xfvvXvXgvh0fh+5V+78rDrF3F/LG7cRSzVx6Avy19VV9g8dfewO/f/qFqt6z0puRQP7P7zq7Ipmjknvquo70YD92rHmJsVw69KsPN7nksAKIlDciTS1oO/o4uP2BSvbJuPvs6unDLQ/+5aBqt0iV+8/vPmdUbdW4X0RckEsl0bH2VcS6Ow87ueSwAcjvLl9+O6lwDzQ45CZMZrJ4fPXrWLlm3QEFSm04hAtOeothBNxXEIx1nQoSUgVfcteqq8e6Zir8flgARIKjpnU6Whcdc8AoR6kNQbaSh154Ga9t21lVoBA7dcbSo3DmsmMQ8Famkt7fDXs4gmRKA2R2W93FxzTVf+dDi6fPbVlwFGrbZh5UcKgbkijKmm078Oy6jdi8t2uf9+rS2TNw6uIFOHb2zH2+x/5cSCAZ6NiBzk3r8L/rd29Z2xP/1Jbdex/Zn3tO5munLEAWzGh61aFh2XvnT8cFp506oeCwbwACS0dvHzbu3oNNHXvZzx19AxYKQxSirb4WAZ8X0+vrsHD6tKoJ3/u7ISVIHnnuBfxhw04UdazetLP7uP2972S8fsoBpKkp/Lawy/t3v8/tawj48I0Lz0HtjNnwBsOTcf4P2TFl4jEM7NqOr//xb+hNphFPpTPJQv6s7u7hZw7Zlyox8CkFkMZa7zsj/tCDfh/3E/n024/HKae8Fd5QuCp2jqouvK7z2wn7iw7xmfn/aKRSZX9Zo75VsNNUc/ykAs7Eh/H888/iJ0+9zG6dSmezsVT8op6BzMPVfNZE3mvKAMQOjmk1EXz/2ivhDYT2y0JetcVRNrnEhtz/BIdyjWDCQULIEaCZJIAhi3smGccXb70TewZjUxIkUwIgQTeW1UQjT9dGgswv3ef343tXfgCtzU1wuCYw8E/XoRszzOkC+0Jju90gDuXAYRINASBxrS5uyn6fYLAU8zns7erGl+68F+lUir1KfywxPDQUe0cih0M+HdFUAEhNfSSwo6kuHHE6HQj4A3jLnFn41AXnTZjGSm5aSRc4HnTIjT2ScpRbBs5oqc34pN6TKAv7PDHLSUL79//wZ6zf3YFkKolCoYju/thgXyw1G8AhHf8+MTNaNb4FqAl5N7fUR+e6XE6EgiE4nU587NzlOGnJ0Qdf7pAUQxfSgw0UnJUyp7w8Y2WdIOsimaARNEhwYIycmHJLFed4rFuRPPLEy6tx5xPPoFAoIJ6II5vNoXtgeMtgPDNvrOsn8++HNECiQfdt4YD/6ppIUJPg8Hnc+NknPjohcgfndgy6YUgWbJIFd8Xk8n3cEVZ48ZsyCkPPZTfmVGoiCAnJI5/8+f8gnc0ZIBmMJfRYMvWjWCJ3yLrM7+ta7eMSV++ykM+13Ot2PdLaVOuV4KC7n3nMUbji3DOr96AK7mSc6boQt0nMUKjFyI1t3tSEk5DDhTw+EkicQshmp0Um7eB9GFAYcg7eEv/mr4/j8dfXseczShKPY3dXfz5fKJwTT+cPyVDegzd7FWy0cXSpiQY8WxrrInW10Qg8SvTfTVdcghnNTeO41f51VamGlBfkpJYChvEd2+/2nirTJX6TFIkoUAnqowKMURSDgoh/H0SQrN+5G9+/z/SIz2azGBiKoac/1j+UzFbXbXr/lq3iqw9JgIR8rptCAd/X2pobHD6fz3hZP7FXn/5YxS+/Px2Z3YJtRr5t1c1r38j8swIGeaqPRloYxySogdFfXsCtJuri2Z8v2S6m+NqfFx3ntZ/8yS+QyuaMq9LpNDq6eovxZPrf4un8TeO83YR3P5hzV62XrYkE3D3tLQ2umqg1PPZtRy3CNe88u1rPGfU+EhZMMyU0t/bNaG5asUuZrECqX/u0S/bJvuWl/YMPhQDDqJTRnaiEBJ8AkwAO+yRkk4MJktse/jueWbfBMneDQ0PY1dmbiyVzRNoPKa3WIQeQaMDz+4DPu2LWjGkOh22jXXP+2Xjb0YsOKEDk2c02ekkKInavZKHUva/wV6ZxUGGlpI3ENJ4IQVxKJCafxcBC7y+pjEJRTGBKe7zFLn9A5+eZtRtw2yN/tzyjqOvYvnNPMZnOPDCUzL7/gA6gyjc/pADi82GWW3Nvmz+rDX6FtZJz8r1rP4yGyIH1uVIpB2OvSDA32BjFRYRRFZVaSDUs38mGTcRQQdlW1gISk4kzmCtOOhTBRIBH3GYESKSNssobyH673tgwvnTrr0c8JZVO483tHcjpudnpNA6Z+PZDCiBEPXw+70XzZraNyK5QFwnjB9d++IAuvxTIx1SlWmQMqU0SoBBCtyYBYKyAndQoryJ2u+G+xX6SKl6p41WVXHYLy8GlJF+49dfojw2PWIvNOzoK6XTmwUOJihwyAJHUY86MaQgFRlYcWDZ3Nj5z0bsPDEAE729sYUE5Sku/VqlYoRvSuYSrXqXbCDOAj1wGMr5JxsokFdKeIhQECgNmlVGs1ESII6ZMItUKB0gF/OMHH8LqLdtGrEU8mcLWnXswnMrVHiqyyCEDENJcuV2uG4+aP4vyyY5o7z3lRFz0tpMPCEDY+WvwUWVUT5qmCNGKJZ0J11KwJnZMbnwpe8ghl6Eg4nHsVwYa0U/BgGTsDDuJyn4pXJghuB9gg+KDz7yAPz3/j5Jrse7N7flcPv+tQ0WjdcgAJBrw9kxrqW+oi0ZKTvyXLlmBRe1tBwQgcuMxY1wZXt6gFAQUye1IHyk4uIOiFKptJ7dFBWwjS5KSWOQNwx2YM1pM3aywXPzfqjrLaoQspTOr5sRt2NWB7/3ugZK37B+KYU9nX+9QMmNmAq/mw6t8r0MCIGGP8yI4HQ8cNX82XE7HiCkgg9QPP3ENmmxq3/2eK5W1UrWrthub4JCxHNL1Q3RkwDDVTBIQCj0QFm+b7GCIF0I1ID13dV1gTfRXjIgcMBIclidYviYFw5iy1D5OIAnq1//sVnhLpG/NF4pY9+Y2oFBcMZwtTPo8W4cEQCJB719rQsFz2qdZLeSkPiQXa6fLhd9+mSoVVLdJFxLD1qHc3mL8Y7NoUg7xkfdWBHYua5iaLdNtqxR7xZfGCKQSWDBZLUOy4M8xcGGM2mT5RsSbqMA5MFvgg9/5IQr5PAs9sKvjt+3ei3gy/bdYInNudVes+nc7MLNT3XHWhP3ugVltLYiEzTIE5OtD4PAHgwh7PfjJAbCgG1or++bnO18xUZcBB+sj6YtibbewWJJqlFoK60aWYOEGQ9EYMMxAqpE0Q4KHO8KMvCOXnarts/Xpn/wCw5ksUokEAwl5WcsWG05ge0fnISGsT3qABH3Oq1wO521LFs4xeCsCRzKZRDAUYqeTVijgti9dX11YymPZamwQVEEARHJQqqO5hZuSIBLWdtsWJYoiBWeD2ljYKCFNqJyX4VIvxXVOOkyHSQkCYTGxGBQFBVPAxVgtiytMdabxmu/9CLrTCaLypUDyxsatxXyxcE0iXZjUGeQnPUCiIe/KaDC4XLJXBI5EIoFgMMhOpXw+j7ktTfj6hy+vzsoydoWzQbbIcAUyym80gwpPpW42qb5VDYmS6zKUuDLAcMTohcaLOjKZQxNaLEk55MYW1ERBmhTcDb5LYdZKUpED4Pn7jV/fhS2d3XC5XMyzV10zGs6uPd0YSiRWDcUzk6Z8dqkNNOkBEva7dclesYmOJxAMcXBQI2c4SolTVYBILZSiYjVJh8qOqCAS31vYJ0k5OMUxPEOEpsugGqNBW3ElEY5XFvcSw9+KkREzpJe0X8JEqVgQ7faRAyeLEEAorZF0JrWvHbFZO/Z0ZmLJnOltWr0jrmp3mtQAoZgPp8PxGLFXRKrjsWH4/D6Le3siHsf5J5+Aq8+vnpOiKpyrCihTEWVufCMOgzoqs8k2J/tKyCCaw+qBqwCJ9WGsGbe3kK2EC+OKqtbCWpEGyqrBkqpodl2RkUHxPOnQyN/KFOEtPo+8bxV3wy///Cgee/lVxgbLRtrGdCqNUCTMWGNiswrF4lmTOVakilNSNdAaN6oJeW+JBIPXE3uVSCTZAgYC1oTTQ0ND+Oi7z8c7Tz6+OgOws1eKetZ64nNXd6uqlE8nN5TTtpefywjobDdbhX01KIrbXARopFhuCOiCYshNT99bBBoFcAZzKFFnTpWqEa5mgNXDL7yM/3noEURtqvdUKoViUUcwGABps5Kp9I8G45nPVmfxqn+XSQ2Q2rBvc0tj3dyg34dsJoNw2OqIKKPWqgkQK/Wwe8EqbuvsxDcgAM2haogIPApYWD9xrZhxyf4YRkKh7RKejIIaiUQPI+weUotlskyc+pgmTYYnC5jUzcOpj7CuKGSqettBAiQU4nkC1DY8PAyP14tEKo3Onv4tA8PpSRu3Xr0ZqT54QfLHgjntyKbToIl2OKxGwlwux7RZX73yMhw3b071RiBtCopGSp60/NA3GCdrWKv83pAxTAoi+RfJenFKo06/KqMo/BXTaumcbTIRwBmoIkOB8KwSgzas7AIEhixCABqFzTJYsupsiefWrscP7r2fUXy325p6qVgssnBcp9uDLTs6SN1bnYdWbwcYd5q0A2Pyh9Px+Nz2Vo00IfZJlgJ6JpPBH755Y9Wmxm77MG9ss3sY6lGSLbiWaaTcQUyL9MsyVb4cFwR2+pWDXhfYZz9ZNFICLIyjUizogjpwWUUFg6nyNeUUVfKwCzcKxKqc8OF9//oteL1eQ1BXF4kON9JAbtm1Vy8UimdOVjlk0gKkIRr8vtOpfWFaY90IuUNONFEPmuiqAUS6llg9Q4RR0O6EZbJX0s/KpC6mMpVRCcluScGd+DEBKhbpIbqT4Cq3MiMO9L0QuPk25pSEd+cyiAECSQGkLCKHoLJZxg5VtFnGa9nZyf0/cwgglC/A7x/pfU13p/Xb09OPQkH/Qe9Q4ov7/8Tq32HSAqS5Jvii3+87sbW5YYSrgpwG0mDlC4XqAsRgj0rIH4wvkhtUsFlSU8Vm0qQWXPulfDbAoQjuGtEPmQnFBJW0X0iKQSBhXsBFKXsw1CifreyVChpGkGSor/xrulNa5BC7PmJ/txsBxOV0WjRZ6j1JM7m3qxepVPofXYOJk/b3eQfi+kkLkPqof1d9TXR6Y11N2fceHo6jWKwiQBTuhluYVRcSYfOQrJSgAFw9Kja91PPSR0E5TE9djQnyHETk3Su0XYqmS437UNkm1lcFBwFGaLW4vaMEm8Uoh6kulh6+Rly7vF7Ghihu9NXS944FEJqN3oFB9A4M7e4bSrUfiA2+v/ectAAhAb1ccJR8aVLxhgN+3HFDFR0VRxHQ+caRlIPDR7qL8PNfSdom1bx22cRBvk9SoyXtKao7vCkj6NygIewjJjvFQSHUuozTEhTF6MuvMcAj7Ss2VbGFZomkd9V0O7nquz/EcDI1QtWrbloliGpS7sVJOSgZPVjOvZ0mWKp4qw4QJbeUleUwhXTTeFhCvmCrb9NeSfZLAkz4YGkEFsGzcaoitqyy6bn6loNBaq5Mla6QQxiKJJiksksaEgUlEUntNL0opBlrSLuZ36t6W0ICpJSqV4JEur9P1ijD6s3G/tIy5frmhsilyUTq7qWL5pa8K1lkSQNCAno1AWJYsqWxT7UQGCpZKVfwoVkoiGIcpM3OcSGB5RBcFwnlGpOrOAAdTKHFpRH+QDr5GYslQSEphGCziGJwja8KECHEM22worVi/YqCDZMAFOAxlMQySby0vldnW0iAkAaSNJFqgj91Ydds2IJA0H9ZV2/snipuo6rcqjozUZWhmDdpb6z5ajqX+7cFs0eypRIcNNnkAFd1gDAOR9gkzBgniQbhU6VsJLuGalQKInS5jHLQrSQoOKtG/5H2issUTNDgm1uoeBkkDIs5/90wBnJDicmOyemUsohMi6qAqhSLZfGX2c91lQAhx1Jat3IgWb95B4I+79d29Qz++34+suqXT0qATKuPPFLU9fPmzrSG0BLVyKTTTCuSYX49KbQ1NuDH1YwFqVAGMeRxgxJY3UtKUhCGCSHH0HWGrxZ9L42gPNcVAUMGQelFodtlul8OHkMwl2pcZgsRigWbBd2kIGL/WEJ2JSB54u1qyiCfuOXn6OofYPEgFF1IBxrZRQgoaiNjoabhj3v7hi+q+g7fzxtOSoC0NdasKhQKp6sAUQOkiD0hL14yEi6dO7vKnrymf5XV11WRQWSqUWkvKWEk5N67XEaxGBDZV8KAaLijcLuIqT0S7JXhyUsqXlppCRrpVqLaQoRFXWq1LAK57E8KgoMng5BH75ot2wxjYbnYEAKI0+l8oqNncPl+7ueqXz4pAdIQCewNh/wt05p5XH+piSWnNyLbBwIgks0Y4adouJlIj1sxfYbqV6p8yeLtsFIImyxCYGCCMVEUhg1OWXjjgrV0ZactrTFsCIAIaiF7chaMs1hmpkVFi2XkmFM9gNUIQ2uWyGrtMgkQ1VhoP+joWXu6ehBLJCelqndSAqSxJjgQCQVrWhrr2FqRJ6/H47a4m0gj4RnHHYtPrXhPddbU8OSVTn8KRy4Cm6Qq16LSNfktYUhU3EqYrKF+NoV24W0iKA3rKC0xAhwMEkKLZbqTmLyXZImkyld1YlS1WNb7ShCak6a4LVYx/PanD/wZK199bYSxkJQrVGCHPHqpdfb0IxZPDPYMJihf1qRqkx4g0mfH7q4Qi8WYwFpNT141kpCvkjo9pievVDdJrRP3b1fd3M1riZJwTa7QWgljIWO9SAgRXsDcos59usgdnG1pBkrpxq6wWEYsiElpLNTEEF7kt1J8l3vPGjh1oF3e6Z0iEWu6JuIApI/dEYCM80yQFKSpoZbFM6tBN5LlGo7xqqpf+MA/4dSjF4/zCWW6E9vD1EimFd1+gjBPXpkkznAzEXYPQzYx7SAGmyapCGnIJEik2VEgzajvabiHCLZKOGUJx16retcAgygYWsZxsSjDahlmFDWvcIw0AFzFI3Pl6jX46f3/xyY7HImMcBkiLoCSbnT3DhyhIOPZwdGAJ99QV+OMhvxMd26PJyDZg04gatVyVDQFchnVZzOkSXqiqHWJ/WFKKYXaMAFc0U6xvW0PnmKyhyQRnP1hMogYhBlJKDeyLRhKqndV13ZbLAhzgBTu8MJJRthHjMfIx5mRvEr1XT4eE0jjWT+1L7mbUCMOwG4HIbd3UrQMxVMYGIyl++Pp0l6N+/rwKlxXxfOiCqMRtyA3E/LBqqsJl0w+RupCUvmS6vCur+6HEyhtAqZCHUEnVBOh8mJKP3HqS9ohvNZNjRV30hJcmmI0lNyXrCsieSn2vU1WYBGLomq09OAVFMB0fefDU91K2EOLBcPLypBZ2DPUICvxagKYJWdhP4Fy6b99jxl0iZ0ie4i9kbq+f3AYPf2DkzIuZNICpL4mgraWkdkpZfA/MUH10Sh++flPjR+ZYyy6kXnHIoWIzWuzqPP4cWkVl6yVahMRGUnUuBDBWqnXjqRXQvOrAoMhQVo7TB8str8NY6LoZFhFZKkFU4NlqiAkNTHtJyMOC5lRZfyzzK647j9/ir6hIfb2arIN9XYdnT3oG4wdAUilc8wpSBStTQ2WSwgcRJLpRKK2zyreMTQ13D3cDBe320OMdEAWl3ZOAcxbS0dE8QpSjSu0YepGlB6/MrE1P+iNDLuSRJiUwkgBJLRWQo4wHq4kbTDAYODDlkDOeNcDU0Jaqnpp8MRilWKZ93b3kZoXvYOJSXdgT7oB0UQSQJrqayHVvPQd2UJIqCOBXQro719+Gi478/RKcTfOflZYGBcbqivOK0mmyOTSuAwi4zys3eV0CydFi3GwzPBsaX848ZNqWW4AlCyWMK9zKmMkezApykiZwrR/VGRB3wcV8K8ffQx/euZ5NkYS1OUaqulIj2ixxrk1a4O+VF1txKcChGwhXq+H8bLk5k5tXCresvJGicEZkYX2mBDJkoyURWinqrEfdKVDpPqRal6xlbkRUdls5U4pGWloStHmWFVDIgeMoplSEzgoQVKKC6OZpd4eKDnOtRqru0zeIAFSZFxA1rCB0PdHADLWLNp+txsKSZCjRMiUAIA0H5QVY9wAGWMMa7fvYT1mttQj5PMqwUYivY+y/VlHRbAXeijDe9eAlWL/sIJEDEb+XvJkNsO1OBGRAJAOiQrl4DRE4s/UTimgUQV1xSxoUhtoiKcz2NHZx+5z9KxppWdsnFREBYh0e6dQW0o4LrO/HwHIfgCEJYwbHkYozJONURsvBbGn7aSNsGr1Rry+rQMvbihfLm92Sz1mNTeguS6CJbOmKeCRCidVS2VSG+bxIQRnMCdEafgz7SWmstW6+a1KWIZEiQQjdt0inSjJG6RJxNSFjRTMJQje2L4HXQND2N7Zh20CFKWW6aRFs3DM7DYsX7aQHRxytJXy5ipAZI4s+5oeAch4ARIN9kTCwQZiscgpkdL9qDr08QJEShPdg8O4Z+U/sHL1xnGOyOzOQNPSgCWz2zC7uQFzWutFWWc1PFdR2dLDLf5W4qwvIayXBIfMqCh2phFJKFTCUr07AhxCdtm2twfbuvrwxrYObO/sHRUMY03KGcsW4tIzTkRTTVh1ihn1slIAoQvIlkXcAKUmJYAMxeKdvbFk61hjONi/V3oQHNRxNUSDG1xOx8LZM6aVtKRLP6zxyCD3rnqJgYPaUTNbcUwJFoI20ta9vegdilf8vkGvB7NbBWBaGnD07GkI+nxG8JOQ2GVEkuKYKCUCe9CJeLSliK30sTJ/U2UOCY5EOoO12/ZgW2cPA8S2vb1IZLIVv0tDNIQ5rQ2Y3Vw/4prXt+/Buh172fcEkkuWn2BxxCn3EAkQOuTsif+kJX3bzj3IF4obe4cSB7aGd8UzYXaclACR7u5tzfVMKLfHD0hDYSUAIarx3bsfRmNNGGcetwgnL5o95jQRG/Li+m14fdsevLhhG5Lj2GR0c3rWyYvm4My3LMSc1kZe8pmEeMVaLsUDM3mcarU2dGNmAR1JQQT7JoOltnX24rFXNuCFDVvRMziysuxoLxvwenDSotlYMnsaTl4822ChRrvmhQ3b8PirG9izbrjsnYyajNYkQEplNyFjL/3X0dVH7POje/pi54+5OAe5w6QESGNN8A6nw/HhaU11JXMqyViQsdS8xFs/9sp6vPetx465kGz/6aR54mez6WWh44X12/DChu0MNMkst8FU2kjYvX7FWUyOkUBRq06x+4y2CoqaV+3W3R/Djx54HGu3d1Q6FNYv4PHgpMWzcPKiWQwUJoUzjZyV3JAOnj89+xrOOm4Ro6Dl2t2PP4Hfr3q6bAI5chna092PQrH4657BxFWVPPtg9pmUAKGkcfl87guL580akW6UJkf6Yo1mKCQWI+T3YVbLSHZhxASbzk/sJ54RRBzZtH+LRTBnP03Htr19ePy1TVi7Yy92dPdXtFZEUX75+Q8plXKtl3ExxUxwLWUmEmYZfowqufwz2Tiu+8//rZhizGyqw9EzW3HGsQswu5VCCMz4eD4SM/mErNFQqjR1qZdlbFw6w2SyUk0aCkv5YlF/kkPWb94Ol8s9KZPHTUqAUNpRTdNWlkvaQGSZ2Kx9tqQrK2lxDBSqJ5kwgacSoZgMJQ+ucqITm7F2ZxfoNF27qxM7OvtLUphZzfW45ZOXCq6KCxdmWekxMCaNgrK8LpP/dXz2p/diexdXyarN73FjdksdjprRgqZoGCfOn85kIiKNbLHp8awQqrT0y8hHoViw+IhZ1dkVnQa2Tl/91f9i/fadzA/LzirLrpS0Qdf1MyZj+tFJAZDfXb58mdZUVAUAACAASURBVAZcCB0Ucrn6qe1d/bev3vzNcml/6GQla/r+JmywGtvE7tF1JGODSA8PopDNwuP1I5fPIZ9KGoctO3M1DS6PH6GGJjjcLpm/nSe21hxYt6sTDs0Jcplprg2bCRoMGiWmXqmbLhXFhkjOLIXisQZApHBfRFf/ELr7hxD0uNHeVGt47/L30pBJDiPe281YR5eTKj3lpTMXArUNSMdjcHrcLIl0IFwDdyBkBnwJb+P9LYkgEzeUcnenN5Npf647Yf73T25vaoSOGgfwoFPHEyvuWVVeB78vaN2HayYcIPddtvxmaBqrD+ELR5FJJot6Ief4yANPY7TEcaTqJcHv3q/fsA+vLWUM6ZekIzU0gFSMW+i9oQiyDjc27tyFFzds4fcXLBcBY1p9LU6YNxsNIS8SfT3QCwX4ojXwR+u4DEPZSmhmNRecLgccDqcwnJh2E2kbsaJOmrWlx61q8RCCu3RWLBRRLOZRLBB9o1BcMzVpvK8b2Xgc3mAQ/vomrN68DRt2dSGWSlos+G0NdaD/jp87E5n4MLIZCmJyI1DXCBeVcOYvY81gb5/tMQyHH/jGd1l6WHudEHkbmTjuVytOg9sfYF5kuVSSPHXiWlH/0PvvXjWhpaInFCC/u2z5LZqmXV/bNgPTjloGp0iTn4oN4pJ/vwVOnwd1UWskmpzY/c3LK1N7xjr3wOlywu0LoDuRxp1/XYUXN2zGhp3csm5vBBCSF0ht2d5Qi9OXLsYlp5+MOieQHB5CpKkFbp+PyxSaEw5ibZwuOFwuEUEoDX+SNEiNgLoUpf3PZXXbIiVeyOVY2lUWfVgsMLkp3teLbCqOSEMLnt20A39+4TWsen0dCkUddE2hYGZgVN8rEvDjxEVzcdZxx2DF20/GcM9eZtoMRIiqBM3aJqUmZBSAJDIZXPmtH4yan7d/KIZiJoc/3PRFAgh7Qi6VxLaXnkV6eIhiWFZMJEgmDCAPXLp8Vt6hbSNwtB974oip/8yPf4HNe7osDotqJ5m0oRJV74ib60A2GUeWKuXW1+PFdW/ipw8+woBRqrXUBdFcF2L+S10DKXQODBsgkWB590lL8dn3ng0kYnC43QjWNTJWi0UfupwMIE7NBWZZl7Mu0/jICEWpQhO5eNlYDP9GHrtCW7yYz0PP5/hnvYBCNofBzg4Ea+qwtrMXP/rj37BxdycDT6FYZFSD/s5rIzcaF7vn6s1dJd+VwHLleafjQ+csR8ChI5tOwheugdPjHXfKXqniHS3DOyVsWDB9Gn78mY9ZxlPI5bD5uVWFTCK29+LfrpywvL0TBpD7Llt+h+byfKhx5mzHwN7dCNU3onneYngCPKiGVIM/uf8h2HNjyVmUmqy3HnMUPn/xipEnvcV9z/w5n80gm07B6/Vj494ufOe39+PF9SYwgj43lswL4ORj6L8Qgn5rdaRgy3IgfBY2vv46Hv7Lo3j65TVI5XJwOhwI+Xz4j6vfj6OnNSA50I/a9hlwaC6W84qoiMvjBhxOzrIYBUFY6nYzKkqNVZF9HLwPbXJK21PIZhj10PP07yxifV2I1Dfhp39ZiXue+gfTDNHBPrOpFmee0IT5s1OYO9NaxIZmhN6lM3MsnnjiGTzxxFN4c+sOY6I4UJYzsATdbuQySfgjI3Mq8MCt0tvoP+97AM++vq5kNKF8EKX8+fQ/vRuksqcW7+tB77Y3kejvQeuipdj9xitEHa++5K5VE1IueuIAcvkZev3MuUgPx9hkUCMHttajjkXd9Fns8yn//HmQoF6qSafFckFTpj+S9epCJoN4Lo87//oEfnr/X4wfm5ubcdn7z8Qp0/8BH52yZVr94s/AE55v/Lp3yzP4/T2r8OcnXkQqm2Ms1Y2XvBvnLV2A5OAAoq1tcDhdnM3yuOEiDRJRkjIALkXteI4tnW18AgfJPCRw65ksYr17oYVr8elf3IVNe3pYn9mtjbjyA+fqc2qf1nz+yt9ly7qVuO3ulXjs8eeMYZCM8p3rrsBJixegkMswdstJ8oloowFEBkuRBd1eHUxev+7NbXj+v/+Tfdz12j8w0LHTXJP5izHUuQep4dgzl9z1OEfQQW4TApD7Ll2+HA5t5dyT34HON9cbAKF3n/WWU9gURFracMlN34PT7YRfOMnZ54Yym9DJXUpQLweQddt34yu3/gbrd+xmt2tqasJVH7kGF1xwATpe+Q/48+sQ9LvhdGpwOTXQfna5uPWQWPiGY26EM7SAalqwBNrJVAq71t6L7vzx+PG3/w07e5hVGF+55J04Y+EcoJBFgDRdmgcOt5NtLk1SETaCSpaAu7OTQJ7PZVHM5RhIBvfuQrihBZ/71b14+c0dKOhFvPvtp+HjN96EnjX/CW9uHfw+N3xeB3sX+T7SkapuyVfhCM5n1mx6n1Q6jd3rf4d85Dz86rbb8NdHHzGm/MPnLceXP/Q+u0+zqHpV+h1IQCeqZ89oIm+aSmdQyBXwu5u+xKgGtT3r11gAQqSwa/MGXHzXykomqurwmZCH3nf58psA7etL3/U+bFj5MLJChSrlESKz1B7fsA23/uVvTFVaqskKU9+69iosai9tqFKvu//J5/Gd3/wBsSRP+HDSKafiSzd8BbNmtCPkK6LvtS+jwd/NNpLaNu1I4alXYwgFnPjoR69F3QKTXyar/vpnvge0XI6de/px46c/jl1dPUzUuPWTH8Lshig8gTAcTgccbg+cbh9TCjDTSgWzb3QpkKCdRz6XQTGbRWKQUnoG8bOHVuL3z7+CfL6I6665Wv+nD16lRYMa4uu+hoZAz7jeheS6jc99H572D2M4Bbz8yiu44Qv/gmQiwaZj8czpuPMrn0FE5LOi78pRkA27OnDjrXewXGb2ysRybnv6h3Dtu87BW6fVorZtJjs81P3QPH8x/JEabH/5OWKzjrvkrlWrq46AMW5YwRJVf0j3Xb78QV+45sIFbz8ba/7yB+MBi5afb8ggdKLQpL37xm9hWonYdLpIyiFjuZxQXwLHl3/5G+NZH/34p3D1tddhekszaqNhZAY3Ye+L/4Kga3AEOK76V1NGOff0Bbjtzj/D4RIJCHQdbz51A0ILP4Wipx2bt2zBNRdfiL7hYcxvacQvP3kFHE43HB5S+brhcHmZtk7UlRrLz4SNhSmjdSCfSzOBvJjPQc9l8OqWnfj8HfczynHp+y7Gp2/8OijZRWF4K3pfvQFh96Ap2wAgoI/6LgA2P/3/UL/k83CFZqOjswtvvrkFX/1/n8fa1/nJ3tZYj5999loGltEAIl1MylnQGbXo7MEDX/scSCAnGZQarbukIpHmVrQdtQzrVz5MSPzcxXevuqX6u3H0O04IQH532RmrgnUNp8879XQDIGQDIcDIRhNF2qBv/fExdA3H4LFVSqV+0mA4t20avvexq8u+6Qvr38Qnb/4lK+YS8vvxo1tvx8lvfRv8Ph8ifi98XjcSXS+h67mPsLgTalLw/NIt2/HUKzwHl2wP3P4JnHTujSzdZza2FZv+fhVqT/hvOKPHIJ5O45UXnsfHP/JhZkb44kXn4PwTlzLq4XK7mTaIZC3e+PQLZZblGZJF5GmFuAaL2KtCnrNYpGy48uZfoaN/CHPb23DXXx5j9w37fcgNrEb/Sx9HMERu6bzwJ91itHehp2SHt2Dj365A69vuhK9+GfMKiCVSLEz2K9d/Eo/+7a9sjGcdvxQ//9x1fLxl1Lxf+sXt2NKxp2Q+LPasXA7Tamvw+TNPZho/CRBSOqz9O8+lRd/PPeUdYo/o37j4rlU3HbYAmbZ4KRpmc+E3m0wg3t/DjFZDuhNfuPU3CAZ9JeeGogu9bjd+c+MXRvyukn+SOS668bu44j3n4as/5woRj8uFSMAHr8eF4b3Po+eF6xCtq0cobGZTOfoCkw+XD7jmomZce+lSeMJzkB14A0ODnYgs+zHctccikcowm8QnPnAhVm/YjHmtjbj1U1dy9srlBggkTtJmCYhIJ157CLz4zKkHjz3PMXBkoOeyeOSlNfjpQ6uYO/tPbv0V3nLiSXA7+fske17G0KufRbSuFsEw+aLx6MSj3/vwiDn6yEVN+Nhl/F0yA69jaGAPmk7+HwSbT2JezLFk2igUumhGKxbNaMMfv/1l8z5lAPLBf/8+svn8CBd3eWEikca/X34hZk6bhoGOHWief5Rxz+0vP4tY194jAFEpyPzTzmL8JrWOtavRdvQy9u/+3dvxbw/+HUOZdEmASM/eUgnk7PzxT+7/C158czvufOgxdi83O3G98HvdiHe9jK5nr0JNfcOoACEB/KPvmw7aWMyKrQNUKzH6lh/DFVkCMo7RZn5y5d9x709+gB9ccwmp5+BwORlAnC4vk0fYsS5IB/eCp2OepaKTSUjF+xpZGZhSgCgIGQkpBLmrvx+fv/1+/OGxp1hfum/E72Og7X/5U4jW1SEkAEK/L73wEUZ11fbR903DtSuahRsKmAtPy9t+DW/9MqQyOUNeW7/2DVz5vvfiwW/dgOmNpgNoOWXIWBVuo14fvnbR2UxjKQ9Eqb3senMdut5cD9Jy0j7gbPhhSkG2PP8k02KRwE6NBPR0bNCgJsRqrRlM4VePPlaSzZKl2Co1GH7illux4mPX4+zz3sk0YJGgHz63C7nhzeh49mOI+HKINCyAnuexFZ/4xgt44qUBHLcoiO9+ZhZu/2MPZrRFceVF85FJJ5BJxhHPRVBz7Dehe2YgncuyE//JRx6CZ+tqLJszk4HD4SRjIQGEqIesBVJC16vuOBsDTJqrIrFZhTyXQ4o6/vvRp/DZm39pOB+GKW4/tR39r3wRYV8W4fp5QCHGZJhP//sLeOLlfhy7IIDvfmYmbnuwi73L1f+0AJl0HOnkEOK5KKad+hM4g7OZly79R+3KFe/Bh9/+Fpx9wrHWg6pEjjFpICxXeo3YqyvefipOWzTXYK1IxSsNxrQHtr7wJEhIJ8py2AOkkMsa8geR1/ZjTjB07QSg2ukz8K+//wuSZVwlhmJDeOuS0gZDO9mh/Es3/Pp+fOcXdyASjTKePeDzQMvHsPOp6xDx59G85NPIDbyE7MA/8PxrPbjmqy+D2KqPXNSCNZvSOHbJTISDJGhrSMWH0JsKoun4HyKj+5DLc4fA3X/9Axr1NDQChjAUOtzcGm0plsMGKNzaxb+sp7JECS9nQFZ0AkeRHA+LOjr7BjD9/It1R00j6+j3euBGCt0vfRE1gQIaj7oOuaFXkRt8CS+u6cV1X38ZH76gAdesaMLqjSkcd8xMRELciJiKD6A3GcLM03+NgiPAwJHO5vDAffdCf/NVvO+0kR4Ppcg6MxC+sQ7RSGntY3MwiE+cuoQpZCRrFevsQD6fMyjKhlWPHL4AIS2WNxx9z8K3n+MkAFAjYYxILZFX+0lC2oznhgr426uvlWSzSN07o6lxVEFdvXAonsBjuwax4mOfgc/jpvJf8Hlc2PbUZxDQt6H1mM8A+SGkdv+OXfbYc514cU0fPvpPM1BXG+HOh0IPNdC3B2nXsWg47hsYZvmCdegbX0F+9yZeyo3UuxpX8RIVkUU7ZSZFXkaB56eyN/qe44f/xuJUyK+KZBEyFBbIIl8AnE64TjpP14IRze1yI+TzoOuVr8OPnWg+6jpohRjSe+5nGq2VL3TiBQL9+6ajsS6sgBXo792FjO9EtL/1FqRzeSZ/DA4M4Kc3fBo3XnZhybkv9SUJ6Du7e8qqd999/HFYlO1lly5a/k7LYUj7gBpRDaIgxHYddlos1Q5CFKOQyzOAEDj84SgzElKT7BefyPPxuVt/jVR+pMMdZVp0Qh9XOehYPIFI2yxg0YkI19YxgKR6XkLfS9ejZf474QvUItv3NNucUs0qCj9zdkbXkc2m0d/fB//8L0OrOQH52CAKa59BYXiAJ5UjyuGQ7BW5nHB1LSviXMwz6kKNxYaUaqy78PCVNgd2bYEDhLx5KbcwKyKiwTljHhzzliHg8yI/8DoSa29C45wz4Q3UID8grOO8Eg8PAeYPZ0/OZhLo6+1BdNktCDSdxKhHqqdTX//Q3dri6S0jDISjoYVc3AvQLPVcZH8PdHz7Axdg95qX2VeqcoZkz7r2WUwWJYDQb/TvLS88SdTyjIvvWbWqYpRWqePEqHkvX36VBu12EsxjXXuYFyoBZNNTfzdYLaImRGZlo8m698XVeHn3SCc7JnjmcyUBYk/5o86bkRHEH4S3oRW+5unYvf5GRJ074Q9G4fNFS4KDttS6zUPo6epF11AzlixeAX86jqDGy5txFTGBQ+M2EAd59tJn+s1hJMwmtxGnx2dNZiLjPtjKqGl7uEqV3LOYnE2OioyKFHhcFwGFRutwwBmq0Z/f1YfEwMNaU2QARy9sQGNDjaB5Ihu2ApKinkN8sAuDxdlonPFFPd29Ryv2djIgmhSv8h1HAAHZfEr4aL11RgvOnjONaamokQfv4jPeyf5NXtz9u7Ybgvmck9/B5FGyi7iSeu2KB1dZjVSVD2mfe04IQFRXE5I/erZvQfvS47Fn/WuYdfxb2cuoBiP6TBqNlMePX//tCXSkRmbqaKmJ4tvXfGjkRIyZqNrUEomAVsTiSUTCGfxjwzbTh0gHNnd0YziRYYL93JY2NNfUoaUuKk5XUfaAhXyQc6KMA+FAsW40Tkmy6QTbIIazXwmVqZnWR3FoFKlFid3SGSUh1ovHhMggMAmmLR1d2DvQic17uhnhWzC9EcGAVJnrmNYYRdAdBvQAIqGAGKfMEWnWZbRPrNRKl9p5X7ntf9E5yGNr1Nbm9+CTF5yLwc3rDe8J+l3VYMpDkigIKW6IqvTu2Bq/5K7HR88Osc8QGP3CCQEIDem+y8/Qm+ctQu30WYxSTF96PDOASVuIyl4ROPzRGkSb27D2b39CffssBhhqxMJ4Q6PP3WgOdTKtpxmDztWvRY2XX2Yht8wOYUbysfgkJklLT1ZeKYrBgAApAqRYLAj/QRgFZaZ3ThzSsX74orzMXMns7nLtDEIi2CLh/cszjlLgFGc7dabEKPIiQIw140V1eNkPYS2U/5QJ7UQtRV6Qmgd6scepNU5K7KFR51T0pyAsokLU+nZsQd+u7ewADNbWM7aJ4j2oqWwWsdx1bTMZ1Vh0xjux+bknkOjvfeKSu1dOSIHPCQPI7z945uv+mvolZAt5469/YrwmCWXSokrfkbaGVKNLzn0vU/+Si0bH2tcYazFj6fHGsnnD0bIu12ytjWzo5U8LWe3PKILJqsWSncPUKckgK1mQhu8jWaxTsFZMTWXWPTeeKAt9MirBYzqyiRgDiJnT1xyfGXar4If+SWCgzc34Km474Thmkg0X3Mnz1wC1vJ5A7pCFonkmegr8YmybxoqE8mpAvEb8mK0CypwRAKB7dax7jbmUNMyexwRvqcql30gJIzkHkkOJ5Xa6Xey7iVTxymNrzLk4EB1kNCGRUdKBkywy/7SzDV8s6aMljUXSgTHR1828OxecdpYxLFIXEpCq0ch9RJe52QWfLsNtZaIDmXhaI29DBghOGRiUaLPJLCQqOC25fDVk4jE2ZrfPb5zYSlJdI3Oh1F8xCiFtfAKzSuo5kV+CxsFLRgtmSxgd1ZBhXi+ED0fUVmQwo++KXEYao1VCPehwIzlSts3Pr0Jt2yx4A0GDSyB2iqiIdCmhvpK1Jo7C6w9OqIA+oQD5/WXLL9I17QHiP+lkIcOQNBbSwCRAaKLkiUMaLppQIs/tx7wF/igP4KGkAzJcs+zajivpspBG1A3JdiifMsMyYbDogo9hkYH2TCCit8GycO490d/NBHRfKCKqf6p10k00GAouMRaODUV4F6wee28Zyq5kXmGCu8Kiyfmhr4hgmLb7yhzv2QxUQJEpbJbkS2qZxDB2vPoi2o89gVE6aTGX8R8qQOggJO9d4hq6Nq1lh+FECegTCpAHLlpekw9oA5JCkJvzzONPNdxNJEBIk0FsF50sUj6h32pap6Np7kK2AJXIITLf06iHoyx7IA12Ss0+bvcQGdcVFsQCFrb3VTaG30hSF1HJnA1haM8OOL2UFaVZDEl1AZFsnZXXUYFh5uhVSItgB3nlKgUwCipUqmN8zcYoa4WMTj5GE87VK1X5Y7BjJ7q3vcm0VZlkAh5/gHEK0qVEBQh9R5SHbGGbnv47UkNDr11y90rudzQBrRJu84ANiwyGbl/ggsVnvstht4HIuABJQVSAkOCWz6Yx67iTjbGNJYfwE9Z2StveTMoh6va0bAjjB7PgJv9KFmEjecQKIvYLPVdqspixr4jujW+gYe5iOL0ecbW8i/pXFsuRZxknEcTGkSJh9Czv3ItXsmUy4YP6ygYHaVDCsbd/JdSD3reU/EHe2pJVpkNPUhB5SNLYSGsVbWljrNhEGgjlPE0oQH6n2EM8vgA631xnOClKXlT646gAkaR33imns2QI1PZbDlGL5ggefeR2EeK50AhZznmWGdEODlGr0MZ2ZVMJdG9ah+mUrELKJnZUGjtZrRMiRySAYui+xPdcrcWvFOyWoWIwBBjrMcCvFNTDcHUpfZBUInvQo8vJH+R4KJUtzAAo/PDUOCDSYpFwbrBXRX32RObHmlCA2NksoiIUJCUTN5AQx3T3p53NkhMMde9h/CvloiI5pG3xUgRFoE1FcsiYtFDIHnSmK5WXjP2tCt+CctgrS0kBhW3MUjKJBiT7ejG4dyfalpiaODY0eeQrR79aZco8vcUGJvuHiQABDJVVE0TTmgLbwnspkLMpBkZOlqnPG30iS8kfs44/FZHmaQarLOM+VOpBntsef5Cx1OsffyifS6ceuviuVReNuWwHsMOEAoTei7KbOFzuK5acd6GTJk2lIvSZgECTS6AhhzZfpIb92y6HkOqTCbwVtFInodC+Cku4SjskZZBsjrARGFyWnELTqMbBwS0L8jg3yq45NMR276BEBGhZvNS0f4y2+2T6Ua7Q5RtZwQGjXCKhnPlIQWVYrUJBV4xybKUmSaEilnJyEnfls5fY70YZG5k6WrF/HH3Oe0EaSLl+BAY66NSUTzLMQR6AE5nNZFKwWAwgIoEDaTiIehAIyLFPjTCjgBoZsyxDcXe9/hLS8eHxyyHqSW3sX8EckaCqFua0zJK53U25Q+xvw7omNDwW4xxtLBLchSmwWMDAzq3IZtJoWbRU1FWXbJFpLZf+WZbKILKYDusuDIH2OiKKxorfQ7JUUjyXvJe1XrrB4RnJHRU2axwaQLv8sXPNK8yYSeubSyaYnx2xWcRmSm0WvY3KPWx5nhkHh11JfcZEuJeogJ9wCkKDoRBcp9v19sVnvMvBjYGr0TL/KEt6GQkM6k+sFlndydpqkUP8QRamu2/NzmzIs19YyGXVQiN7KJ86k9YIK7qkGaKfCg76iZLV9e/YAn9tHaKt7YputYQQopRolqIFfybf3JyScIuHpBKG4C5BJPobVMegPHaVhPou6m/jm01aF9r8sm16+jHUtc+GLxRmWkj7AUj91BggST0mKkDK/raTAiCSipDrSfOCo5m8QX5Z9oyLUlBnJ1Ayjt2vv4KWBUch0sQrd41bDhEnI/+jlkRWfJHUWA1pDDRsIdzFxGxqbXQOGANAQhhP9HQyh7z6uQsRqKnnhj1p7CiJEbmjCQSm3srwuRKUxACrqFlokixVoFfokcpTGi8wOptVCVRIRUtCOjXKd7zr9VfQMGsumufxkFopR8p72dd6MlEPGuOkAEgpKmKPLOSnb4JZ3Ind6t2xGT3bNiNUV4+WBUcba0c87rjaKCWf+X1Uhz1Z8VY1F5qg4LEdfEpNeVtMMQuxLWJg11Z0b9+KRWecL45sgQrBppnyuQQG19VygsAt5VL+4CAxWSVJXRjmVI2WpCIMYBJKoreFRZNUhLNjvPzo+Bp538rWvWUjBvfuRtOcBaibMYetnbRlyT4qtzDZqMekAoiditDgiGLQhpfyiJxUycPShA73dmPOiW8zFsUbDBtxFhUtLePrpXdVCe2VYqUwsGKoZm32EEFhDIRISiP6Z4djiPd2onvbZiw++z1ieNLTV2XxlJKGQkC3gMRgswwPMpZhhWNIUfkybJkZ7A2Vl13AV1jFsS0h5WeVXO/Jai7b9ldfgMvjQ137TGYAljkH5O8kd5BmS34/2ajHpAIIDYYMh4B2oT2BgwyiUZeGtCB0Wu967SXMPO4kEDCokW8TpdaptJmWZYUd4jtcmsGNW1mMgsIpkdESVYhl3/Pr+R9BUaBhsGM7K7GQSSUw+8TTeDCWkt3EgIi8hTBrmBZ0k5JY7R3CaCgFdMrha6llKKiFxW4iVWE29RkBjfljjR8q+XSKpSOiRs6Ym59/AsQ2E+trpxy0ftSkoG6EN0xQ/qty+2XSsFg0QGEX2ekNRwIUjisHXUpoJ2GPfLHI2to0ez5q2mbwbe10GmCpFCS2iCXzMrHR5RcGnWG7j8d/CK9xQYUkeyXAphgB85kMYh07MNTdCX9NHVoXL+PyCzOym2nkzIerrJPJVjHvXSPmSWiyOO0Qul/TYCldzfnPUkOnaLPE94YbjfSxkjKZxfNs7Nkk6kFUhFqsey86N61jsR5qYjj6jQKj6D8JDrKbbHzyb4ViIffnibZ72N9yUgGEBiedGKXATt9JQW7a4mMNzRZNMJFmMiaS5qvtKDPbRkVuJ2Im7PYPqeY1iIghppknrUkZ7NRCUh7F9V3cKNnXjXRsAF1bNmHGcacg3NwiPF8UGUf4bUlvYbapcznKT8Tc0VmhHOa6wmNVJGWxyyKGVku8HC8px8kLl3GE+pexX+Z7GRRM0Z6VcsUvBRW7erdz01rE+/uY0yHJjtL4q0YNyvtseX5VPt7fn3Yni+0Trdad9AChAZLxEJr2YWl9lSBRjYgqdaFgnH11f7cCxM5YSAHb3PjScs6t6/J8UdgpG3vFqI4GDO7cgnw6jV1rV2PB289FqKmFX294+VqFdbb9xabODMdEUJj4TgjhhpVDCPGGA6MU6i3+UJYKPgAAIABJREFUJpL/UjVZ9BKcOtkVaIbauMIj1O5esvUfzyBQU2vEedAMElB6tr1puBPRd8Qd0PpNdKGccvSxwtcfm7xWswexWoWg4ynN4Vw899TTnVKIU91N5PP2y+1E9d4VB7nVGqII7zRTbBfxfxCbzvta2Sm7ald+7t+6kZV66Nq6CfPfcS6iTa082o8hRARZGfZCUztFXyW69yDY2CLiPHjSBb7NBRtmAYgipBtmQiFS2IEjWTNJTU3JS/HPGt3BU65DOfd20jjKpvrT0XdkACYZErr+64vvXjXpSkArx2I1t3d17iXlEbfPH1zw9nOYAbFce+PRP7LSZ9L9nfpVpO4dRcUrN7/xTJUy0KaWwrWgEEYciF1AZ58d6N+6AUOdHcik08xJsX7WPJ7jilgoisplaBHut0L7xMWKIoZ2b0ekbabYtEJRK9W4BmGQLijm7waFoSEIdTB/L0k1uDyiSiUGJVF80SpZUVW9K93byb2k3LopKt0/Tja5Q33fSUlB5ACp+i3geMoXDvvnnbLcWW6yyQOUitWMW91rV/EqMyMBYoi8Ij2o1EkxamJQHTNM1bCcK9or2vtEQUhwdQfCzIreehQPccinkyJuXbJpQlwwEjDoGNy1DVF2EovNT06KctNLlxPhpcLVvWLUhpxvpUh2a7uVaiq2kLEKeErKU0K9S7nD1GTk6qYjOWTLc08U9GJhvTNRfPtkkzsOGYDQQKXQ7otEMffk00ueSJJUq+pel8cLl88/+uFXKQUxjhG7rCFYLDVaUHGF56wTpyDxzt3o2boR0fZZyCUSmMayR7qZAsKw2zs0lq6XneK00Wl8uo700CC8EcqeYhoAueDNUMIZJWnvkNGEFvuHtNYrflmG4+L+UxCVvZLqXTURgx0cW59/Qs/nCwl3sXjMRLqyV0IZJzUFUSgJy6PlDUcKpSgJLdAIdW8F2U541g9FzhhhMLPKIKaGS5VBRMCUYUG3ySSCBSMjYcfrL6Fx7iLs3bQOC5efz16PpSG1COp807NtzyiFSPQmWCrze9aBT5Fwe+cW9HIURKp6TRaLX6wYG/dRBlGjB1X1rt0wSGzVtpeeLRQKhQRQPH0iCuJUAopDioLYQPJjh9Ppbzv6OFftdFP4o4nf+tKzrPzyuKIMRxHS+XOV86OMDMJ7SW3XSCOh1GLR365NryNFZeO8XtROm4Fwc6vlWiNbihQEFEdESiVhqHrLCulmBKLFgi7ZMUFxJOGRtKOsDGLaOcvuq1LRg6mhQSx8xzlGngCyg5BrUNemdaS5e6OoFz90KIDDtgPGi62D359KR+c07Q5Nw+ma05ELRGu1bDLpyKVTJDJTkqWo6t1biVXdUHGW0WJZMCJAwibOYtyz+WApVnRpd6DkcflMGjteegYNsxeia/N6zHvrmUbIrZlrx2SHyCpNVmhuFwE0RfZQPXjJnVwwWpzjkmyWhf1SfLqk9stYQuNqI9ak0hh1yg6ZS/OSdpK9kvE2wboGom7pxGAfy1Sn6/qP3CncNJllDvuuPiRYLPugyW9L13ARoC3TNH1QBx4EsFqD9qrq3VtJMge+0SRbJK3N4okKIBidYPEiimrXRjlMoxtpuYSPlaRETEmlMZlj7/o1GNyzE+GmVrQfexIDCXNfV7KFJIf6kY3HEZ0mXOKNZHBS6hCsl6AO0mZisEyKV69JIaRbvCBR7GXscSGKV7ORHqj8YViKvUKx+A44tLN0XWPJ3jRNX+Uq4o7JLm+UestDEiDlluu+D565O1hb3zYeq7qxedhmsAGEr66BFm4G4YCS/layixlBKAKk1KApgz0TqlyW1WQnujevRy6TQcvCo1EzjRexpFQ5Azu3ITU8xNTB7PFMrDANh5Q5kVMmu4AuHBZZd6np4nKG5LIsql/+rerWJa06/OsSkYXq3Jeynsd6ujou/u3jvIDhFGhTCiAyGd142SxTsSnTdNpW1lDZCoHcoArciGYYCwVaLK7uij+WDL2SoCMDYLy3mzkvFvIF5DMpxrc3zJyHUMs0frgbPKCM67BqrwwvX8VoKEdvOjkSDpgUY2RCKZXlRELJsIWMscFV9oq6bn7+iWIhl/vJJXev+uwUwIZc5anyKgDZTfaNzSrhamHxZ5VCOEOA4aXL6I0RxyGSVwunDUskoQIiDihJmXh6nNRgP2izETgCtY1wBwIy+a+RA5hTANUYSCSkaOTeNeI/VNuH1EopGU2kT6NdQDdBZVhRxgwWUtkrUpR0rF8zaV1G9nWXTykKQpOwb2yWYMVLCeqcr7K4sI9kPUT0oCUWXSyJIotISiO9SyxaMoNXs25VVeC2ZEhU2Cs722OwUcIbxfC3Mgr1CPP7CPaqciNhKe1VYqBvSrFX/DicYk0W55lzwtvg8vE0/2OF4loFdZvDosFvSBu6Gjdi2kP4NKoht1LTpTokmgK+Kd/LoCvpZmK6mxj7VzX6GfixB0up1nMJAKsPliXRHCdJxuqbLiiKqmGU3VHKOEhaqqnEXk1JgJAqOO/QtqkxIpWkBLK7W1jPcdUeMlrYrRqDLu4gLOumMVBCSYkBUSz11tgUKRUYcraiwlUs7opriWTFDMlbmAJHpv5R0xkJWd3wvJezUf70VFP7SN8r1wQneTsQZ/2UoyA0SZQlxe3zna76Zo2aeXEUi7opqanaLEXbJTMqqjHlSmw655wEGEqwYDLyL5nKIODzMcLSExtCYzSqeO2KpTfsG1ZwmHVAzMAqdl+m1FIt5TbKokSom4L52Dl67a7tFFqbiccnNIfugQDHlKQgDCAipamaAV5zuuANhsrOo90eMpL7NN1OaBcnM7ShvWY2d0MdLL3iNWzY2YHF7dOZgNMbG2YVaIM+PwNB71AMDTVmFdidXd2Y0dzExqf+mz6zvpEw286JdArpTA71EXoXjfVtb2401bqSdVKK7CSzaQRYqTdT9rDTCMO6XkES60wizipbUZOZSyZDkrcDAZIpSUHIVT4XcOyONjUH1YwnoyV0kPYQrsOxarVU+UIuwq7uXrQ3NRpmkp6hGAMMAUAqg9fv2o3FM9rZZ6r6OqOpiVGTeDrNHhAkiqErYJGx7brOQRHlmSJZfwAhJlPp2EFgampiG379rg4saqeip3zzs+Kb6TS/Vmi0dnV3s7GarUyQlLjHaKKpPTEDFcaJ9/clLrnr8fKnz4HYuQfpnlMSIDR3pYT1MamIGllnMxomMpSMQEPQ62X7J5HJIuT1GmCi74xTWdPYBm+MRoxMjYlsBkEv3+AGy8UuGGMJRJk3I6yWaotk0gjQOIRBkMBpAsJa+kD11SXbRzxDNTt0/h5Gqyx5NXVXqQdFSG596Rm63zcuvmvVTQdpzx7Ux0xZgDBh3elcH2ls8lmpSAgElFLNTkUYG+X1cpYoNszYHMPIl6EN7zVivKWOS/Bcop9MuWPVZPFnC6cVi4BuHRUHhdlXUcKKojjW8FlDMlLsI5LjMp2siGLxdxlJKU1XmpLzU8gzgMhGceexnu60K1FoPZT8q8aDsCkLEJWKVCyL2Aro9A0T728mxDYOfCXLOzvFRSIE4VFioSTSx4oJy9IiT1XSCgXk8xkUsjleyrlQRJGqi5PLC6uvzktIU5AYpVN1Ol1KJncppJskT8pQLOuJVAYoyi+JSfMQ4NukNxZDfTgizJuCwSxD1UrJHlOZerC1HQ+aDrW+UhYJRKPB9mPMUgOjabRoA/UxakHsUSlZhLNXQZ9kUVTh3fTT4mCyTm82PoxsKo0McykJwuH1wB9tgDsUEmDwoKhTGC6Vdi4i08+TPBeyaRRSSWbP8fh8PJxYUUgZzJ2kHILoGF10GjNny6SVw/puXImgHgb2tbZrrna9/jKSQ0MJd7I4fapSjykPEHpBqdFSa4mQXYQJ7GVOSjVXrxlWa54mJI+QPMH4e2nnYLKFyIgoLxIneHKgH+lUHMHGaahbuAThpjZ4o7WGs6FUsVptIIJpExgjl5REdyf6N69FbMdWeAMBhBubhZXfmn9XMmUGJwcdcsymt6/iICA4OaaeKDEnzGpOGRNFSQPpVjJVNVfq4TClKYh8UXI/cXm8bapdZKyQXGlZ7onF0ShUqvJ+bLMRBTHyR9E0CkcSyW5pYFlM0qkkauYsxPQT3w6HV4YAW/PpqjKJzY7Pf5K8m/hACeH2vvocel5/Bb6AD/5wjaB2ZlyHIuYw1BoylLL6O7t6MKO5wVAklOMQ1IyJ1IdS+hSy2fXv/+1jPCP1FG6HB0BEDRKLdR3gVMRpJHAsscw6NuzqwML26QqPrnQTRz931zKnkqAS6+mEMxjGggsuN1xe1Py6pfdUOabO1HaZ0YscORv/9Ftk+3oQaWoeyXXZDIHqM+lJG9m7cRVxuQRxdrWutJqjqJ9x8T2rVk1hbJhn01R/SXo/mfdXTewwakCVKFYjYz/Kbl2brxY9a7ivB/WLlqHt5NPNLWpoo6TkXDoWXAo+pmVbBaRpzZdUhXC548m/ItPbCTfVazT4NZOayKtKaq3GyFyieuzKcs6APqlT9VRzPx8WFIQmjOXZCjre8ASCbTOOOd4o/mlntbhBzzSqyXAM1c5ht0KrAi6l+/e3tCHU2m5ofOn5Muk6O/dNs7WVu2IdxfLaV0a4w8jFlxWqpSK5e+2rQDbFYt3pHqSdYmpp0VRwcFFDKIWVxNv2d7cno975+suUHbHDlSgumcqCuQqwwwYgjIoIVkutsU7fq6wWsVTcMi33Lo8RZ4VuFEaLLNiLlX68t4ZY5272l7FcwsjHf7JNtfjI/kj9sWJJtyaRk3cXVEHRYMmoQhKwfdFaVgTTrsqVYzVwqXrwK7tBfXdyJVFtHrLWx+HCWhkHUTXJ0aFwLxl1OB6tltzDyTQXzmmjkSq4PhK26MlNyiIMg/LUN03sgt9XqAST10eeU0qOdgOYHBeCh7KQBHk/04VEXQuiDMzVRBfjjlrHbV+3clqrqW7zKLV/DysKIifgd5edsdrlci6dfeJpmqyzTn89Aas7kar5oVO5V9FoqWyWneXin6UEr/qgqGGKqmRQ2iBlAYRBaQQ1McCn+MeoAFJWW6UcPcPDaFRYr1LaLSpvRxlKqNHfbf94mhK9rbnk7pU8HeRh1A5PgPDQ3Cc9wVBYlUfsaYJKbZ6RMolUCJexunIVlyWAVxKMTGJYz8aHqZ6B2PXCkGLQdw2B+kbd6XJrrEiP1JZJgUYpx6YuJBuR+J+pnyqRkEJ1oRHPtKfxYXJHIj7sKupLD8WsJPuL5cMSIDRpUh7xR2tQqZWdH+JCJmHcjuq9xZfCTk2M76wEw5BJssODejaZ1ixFRIXM4w3X6C6/31wjQ/YwNWCK2sr2bDWuozQ47JunlLWcksAdbnKHOi+HLUBoEqSVnfJTtS4wbV5j20coqCnGWRVZGJOJHRw8atFadbJHKKjE7OeSSb2QSaNYLLJvHA6H7g5FQJRDqLwM13V+iaHLLQFKFQz83+ScyIydo3gO2+0dlB51uHsvHQhXX3LXqjv29yQ+VK8/rAHCKMnly28CtK9bNFtlXFFUliuRTrP4DyZtCLJhcD7KWV6KosjNQveTgn4P+UKFQjq5v/QMD2ukoqXFMZ9pBUUpamVqj1Wg6ugj710RW1KabbS6khgaq0lWL3AiQHbYA4SBRFS0smdl9ARDFn8tubm4X5NwVtQpGKpXRPXxw70UUOSGluc//VU3q7RB0L1Tmaxhw7AqCswtYtpBxHfSjUrIHom06lBpXmcHCGmsshQhWLTWFpzMRW0OJlCOAETMtrS0jwWSkosjrO7EW23cvRuLplOYrc04aLtQMWVYfhlJJ/jP1oUSAruwXnIbDbhbzPTpnJNSDIDlNlRZcBxGlvKxwHYEIMoMSUrSOGcBaiknLm1MhxN2SlJ2Uoma9PSivbGR7WiZx8oOFnm9vfB06fsqYJAdDKdbE2ZUmLN3OIbGsBnUNdri28HRt2sb+nZsndTl0MbazAfi9yMAsc2qBIkquNtBYpFFVHbL2MDkBs8/GLYTI4qJ/0AHPLtP1HQHkZfvUgx71KfR6CMAIe7VMxRnrFg5iqGO08Kq2dgqKZAfYatGQuwIQEocO2OBRN1sdtcU9XZMVvF4mPaI9Ekbdu1hbiwyIxaTE5TY8J093ZjR2GSmeaQkDNk06yOt7ZQphd2jAjZKHZscs51yHAHH6HTnCEDKzI/UbhElaZ6zgDk3lmK3LAK77V723zbs3I1FM3jiczOxtFgC1ZZoF1AEr0bWefUeY7EU9uer4CALOVXcJVXu4ehCMtbcmWxwpT0Pw36/+cBpn/A63T8jGYTsJGQfoVaJnWQ04NA97Jow0zlRSUEq5lztW+q+Yz2LAVIptElu60Q5mPbqMLdzjLWtj1CQMjP0z/PCH/F4nP/VVFPjmT9jlu5yuzQqMx1pamVXkNcsJVOQjacFAmOH7KpUuxt5Kdan1DDKyRDU135PVQUtxyHvSaWmKbadGtUQJDtHPpfXX9mwXuuPx4f9bvedP14/+KmxNsvh+PsRgJRY9Y8vDF3sdjjv9Xs9bH729g7ggtNPZ7k8qaxY64KjGcvl9HhB/lv2ZgeI/bN64tsFfmkDsdtD7FRitHuq46HyaORfRSzV3k1rkejvJdUcHnnm2aGasD/qcjoRS6aQyxcStZHwed9f3U2Jro40MQNHAGLbCpe2YFYkHFhbGwwG5E97+gYK559yqrOmvgHJ2CBcXh/ajlrKWS1SA/sDJUN3K2F91MePJvCX27HlnkEsVTaVZAZAYqk61q1hNRIDkRr2Dn9YuRIzm83AsHyhgN6huF5bE/7xLWv6pkwBnP1F+hGA2GbwqpnezY3R8FyHw5yazv5BnLxkCRYuOZYVrEwMDoAc+1R7CdVkp+hEtY1HgKfrSrmBjLXApa6h4p8UDUhtYM8u9GzdBIfLjWBNLaN4W9evxZOvvZqbVldr8ojk2l7U0T0UQyjov+tn64Y+ONazD4ffjwBEWeUrprtuqY+Gr/e5rZkXCSBvWbgIxxx3AnS9AKoRGB/oRS6dZtSkYcYcRJpbycsQXkZNSmduVAEzlhxCMkZ9NMJkGlXeGA10zBuXgFEsIta1F707tzKqQeWxQ7X1jNo5HA68/OLzeH3L5nxLXc2IgfoDQWzfsxd+r++2/9o49NHDAQSjveMRgIjZIdbK43Gvba2rMVgrOXH9w3HUhqPZc846x+NwOo1Kf4VMBsMDvYy/J00XqYP90VoGEErwVg4o9gWhTd83FLPEwo8moNuvp/DYbDrNMq5TtnVS35KGyun2IlhTA7fXL8JwNeSyaTzz3LN9XX099TWh4Ii9Ea2pQaFQxJZdu4+AZKpnVhzP6XdFm+PVlsb6ZaWSAA3GEwgHQv1nnr68zh+knLZmOUyyTaQTMaRiQyjkcqD4EqIoEiguj4dlRDwQjSri5rNZAxhEMSh+g9KV+iM1rNyDmfeRGyvTiQT+7+G/DMKh10QCVgWD0+lEiFxVAAaSTdt3oKGm9j9ufr3nhgMx/kPhnkcoCIAPtOKz4UDgW+0tjYFkIjli3QggDoczc8F57/IGwty1o1R+BRKGST6RQIk2TUMgWgtXIECxHXC5PWPk4Rp7y5Dwnc9lUcjnkE8mkRwawFD3HgMY9Dx/OFxyfDTuRGwY9zx4f742HHT5PBYRBC63C0GlhkoqncH23XuK4XDk8p+v77937NFNvR6HPUCItXI4HasXzJoRpbxSsaGhkgDJF4r597/nQlcwSlkMrRRE/YyCjkSsH+nhYbaJqRH7FW2ehnBdIwMLyQEkNFNCapJbyqdApSzXRRQKeaYUKBaLDBTD/T0Y6trD2ChqBD5fOIxApBbEAo42voGeXtzzp/vR1lAHUvGqzePzwm9TWw8Nx9HZ15cN+QMLfrZ+cMfUg8Dob3TYA+Syadra5sb62U21tYzfiNPGLvDYCNnS2RziqTQDSKCmltf3kHU7RvlL9odsMolUYtjQKhFYwg28kpQvyJNWO1xObqV3OPgjKXF1YhjFfAHFQg5pAYTh3m4DFC6vn1EKKh3t9voqGg+Ne8umDXj0CauKV75nIBiAuwQ72NHdg3Qm03vblpRaheewwMphDZAPtOKWUMD/wbnt0xvkaqdSSWRZkRkrQPpiw/oHV1ysherrR+aYVlPw2H2qxGeiAJSrN5NOUD2/fdpcJFN4A0H4ghE4iD2q4LmWnKk68PRTT2DD5k2FlrroCHErEo2WpWZbdu6Gx+N+9L82xM7fp8EfohcdtgC5tAXL4dAePnruHJ/TKU5uALlcFnY5hChI18Agrr3iKnhDIwVfuyBc6ed8JoNigZc6IPWsii1SzTocLsDpgEfRQo3GPlXy3D/++Y/o6+0uNkTD5ksTm6YI6KX2Mgnt67duQ1NNzbW3rO3/n0N0v4972IclQEju0DSsmd3epoUCtmRY5K80NKiWEIcEyGc/+0X4QhGkBvqgUwnZfTjB7Sf6wfpMRXn8tfX4+Y9+ABeKCAd4DXnZPFSrxD9Cw23pk0imsHNPZz4SDs07XOSRww4gF9Wgxh/Ak0319XXN9XVmjlFlKySTSeSyJpslAfKN7/+Uiwi5HEgeyGe4tXqyN7Keh+qbkMnn8d1//SKa62phN4aWkz/s79bZ24dEMrX3tq2paZP9vasxvsMOIB9oxQPhQGDJnPa2eeUm0M5mSYDc8M3vw+83bQfp2CAzzJFlfTI2KuNG9hhWkQrA9i1v4vb//hFa6mrhtXkLkIGw0kbyiMvtevAXG4dXVHrNodrvsALIpS243elynrto9qxpqtxRavFisSFj40uArLj4Miw76W2W7sViHumBQWSTw7JY4aT4S+74vto6st8Y41356ENY9feHLU6K9KPT5UQoNDL0t9ymJnlk3dZtem2k5rKpbh85bABC4HA4HcsXz5k9ayxw0MZIpVPIpnmMBznx7erpxfTp03Ht9aWNykxLFRtCPpWkMppwQJuQv6Tl8oaillgVudF/9fNbMNDXg1q/1bLv8/vhtZSFHvu8Z/LI3s5sJBSa0vaRKQ8Qkjl8PtzscjnPWTh7Vlsl4KDtQXYO1WjYPTiEfL6Ir373llF3DxkHqehMPp3kgj4J85rjgP4lJ0RymvRFIsyuUq5952tfRNDvQ8hj9VEMR8IWSjM2PHiPnoFBDAzGOu/YkeFRZFOwTWmAkCpX07S7I5FQfnpT0/RKwSHXWRXWR2OzSu0LsnrnUkkU0gmK3ivrnlLObaWS7x1OF1z+IDMWknV+tLa3Yzf++5bvoqG2BkHFxWS87JX9Gbv2diGbyz1529bU6VMQH1OzDDTzzHW5Hna6nC3TmhprgjanPGkFH2tBi8UChmPDRrc9fQOor2/Ax7/w1bEutfxeKORAnr/FbBbkYEh2j31ppKolx0cHOUB6vXCOQi3s93/uqZV45E9/QGtdLTyKgB4I+OG2xbGMd2zbOvbA5XBNSff4KUVBiJ2qjXr/T3NoJ7Q2NvjswJALTwAhhz+nyzUma6FSkXgqjYHhBL7+vR+X3UNkH9GIpRqlFfLkgVtkbvLFfJayp5fu7dDgcHl4RhWnA07XvnsF33XHL7F5wzpMb6i1PGs067k6X+X8xagPCe2bd+4quJyOb962Nf3N8QJsMvefMgC5dl7gNl3Hpc31dYFywLAvRIYSLeg6PF5vWRcLOxWhPLynveNMnP2e8hpO8rgdvXruwd8SJH9QkCQvac2b3Xu31Kiy2QycDic7TEYFfaGI3V3d2WKxePOtmxNTxj1+ygDkk4uj29qam2aNd+sV8nkkkglm3yjlqEf3UzVaFDxFgVCf/9fvlH0UheWWSuYw3rFVq7+UPyiTfMhvWtBHY69oXtKZNHw+P3NDqbSR4D4UG36xfyB93oODGKz0usnab8oA5OpZ3oH5s2ZUbu1SVoS8d1PJJIjHDwQCI6gJsWTDZBfRAUpu0NHbj8995Zuoqa0rua7ZeAyeUGTSrLm0f7Q3NkDG2pMRMRKJjhgjvWsqlUI+n2OxIeMBh7wZsVw79uxNOp24+Bebkn+ZNBOxDwM5AhAxabQxEok4c3UnkNipSS6bQTLJXUsoRr19xix86J+vLznl6dgAvGHyjB1dFtmH9dqnS/7r5u8i1t+DRlEjhG5SKvYjS6UX0inGUgXJKXOUgjtjDYSs7bl88YI7d2b+PFbfyfz7lAHIlTPcw4vmzLJW4dyHmZdCucvtHkFN4nEKgipQbAhiiVRZm0guyZO0uQMjY773YUgVXVJOOTA40I+bv/2vrFCPyl6ptg9ip5KpFIqFAtweclr07xc4aMBvvLlFTyaKdYc6mzVlAHJpK/SlC+dXtJnG6mTIHBoQIjZDCKiqwE7C+hlnvxOnn/uuEbejcmpUKdZfa4SZjPXI/f69nGKA1Lt//fMDaKsntxO+3AQCopKSnZKOmfL7/R1MNpfDhq3bcc/eQ9+McMgBhHnj+nAsgFl+n285nNo7tKJWk0gn66oFENogKkuluoJL8JCwTg4lX/zGf5TcT7E9OxGZNmN/91pF1xP1IJVxqeQQxF7F+3tRr5RZCIVCyAshnLnsA6iGPUQOltxQKCuKpmN5Ko3XDmUqMmkBwmI2gJk6sNzhcCxwuZzHZ3O5haFAIBkKhzx+r88VDocQDARZOYE1a9ehub4Olap4K9l5Kkgo1ptOXRJaKSw3k80yYf0DV1yNo449fsTtYp274a+pPyjaLGLpSrFzkr2yxJ9rgENzsPh22aoJDronucT3DgzB63FnU+k0M944oD1d1HUqvr5K1zHo0LBaB3bc04ntlazFRPWZFAC5uBHLXE4cqwOkpl2uObQTdV0PhgPBVCAc9NRFa50+nxchkQ2UTsx8Lsf+I/aAWAUSClsa6qsKEFoUpgamLOjipCX+nFguAglVjw2EQvjU/7tpxPrFezrZie6vKa3pquaCk1LAF7EaAOn+pL168amVaKwp7alLMngwFN4nTdVo4yf3k3yhiGOPOQqhGCDyAAAJ5klEQVSFgo7BoRiG48OIxYb1GNWFtzcdq8gbn/7TdazWNLw2WYAzIQC5rAWnE2XQNSzTgDMBRBwORyESCRciobCnJhpBNGJVk9JGJdVjPptjf+2N3B38Xi8DSbUbabYS8WEDJC6Xk7m0xxMpFop73We+gLZ2qwkmNdjP0pRGWkrGZFV1iIm+bgTreSIItX3rq59HbcAPe3of6nOgwEH3psOKKDmtBVFcyg3mYmmPuCNlOpNBPJ5k9qd4IoFUOqOnUsmSwNE1rHboWJ0v4LX7erC6qhNXwc0OCkAkIIg6QMNyg7T7/cWG+npHfV2dQR3UMROLQ7wyJUdTWYJS70VkvVAsoq3pwCTesINEjoFUvuSuYaciZAuhYKpQU+sBSxxHY/j/1V1bbBRVGP6m3Uuv227vLS0FK4JIiJj4rCQ+aIwBEyMaIfZBHzRRA/FFEwWjQV9U1BgTXizhgTbBQIkhxkSpiQ9iJFREBNtCkUu31223t51ut2u+s3O2s7PTvczOLu156mXOmTPnzDf//3//5USrtwcTJEjvH+fxQ/dJ1FUkEnu5BAfndOlaH+qqqxI+VqSNHQ6HqGFc6HQIOlnfZmbnEAyqAjiTk1MEUmQhtBD/jkalDdW0XlXFL7m2b3ICEM2Q3qVJid0KIBx4BYWFkRpvlUIJQVCIL7GuUXUKUUJowKDqlG7TUkHRpp3glG6/TK4zA4mM8jVKETJZM2PDIqMvl07Def+YAKDxHp8fPggnFlHCI+B0LdfgoJPw7/4BtDY1oqI8OevOCOSodHEI6WLmN1pcDGuSZg4zMzNU1+JAoyj4aymCn7CEnq5hdGeyn+lcaxtAJCiWFBAQu+XNKWKrvVUCEDXViXpyeCksJASrEYZCiapTOg/Ba8icUM3atqkt3S6WrqOqx43SN9oi7uJivPXuh7E/k3aloc6Xl1IkV41sGdWrQvdyCAmp3Z4fz6LeID1yDQ65D2Sw2lqaM7YHzdQxs3UjaGjXSEkTmFmOuC5QlN/C4UinoqDbDjsma4DsqccuFKBdDwo+VF1NbUpQhFQ1oUib1RdJUot2Ur0rzUXPbvEaGX5iTMmduhMtROhpaM5J8CLVq7nxEXiaWmJfX4aJHDn8PipoezjjJTTp3VRBh1bXX/bzTwVwyzeMTa3rUVwUfxxEpmM7nU5RZ5j2S7J5S8CMT4xjbMIP+qvYFEW5shSOHM0GLJYAomXpMc6iHYpgnkQjDdrc2GiqPklJYScojAtO3dfKlyvTjeP1RpCwfq+6GMY7H30aG256+K4oGVrircmJV53q1cLcLCrWtcbueaLjKG5e70edJ96LbzeVu9KaUdUdGZ+A3R8qoY4RMA4nnC5zdUzOibbM8OgIfMOjMbAggh4F6Djhw7FM9jsjgNA3AeAgFLTLm0gVqnV9M4oMec3SpmBRNGM5z0wmme61l/sG0NJQn1L3TXe8VNfpQcK8dSZUbd22Dc/te1V0JdXL8qM8XMeMZUo1frL/c20Dd2+JY+DKahvEpf9cvoTOY0cTyvqYxV1lc+9kfUnx+gMB2wFivCffO6fbnVK6DI+M4vbQEBhCJFpE0MkdwSC+SMfATwsgZsBwu9xY19SI+traBGObLw4lRTY2hZUN1NOLVvpb6WNMyx2dDOCVNw4I2pf+CXU6IIbVf+Wt3MfYh87BOf8YXCWlIqRFqlYupxPekmXVJlXFRDvmoh+De0A28YEN+Yki4L2lsc8AU0klG5+LUuXO3SGMjI1qOMGkEsGRVEBJCpCYKqXgAFVpjizVqHoDnUoVioe4EBiZsE92bhC/XmwtjfV2DptyLDoSmXfORlVrCQV4+9AnkFSvWLfqOlu96gHfHXEuiLvcIyjes90ncf7Xnriq7TTKed6HvvRPyofJ8oKrA4NwOh05ZROTTVGCxUUq2STJi0C5fmMQU9qHKwIBlP2dPnSYjbsiQF5swMtLCo5Iirai3AOqUUYH3r2SFmYPkw+q1+y+IlR+Jhoqz0ZVa8vWh/Ds8/sE1csmv/RZvn+iu6SQ+TMBwk3/6rOPUeP1olRXsSRfdof+mWgHej2evH+kzNaVYOGReGY2C1WvgcFBsWcEiTqPjWYqVwJARFHnqJ0hHHpUpe7bsCGBomXugMoaUBYLENjxohjH4FkWQyNj2NKWcWJh1tMhc8LwE7puaI/cHhvHU08+jS2bHxRjMwvRLq86PefykE6Ofa7nZ1y7egW1Olo322olVhdkJSeh1fHs6EcHJSOVXQwT0jknyX4N3BiMql0RfNDpQ0LMUBxAhEpVDD8nRd21taUF6xqjBiAbDUM1GIyeh5eBE8+Oh0xnjHxSvWbz4deIIGFbCC1idCqAfXvb4dUyD8tq6uP8Fek8k/EavfSQ//v6my/hLS+FW5camw9K1zg3nkjVd/M/Uy+6lWfNRR/WH9ADhSC50PtneCG0wJOHNhp9J3EAeaFB0LbfcmKPPrIjjpWixAjOza5KYMiFlHkIdlOMmWwUC0EE56OZh3NBFdNBFa+/9qb43Q42SzJjck79/X048/1p6NNp75X0kB+ofFHtmeyL8Vo6dou0avZUt/4dGKCqdbprCHHVOIwAOUfVik6+zZpHWmSbzUyvKlUq2cLk0xey0jyMpYIcriK8tDfKjGfjE5GOQR7fxsN06D0/810XBvuvoaJouaKi1UqJ2bxw7LuWAML5llVWxlSu3y9chLrAKjfY2ekT8V6ixQAiqFwFN4zSYzYQMI2ezXYxc9V/NQDEaLST2bp/02Y89vgTlkFC9TY4NYki5rrrVClRTrTIhTJ3NOYq37Sufh/XGkCobhVrh5ZKKUKHYqcPO80AcggKDuqlh0ji187Hy9ULbfe4qwEgfCZjYKN/dhbPPLcXLU1NCM3PizyRdHPWxWE9InQivgiELOfDYgwlWliHlULUdu2B9KKvBRVLPnMqKRKTIHsa4Selq7c9picZ12KtTKZdi57pOHRUecrLUOu1VAEo09slvV5vj5DZoj2yX6unRWObJUR5GA8b6+zqJQM98GERxKmKSF2zdFqGtJ/qOh5XTlSqV/ya0x9Bx2G+2loEiJkUiQDdXUPRgFsBEGmc66WHGpxHULrn87XCNtznXnjTk01b70Qks1XTvD4WisJ+0iNuNgZtDTJfK1VpPNV5HL0XzovzPghAVluZVVUWkxbDOQoKmfaK2qoqeMpzX2FlLQKE6+Tx8uTiqHTW2SKC0RIA2dOIiwrw8I7t20XiEkX69CTP6Us/H8OGd9uWIVYbQOjEY3g8wcFibbNBFQfeOxx3UhWN7/mJsei5h1pzlZajqKIyaW0tFmQYHR4SkbvCgx8BXI4C4YsJhcMoc7tRoChYUqjyRVBTVQmvrjaWLQuuG2StAsSM0UIExzp9aP8fqknb8yvcxD8AAAAASUVORK5CYII=</t>
  </si>
  <si>
    <t>Jean-Louis SERI</t>
  </si>
  <si>
    <t>Analyste Fonctionnel</t>
  </si>
  <si>
    <t>+33224305994</t>
  </si>
  <si>
    <t>data:image/png;base64,iVBORw0KGgoAAAANSUhEUgAAAMgAAADICAYAAACtWK6eAAAgAElEQVR4Xux9B3hc1Zn2e6dqRqNeLTe5gzu4UAxYpkMCmAQcWkJINsnm300hm7Yl+7Ob3ZQ/myVld9NDkqWFEkxPwNiiGHAB994kW5IlWV3TNO3+z3fKvefeGTUztiVb98FImrn13O89X3u/72gY207LCDxxV81C6FqBpuk1dEFdx0INKLRc3KFN13W9TdPRpX6uA12ahq30E7q21a3r9bc+Xlt3Wm78HL+Ido4//yl5/CfuXLGcAUFHjQ5Ua5pWbb+QJzcv4vJ4fernXr8fyUQciVjcsnsiFg3GQsGA/Rw69K3QUQcNtQBeX/Vo7dZT8kDn8EnHAJKFl0/aQQNuIUBA05iGoM2bmx/zFxZ6PD4/fAVFcLrcyC0pO+krJuNxRHu6EIuGEQsFEentRrirK5boi3j4SfUuXUctAcadwrNjWuakh9o4cAwgJzmGz9xRU51w4F5dxyelhiCtkFda7ssrLUducRmcbvdJnn14h8UjYQQ7TiDY1opgW0s03teXw+ACfatDx4+cETx76+pai9k2vCucu3uPAWQY7/6ZlTWFcT/uBfBJDdpCOjRQWh4uGj/Jn19eddoAMdgtE2C6mxvReviAoV10XV/tAFbf9ljt7wc7fux7cwTGADIEaSBgJPz4EqDdD6CANEXppCm+gsrxcPv8QzjDmdsl0tOFjmN16G5uCCf6+vy6rtc5gAfGgDK0dzIGkAHGyQ6MgqoJsdKJUz0fxI8Y2ms5NXt1Ntajed+uRDwacY0BZWhjPAaQDOOUCRhVs+Z5Rrq2GNorB0LtJ3B8765ouLs9RwDl/tseq1091OPPpf3GAGJ720/eUVOja3iIHG/SGGcTMOyCrQIFul7r0nHfWOTLOkpjABHjQVGpuIYHNU1bSeHZCXMXjlpTargzfNuRAzi+b3dCTyVcgP7A7Y/W/stwz3G27j8GEABP3FVDUakfweH0V0yd4a6YOedsfd/9PhflWBp2vR/rbmrwkNkFDbeOJR6BcxogImz7oAbtk/6iksTkhUtdZ4ufcbIIJ7OrfuumZKIv4tShf3nVo7U/PtlznQ3HnbMAYdlvzfEIdH12+fTzUHkOao3+BJi0ybFtG9HT2gzKn7gjuO9cTTSekwAhk8qhOf4LmtM/ZfElWqC0/GyY7LL+DG2H96Np7w5A03breuruc9HkOucA8uSdNQ9C077szc3Tp1+6QjtddJCsS+9pOmGkuxMH33lDh54MI5W651wLB59TAHnirpqHyN/Ir6hC9aJLTpOIjf7LJGMxHHxnnd4XCmo69PtWPVr7u9H/VEN7gnMGIBIchVUTMXHBEmjaOfPoQ5OEQfZKRqM4sOF1xiI+l0By1ksJy4r78AzR0CtnzUHZ1Flj4DhJyOjJJOq3vMuc93MlX3JWA+TT1y67d1x+4EcLPLHCypmzUTbtvDFwnCQ45GGpRBxHt/II16ao51BrIvG3v3vutT9/wNOO2MPPWoB84oblWxzQFi4o8GLxedNRNmUmNKdzxL6I0XRjqXgcR7dtxP6WTrzXFUUK+tY/vPz6BaPpGYZ6r2cdQD6y4uJlPqdzjc/vz/F73Lh97hSUTp4Ox2kqXhrqwI/2/ajmpHHXFrzY0I1wLI5QMNjXp+tX/Wndu+tH+7Op939WAeS2ZRfc4PH7V/t9flaCunxyBS6YP39k1mzoOn8PIligQ/xNH0EjR5j9ZBvtO8KCCrquIxbqxYZNm7HhRC+7zXAkHIuFwyufWr/l5bMFJGcNQOzgyPP7cF/NxfDk5o0Mv0MRcokNKf8Eh/42ggkHCSFHgGaEAIacdirI+v2bmxGMRs9KkJwVALlmTvXC/MLit4pKSnLpLflyA1gxezpmT5pwZv0OXYdujDDXC+wDjUm7oRz6A4epNASAxLG6OCn7/gyDJRnrw+6jjXh93xFEQkH2KJ3t7aGero7LXt1VN+q7rIx6gNRUVxcGSv315RXj8p0uB3yBAhTm5eJji+fClWPpqnP6tL4QWqkXOB50SMFO1xz9vQZuaGW0idVzkmZhf5+Z19kX6sWT7+9GdzCCSLAbyUQKrS3He4Jt4cm1dXWjulnEmRnRLIrqjRfMPFheWTXN7XEjt6AYTpcLSyZX4oJpU7J4lSGeSmoMXXgPNlBwU8oc8v4NK+v1rC/JBI3QQcICY+rE9FuGeMvZ2I38ka0Hj2DTsRYkEwmEujvQF+1DW2vzoZe27J+ejWucqXOMaoDcsGDGb3Lz8+8rKi7WJDhoIO9ddiG8Xu9pH1OuOAy9YXgWbJCFdUW/nuygW+HFT8o0DF2XnZhrqTOhSMLBIB7euIONuQRJZ0eH3tsb/PFftu6jZhejcjvZd3XGH/bqudU1HnfOn8dPmuhVwTG9rAhXzjvvtN6fMafrwt0mN0PRFumCbd6eCSfhhwt/PB1IXEPIza6LTN3B92FAYcg5Pa+YtMja7XtxqJ1bVASSYFcHGo7WJ5Lx2JLR6o+cntHLsriS3+HNdx0qq6wsLiqtgCeH9Ulj27XzZqK6rCTLV+z/dKrWkP6CHNRMwDA+Y/Ju31M1usR3UiORBsqgfVSAMY1iaBDx+2kEyZGWVry665AxWLFoFJ1tLWhvaWl8eduBCaftpWTxQqMSIFfPnfpAXiDvW1XV1Y4cv9myNuB1465li7M4PAMAQ9hM3KSyehd2QeZ/K2CQs/pAqoVZTEIbGPvLA3jWRH156t/sKGF2scDXaRkRfpGHXt+AeDJlXDEaDqLh8OFUKBz69pqdhx84jbeSlUudzrHLyg2T9vDkO09MrJ7mKiy19rmdO6ESl848Pc65hAWLTInIrV0YTaEVUsqElkK/9mGX5pNd5GX+gw8dAYZpKWN30hISfAJMAjhnCiRv7zuEnY2tlnfd1XYCx+oOxWM9yfLRFtUadQC5bv6Mp/y5ubdOOe98h6Y5LC/io0vmoySPpUJO2SbnbibozJyxaxAhvdKEUmVfsa/M5KBiSskciZk8EY44g4fw9PmvDCwENKllFI1iAlPm4y15+VM2NnTi9t4Qnt603XINXU/hyN49qXAo9Mxfth+47ZTeQJZPPqoAUnNedbXb5TgyY858+HKtQAjkeHDXpYuyPDzpp1M1BwMHOeaGGaNQRFQh5vO/CMPyX42ciBGCsl3LAhLTiDOMK646FMdEOCniNGkgkTnKUz5CwKPrNyPYZ13CIRIK4cCu7YgnUlNq99aNmrVNRhVASHv4Arkrp503J42WezrMK+mQDxpKtfgYMpokQCGcbk0CwHgDdlWjSLKQdoO+xb6SIV4Z41WDXPYMy+nVJLW7D2J/84k0KB7auysZCYZWjyYtMmoAIrXH1PNnI5BXkDb4186fherS4lMzPwrb3xBhoTkye79Wr1jRG5JcwkOvkjbCEuDpr4HCplLvmKpC5lO4OuDnNsFg+ihWbcLhpDjuMqxwikLAdW0deGX7vrR3EeztxuE9uxEPpopGiy8yagBCkSu32/OPsy9Y5MqEgs9eeepqzNn8a9hR/YSeNE1xopVMOnOupWNN5pgUfOl7yKfpR4OIy7FvGWhMX8QM8cpMjPhENb8UK8wAyWlIKP5y7TsZJ6vdW95LxOOxfx8tEa1RA5DrFkw/MX7SlNKisvQWPZNLi3Dd/FOZHJQRIgKBmPxtr9/QFAQUOWNLjhQcnKAonWrbzG0JAdvUktQkFn/DoAMLDSKSgjyrTv8XesW4EWsSMlPMLNuq9y/b96K+rTPttG3Nx9HceLTtL9sOnvxSW9m+2QHONyoActX51SsdTsczcy5cwrhW6kYZ29lV5Vg+d1b2h001rdToar/gkLUckvohdmTAMMNMEhCKPhAZb5vvYLgXIjQgmbsEAoYFqTFUACgZRVXjqJpEUGIG9aU+wIi+vnMfdje1Znxfu97fhFQydetre+pGfEf5UQGQaxdMf6WwsOSaidOsvDfK1JL9XnP+dMypzn6i1jBcZK4jzW9WzSRTc7BP5cgqDjv3Ncw8iEnbymRe8RMYPobAgmlqGZ4FvysDF6a5ZfgkafUmKjRPjQjsqmtA7Z6D0FNJ0BqN6nZk/14Ee7tffWXbwWs/AAZPy6GnZnSyeOuUGHQHHJ2Tp89CQbHphId7e+Bye+DUgPuuvgw5p6Ck1ohaiTy41ftQnfF+wMESFtL4UrLtFhPL9CTSh80qyBIsXPDFxoBhFlJZtJLcy9jHbmqJI09BTUk0HsdDa95CUgcS8Rj8efnG43V3dKD+4L5R4ayPeIBcM6f6kw6n+zdzFy81soIMHC4Xm5n6ervxhVuuzyIk1VP1M9NaVISZ4ZAfm0CSIBLZdqsjwbSfdJzZVVUfhZlRwptQLS+DUi+vy1WHSZiUIBAZE0tC0Rb3kqaWhQqTvaH86bN/hjevALFIGIlEwgKSnZs3plLJ+Kdf3VU3opvQjXiAXL9wxrr8guIaaV5Fgr3M9qYZiWYmdzKBz9x4VfbeKjNXuBlkqwyXlgzTJ8Z3NIIKYDg4+LDK8K2aSDRwwPcwaCrpDyAiXnRCCRbFOWf3KMK1JshkMEFy69Vwr8nfStNLp4j5+6uXXkPc6WKaniY1Gg9fII896rFDB9HT3VH7560HVmT35WX3bCMeINfMnapL84p8jr5IGIHCQhDNhAZ9akUpbr44+xl0Q+gsaQ3hKxgmkgoiEaWymE9Sc3AwGMwQEekytMZA71ShkgjilYVeYpASmRoxS3ppEhEpSiWDaM+PnFpf5Ll338PhljY2mRHdJNjVBa/Pz9jXZGYdPbS/75Udh0wqdnZlOytnG9EAoZoPp8P9GplXsghH1n7QgPe0t+HKhXOxaOa0rAyGadZz4rqM8qSLkSn4Rh0GSb8ymkw42UfCB9EcVgauAiS2Dwt08XwL5Ur49RXmocW0Ih6YNYIla0XYcYxMq2gYSZI09J7NF5EOfpal4b39h7B2607kl5SyCc3+DsnMSqbiV63ZWVeb1ReYxZNleUiyeGcAbrhw1o/y8gq/ROZVsLMDXn8u3KJSkLRJJNiDO2qWYWJ5afYubDevrJ65UoDEiYrWUKk0rShXwg0xaWoZp1E1DJNmq7OvFkXxnIsAjeFwSwddaAwp9HTfFodGAZxhHErUmcNlYFCAKJsFVsda2/B47Xr4AvlGzU68rw994RACRcWgaFYkHPzxy+/v+3L2XmB2zzSiAXLjovMPVlZNmJbj8xl+h3z8UHcX80G+tuqWrI6IGtplALBUeSu0dTbjGxAAEYvNCZ/Ao4BFeC0ML2LEpfljJAlFtEswGcV+otFDWt5DBQl/fK59JLzEL0a0K5NpZTrzNtZjVsfzB088y3yQ3IJC47zSH4lGImhuajj00nt7Rmzd+ogGCPkfM+ctYFGQvKJipqbl1t3WihyPB19YeUNWX6icbJmwK/k9Kfx80jcMJ2tZq/zc8DEUZ10CRpheUrOYN6/6KIp9xUKwOjebTARwAyrFPHjTVRcOvYQMA47hixCAOOBVYorwqozsu5nVz86w/nT1y4jGYihQFiki87i3swMujxcHd+/EqzsPj1g5HLE3Rv6Hw+FeO23WeRo5dTQLyY00B2mQ8sJC3Hvt8uy8SXEWe+5DFWDTxxDmFRNN8i14SDbd7yBhlLwsM+TLsUJgp2856HWBffaVYirxX0UoV9UkRhTLzKhzMJghX9NPycDVMgkxJsROQcOH37/yOlq7upgGsb9DMpMP7durp1LxK0eqHzJiAXLTkvk/cLq0r1ZNnGyEBqWwUhlnXziMS2fPxLK552cPIJJaYmWGyAqlNH9B6AeDZ2VqF3NeZqaWTXtwTchBxSo9xO4OkfegP5lyYL9IxHBtQZpEgoCFeo3Qr5L3sDv3Ui0aI6WYXAa37NQUVb2+fTc27j0Ar98PtTyaboVC9k3H6pFM6P/x/KbtX8vei8zemUYsQG5eOm+jPxBYUjW52mJa0aNL/2PlsqWYMX5c9kbDcNANq14JTBnOg1H6ZPrYinbgtpMwz0ztYWgXwzchYJD+kJ1QTFBJ3gjTCAIkjAWckr6HqPk2/jZ9DmlWWc0sUeqrRLMUb8WoqLfHI7IxsAcaj2P1+o1pfgi/zxSa6usQDgY3Pbdxx9JsXC/b5xixAPnwkjnHSssrJpRUpAMg2NWJZCKOe6+pQXlRem3IBxkkad2oDrpM/sl6ciP7ITLhhkNueuBcayiRLBbwZWYUHU3sXunjKH6KavbI/IegrmsqOFImR8swq5T9GdSYNjTDxZLha+dnSQ9GpdFnM5LV2tmN379aC6fLjUBhUdqraW85jrbWloYXNu2a+EHe26k6dsQChBz0/oqjuttPMLs82xEsaYn056BzwREOumgkLekifP5XmrZJcNh9EwdR5oXGEbkTDhhJhzcddJphDV2mmFMcFCKsy6K9ZhcRM5rFzS/DJ2E9u2TuJENW/RTSTiiSRWNXUJLOcJdFVCPVUR+RAJHVg/3R26khWUFuLj77oatPwcRh5jasJoeZrzCjWxn8C3ZHtugV+1OGfvlPdm4Ci6SbMJAIM0sRei7wHAwycqWCQFJORHaQn1fuKxx8IwHJvkuxfezJT7O/V/ZF4hcvvoqeEDEgeGtYdaPkIdHfR2qVYfZHIwsie+ul8+8I9gQfm7/UWiVIgxkNBVn+Y9r4cfjIsuyarRZBsod4LfQSJZ8hhd0I/0pfxR69cgirS/gexnEOFtDi3gg/LzOPZOSKUUisPgdpDAMEMtfBTCzFUZfmGgNLymAGcP9GaJJMNSKngLj41FsbcKSpmfkhObmBNJBs3/gOAvmBO595e/vjWRCfrJ5iRALktiuW/FNfJPJtyoHILZVKssgVZdLJST+dFBPjJqSJxRKIwtiyR6gG1CAilss0B1Mh4ifXKvSPolfch2COBhduJtMCAEbGnH9v1SAix2GhwwtfRLZFFQA5nRpEUk4o1EuZdIpoORxm3409W9+DP5D3rafe2PRvWZXuLJxsRALkI5ct+nMqmbhu2vlzjUekkGBObi7iRDEJBbNPMZFXUnhJdiFSfRDDHx+OBhFmlTS3TK4WYUUmQXnZLAFDFkHpKRHbZbFfDh7piJsAkRpE1sZz78UAmcoyOc0axKCc5AbgzslBNBSyhO4P7dlJA/Ds6re3rMyCTGf1FCMTIJcvrk0l4sslQGjWcTidTDXLHMgXbr3xlBRJMTNFJMysAFF8EBkYlWZYhiSh4XPYv2Nui0ggGiFfnhcxo0dmYlA66TwfIkEjaSXcXJLahQVzFcdcoEmhoRB4Tr8PQsVTP33mJSMXQtZAMp4weHUEEIfL/fqf3txck1XpzsLJRiRAbloy53ggr6CyqnoKmy3jfTGD7EaaREsl8MWVN2bh8TOdwnTN7XkBnveQGXOFpSU/M2pAKH/hUNi8ojaEjTb3Reh/zDF2iOULhPnG74ibRZLKTiKtMWwIgAhzS+7JTTDGRVGo8EoUy+gxJ6NYSrZdElWULpGnYmB/svol6A6XoTkoi+72etg4UW1IOBwckaHeEQmQm5fO68wrKiqsHD+ROeQqRYFyIBUFebj7qsuz/x6VRKF0Y40Bkv13ZV2HGtI17S1RA5WeOJQeuIxaMc/cUBxK5aFSJkt6hlOwzIy5oS0U/8MM+dqZvtJHkUlISWMR5pcxgko25BSU39JlHnntTbR091pyIfLdNjceQ29nZ9dzG3ekJ0qy/5aHdcYRDZCKqvHMZFAdup6ONlw4fQpz0rO+KVR3fm51eOxtTaSjbbIaWfg3jagokoLSLBPJQpZEJCdEsIB5Rp3TT1Ipkb+Q7UuNoJOqQaTwm7QRa/jX5HRJ8bfErsw/zJDvKaC8y3dEdSHvHzyC/GKzNIFMLXrelqbGMYAMR5ilBikfV2UBhyySynoNiHJzNIE6NBkYtUKECT+3i7iTLFedVSNZhpklfQ1xDllQRaaMBIkRCeNgNNb3FA41n/eF6YQUN8lkjsNOZTcKqqQjbyYJ6XIpkShkkFeqFFmGXuRjDGrLcF7WEPeVjrosnpKHEUhajzeNAWSI48h2u27B9ERpZZWTNIhKcZdFUqfOQSc3WIdDaUidOZLFQ7wkutRVhYukmRxUo1O8BsRWPMUxJsiPIgevcOvNSkI5zduKoaR5pRAVZcTLjFwJR14puJLdUDKGeAlEmg6n5IYN54UNYV/pqKvFUxyrKaZBOlpboi9v2XeGVl3t/wFGpIlFNJOyqvEYN2GS5c4p/+HU9FPooMvLpcFCfKEMl8yOS3AYdHVFExhluErSUGJJ9triqkhYdDZfgVUsilWjjTSgMK0M6js/NFP0yg4afquqSSYeSzzuqRYGctSTumYpnqI7OH6sHieON43IupBTPSZDmFvSdyGAlFeNR6UCELbmXXcnJpQU484rLzup82Y6iIVc1W4h0rzJRHm3hGKtnCwmY0ILmL6IqR0sdSHCtJImmqmBVGCKyK8KDIYEtd5DcrWE3NsqD9XqSKnn1FoTcTqzQ4vdQTe6TGRnuB9b+yYa2jsRKCiyZNObG46italxDCBDHWY7QEgNh3t6WERr6XkzsHz+7KGeasD9MoGDz8Yim23zy2X2XG35Ywq+vJS9F5ZUPszW4v9xNBn3Jqv4ZGNrPtEr5EJ5U1JTGKAWUSuGMNnFhGjx/G/hjQgVI39I30Rm7OWzZlhCOssRrde37cTGfYfgyfGxpK80nwkgPZ0deH7TrhE3YY+4G6LXyAAyfgIozEsb1TDTgPZ2tCNbNSD9gcNEVD9mljCthE1kENQNeafDpNMrPRM5yhY+lzCnFKBkRLPiUPP+WGaXdxm14qaT+FxyuAzfQ+oJNZUur2SukiXBn3YPWQTJgWMNWP3Oe8grLmHZdNltcSzMO8z5/voLZkZKyitzCCAU5ZCDSXXoH7viEkyqTO/wPsxLDLy7UVloVtmlZdUVhSHVglnPbXZSZLO40f5HzPSURFQEr79ZSlYamipNha+ZSDQz6YqWkK5Gfy1/ZCWhUVGY1RHMeLK6hkY8+fZm1gYoEgyySY9C+GMAGebYq4lCypyzHrxuF9MgH7viYkyqrBjmGZXdaQpm3Kb+lWdfIon2YBDHu3rQ1NHDDqbfM20epxOlebnI9XlRFgigqrgQxXnUrJnXhhjN2ywgEWeS32ecpaXJY2/nIwmJiuUkuFq0PmBTRzdOBIMIRWJo6w0ilkxmvO9xhbxXblVRAcYV5aEkEIDXlbZwl3GsnVVwMi9AAoRo76lkEslknJXhjgFkmKOpAoQSgzK5RBpk1eUXYfK4ymGeUZ15uc39l6172Id98QR2HjuOZCqFaCyOcCyOeDLJJu1YIgEXccCIDqJsDocDRbk8IhnweVGQa+1eHsjxorq8BPMnViHPzxsH8mCVCAWbhpk4q5q3tznqMllpbxwnjuwNhbG9oRl1re0IRvss99kdCiMY4Z91hiJIEZCULZFMseem53E76Z8Tfo8bOR43nA4H5k4cB6+b129cdv405HrNxhkn8wKOHGvEU+9sNjqcyHc7BpBhjuZNS+acyC8uKS0tr2D0aNnPlQBy+6WLUT1h/KBnbO3uxZYjDdhR34SucATtwTCSySSi8QRrpEyb/EmfD2VzOvkMSz/JhyHBon/USJvmdWq6QEJUWVyAYrHabnVZMS6dNRV5OTlmr16BGLuzbi1jEjtJYNCf0lzSgd5oFG/vO4y6Ex3snjp6Q2ju6EaoL4aUriOe4M9EzyajdOrvAz0vPY/c5LMazwzA7XKiJOBHod+HeZOrcN6ECkwewvJ3h48exdPvbjEAQtYBOewnWo6jp6O9+flNu7LYYGAob3TwfUakk37Tkrl7nS7nLOpoQgMoq9BivT340IVzMWViOkBII7x3+BgzMcLxBBMKAgAJhfzZ33AEcv0oyMtDTo4XE8YN/o4O1ddDT+k40d6OWJyDjQSI/knAEFhcTgcqivIxqawYNXNmYFZVhSDtcgedx5NsjBZ5k5ZFbI1iWfbtvqYW1O46gCPNbWjvDaKPtF6CPyc9t6opPG4XykpKGCly2uTJg0pEw/HjiEb70N3bi2AonLY/PSMBSP5U11f0u12oKi7AoqkTcd3C9G4zh+qP4oX3d8JXwClXFLqPRSOis0ly3/Obdp7KZcIGffZMO4xIgHxE0N0rqyZYkkqJUC8WTZmAi+byMO9vXnsH2+oaEYzxJYdJQOS//rSCz+vBjGlTMK6iEtUTJ6CynNdJkylBsz8tJ00N6XLELFogTCQykigbTCYZbVGqbozF0NTehSMNTThUVw8SrmONTQZoPB4PEyS3y4XcHA8+tmwRrpg9Q9hbAhuW8Jd8RTJhaA/1Amu27cbzm3eioyfIrq8+J4Fh4vgqBvJp1ZMxZXwVqkoLLc9Dz5kjzCa6ke5wxPI8wWiMaSH5nM2tJ1B3rAHHW5px4NARRPpiFjliz+d2g57VvhhpwOPGgurxuOOyRWxsN2zfiU1HGuFR1gqh5G9zUwMcTtdf/vTWe6dqHYuTAkd/c9dJnyxbB960dN7vnE7HvROrp1pWJ4pHQphbWQJvXiF+seYd9kIIEPF4HLGY9cWp9+LP8WLp/DlYtHAhAvncOSVBKQnkojDXhwK/Dy6jYMn+FDIUSlwooqqn8XyZwIcifWgLBpkpt37zVuzatx8Hj5jLgdOsS4I0ubwEX77pSpQX5Bm5OwsnMu3y/HrEhP3D2newcf8RCyjou+lTqrFo/lwsmjcblQV5KPD5kJvj7ed1MJ5KektV296JVIqBpytE5mnIAEywpwdbtm3Du9t2ImzzeQgkclKwX/yzK5aiL9SDbcfbLP2xiD507MhBJJOp3z+/cccnsyVD2TrPiNQg1DQuFgt/lZo22LlYFTku7G0PYU/DcQYMu+NpH5iVV16Bq65YhrZghIFifHEBCvsVIIXiqp6I0c1l5pwCYBliOjKLDiDYF0Nzdw/2Hm3Amtffwo491iWR83L9+PJNV+GCqTzPw1Mn5gpU8uzkS9C2u74J33v6ZYRsAjnv/BzgqfoAACAASURBVFm4evllOG/SBEwoKoDXWGXL7ujLykLRsMggTLIrqxz4fuw9sGt3RSJo7OhmYCkN+PDaG+uxeu0babJIIMlRfC7aYWppIWaVBNASTRi1PezZ9RRr2uDx+Edk87gRCRBqO6rBsc7etIEt5aUncaitB7sbmgecJEhrPPC3n4U3kAeXw4kJxQX9zKo2UBhpdEHrMOpAMoBHgsJoGSyy5TJqBbDZd1fdUfzi4T+ipa3dcs9/++ErcaVYnfdISxvqWtrY99UVpZhSwWnha7ftwX+9uM5yXEVpCT53z8cwp3oS04KGBmK3KCJV4nY5xuz3roCdvjakIJM4pH9GYGns7GbRvr5gLx74r1+maRMyvXw+HzMxafM4NFw8uRxhzWmp76HvqGmDjtSKkdh+dMQA5Jk7aqoTDtwLHTVNoaj+wuHWFfa2P5Lu3t2Xwp7GlgEBcv8n7sDihfOZAGU2n9RZVvxudAhRhMoQMOkoK4RCI1POgSFDubKlKLtBsXswHMH3f/MHvLNtp+W+ZeiU7H516+/zSxfMxdc//QkERJjZIvssjKvkTQQlxQwHCG4YpxgbwJDBZwtn0kCN6Q/ZB5zMMJoANm/djgf/kN6QhAIWgUCAmcIEkGlFPmOtEHku2fbn5qkVmytzvUEN+J0zgmdvXV3blS0z6YOcZ0QA5Mk7ax6EprE1IvxFpUgl4vjJ+u3I1DiOQr1toRgOtlhnY3UQ5s+Yhv/8hlhywirPym6yO4Ns22myl2RrHHPylUI38FCz8lnR/4qDRBZLCcKuDtz//Qex48Dhk3pn7Lm+eb9kLLJzmE3kRH06A4iVsau+ZHU47H2DZdWjWiCZVjTWz51/5fs/wvYDh9K+JXOLNIlb0zC92Gfp8k47y8ZxX16+iL33aG83XTKo6/oXVj1ae8bXLzzjAHnizpofaZr2pYrp56F0ykw4hR39r7/+PXPGi8qstJJITzfe2Gs6v5ne18PfewCVpSV8AjfLtDOYGrI7oTRBuGClkgnEIhTd4Z9TJxXK5Cf6+hiTke7R4wvA4XEbSsKckfmQOggsVFjFQGMu29Dc3o57vvHAsAFCJuOvHvh7VJaXCgAIILBOJ0lGDlAqqiyKJR4KIRbro6QIu01a/JTyS9RhhD5wUJKQLdWsrGsiNQxXiwInqjax+mHNbe2455uZnytfBEYWjCuCX1knhAah80Qr+nq78M9/dS8f60gYjbu3oqflOBWn3XrbY7VndC31MwqQp+6sWalr2jNFVZNQUFmF/Eozv/GLZ15ASzBsEBalRFFy6Y3d/c/Al8yfg29/8a+tmsLIXIuPlc6DRhGR7DslWuvw6VlW8ylmiw7E+6KIh0NI6TwL7Q3ks96zvIxW4EGsZUJA0TQnIzDK2fi/H3sKz7z2+rBAcutVy/E3d94mQCvWC9EJGKbmUBfQiYVDTNiSyRRbF5AA4GRUEtuKVkwChJElW6EaDSQEu8wo7jL3zXTz3/rJz/DO9t1pX5EGIU2yYHxJWqd+yqJXBPz43K0fNo5rO3IAHQ31iAa7g66kPu/Wx2sHnhGHNZLD2/mMAuTJu2pWu325N5VVT3c07dmOihnno2IGz3G8tW0nnn/rHai9sehzCguu226NCqmP/LX77sZ1yy62AYT/SaHSWIyy6XGc6A7yD3XgWFsXkskEIuFIRoo47UbO5qSKUhYJK8vzoTTfjwKfl4Vc+yJBJmJe0irklBI4GB4IHFyLEEhk76v1W7bh//73r9Pe1OyJ49hxu48eT/vuh1/7IhbMmsFLcFMpHr1L8RY+xkI6lEGP9SHRF4XLm8MWqKHbaO0JobU7hBOd3WjpCrHnt2wa4CfioNLIjp6zvCDA7sfrcqG8kK9OW16QCy/TnOmi86c16/A/j/8p7d69Xi+Lal04udISwaIdqeXPTZddgssWzEUyFkP9++8g2NGGKYuX4cjm9aQV77/9sdofDU+ss7f3GQPIMytrChN+rbNk8jREe3sQ6jiBnLwClE6ZjuIJ1ewJv/QfP8acC63tRYnd++pmq6OrDsfqn3wfAb/KjeJm0rETXfjlC2/AoaeQ7/ciSlQMXcekcWXWIBAB5lgdwr29hpzHk0Af/UsQxSPG+VkkNEV5WDipEsvOn4KS4gIODD0JzeU2OiWyNj8MMzzLTvuQw77yi98wbvu+qy5FzbxZlijbi5u2449vbUZYOO/8uXwsg68nKWNOANGZFmO9sYhL1tsDJ9MCOjbsrcPOhjbsqm9GRCQ36YLFfg8DWUm+jwmtx5vDgBsJhTF+Iq/gpJAzaUQCYXNnF+NoeVwu9PYlke/PwWevly1hh2Zm0eRCzvrSGRMtPQboWrve34gff/VL7LqNu7aivZ77MVXnz2daJNLT/fqqx9adsX5ZZw4gLGqlHZl20RVoPrCHAYQ0SH5FFTNfyNz67u8fhb+kHD5/rmVKeHPrLoRjPKNt39b8+qfGR8loGCmiXyTjzK/4wdPr0BqK4etf+yKjgXAulWj7KY7avvU9vLr68X4rswuKy+DJLUKsT0d90wkGGNpmVBbh1sUz2YKizKb3k4/i5UBxUpMHJzTicLHfNVz9V19gx61atggfu3xJxmf545ub8MT699h3a379E94tK5lEKsm1R5K0RTSCZCyKZJyTEjcdPI6Xtx9Ge5BnyIv8Xrj1MHQ9jhyXlayYGwigtGwcissrEOztxZRZczB34SKjnSkBhCzPRDLJsui//c3D+PR1l2LZvOnQiGHtoWSkVYTkc6kPRADx+/249PyplueMhEMIt7fi7++9Cx0NdSgor0Ld++8ashDp6UKwve29j/7hlcUZB+g0fHjGAELP9uRdK3QVIFMvugKBkjI2WIHiMrx/+CjWbt+D0korP6r1RBsj5h2XZpIYqClVlfjFP38NyWgUqXjU2ruWOEwNJ/DD1bW4+67bcOGF8+HLyWGzKFFBKNNN//7rB/+O5iN7GOGPNlmNyzhOoj9VXmEJSsorUXf4EGZftAKt9Q14f89hBobr50/BtXOnAA6daQ1Xjg/u3ABcnhzA6YKTetI6HAZAHrjrZsyZVJXxVe862oQHHn2OA+SXHCAEhFhvNxKREFKJJNMcFAPo6Anj92/txLH2ILxuJ5ZdvAhVEyqxZvWjdDkWJiDlQixdzm7hdHyf34/KqonMhAwlgL/96j8yjhQxFCLRKKLRKMKRKH7+89+ip70D3/skNewTzfOgM5A4CCw5XGvf9bVvobXTGqEdVxBAcUEeJtjqeNqaj+PK+edj7rhSFvjw5RcaWoQmy962ExTVOrcBQtGrYEc7mzUkQGigWw7sZv7It37xECbOsHLYyA/pCwfxsUsX4z9ffhP1gtE6d8okfP/zPBoiN6PNtFhQ5j/+VIuGjl785Kc/QGlpKTweN48xaRo62tvwo3/7RwTb+09CEkiSKZ35GkTmu+TqD+GSy67CwcNH8OpLf8Gx4yewuLoCt100i82ttB9pD4fXDXduHrz5RQhFooaJ9fQ31YCCHSc6Pvq9X7APX/n5g4gFuxALB5mJhUSCOegE3KauXvxy3U5WXHbJpUuw7PJLQdrh3dfX4u21L8BHnDDSlAwo6XMi85t0HYHicnzpH7+DouJidk16zng8hqf/9AL+9+HH8dc3XIILp06Q0WseNFPap5LG/NpPfoUdh46w4yeXFeP+65bhiXffh9cfSPM/jh3YiwfuuxvdrU2GWU3vveXAHmZidTU3IdTRdm6aWDSAT9195Q5fYcncvNIyNigqQCgKE+3pwhMbtiHq8cMj1kfns3oKPe1t+MjSBWzNia8+9BSz1edOmYjvf95K51EBkojH0djZix+ufgNTp07G93/w78zepn+0tZ1oxX/8y9cR6x1ajqovkcBFKz6Eq264GaFQEJFIHzZv3oLnn/8zB8miGdCdFEZ1Ue9ZFkVye33Y3dCCr/3klyjND+AX/+ce7mPbNhlQ/epvn2ATwHc/+3HMnTweiUScmY00y+upBI53BfHrN3YhL5CLW25biQnjq5AX8DOn+5UXnsGmtS8xeno/JBrLVf35xfjiP30H5RWVbH+aDA4cPIwvf/mbmFlVivtvuswIw6urbKkn+cbPfoedR47B7/XgB59YiVBvD/60cVtagjDW1wd/PIKb501H6ZQZxikkQKZevByH36VIn/4vtz9aO/y4eEadPPwPz7CJVfMAoP1fORgqQOhRyNTS84rx0Cu1yLetTkTLCM+oLMWHl16IJ9/dymx1Iug98a9ft46CKJ8V9hZrmrx21xE8+dY2XLV8Gb769S+L/JgGWrf7Bw98A53H6wccSQ4ozu696zNfwtLLapgNHwwG0dXdgy1bd+DlF17GsunjcPXsSRwgbjfTJg63F4+ueROPrXkDy+fOxBc/fCW/lprYV9INP3lhLV7fuR+fuela3HTphUjG49AJJMkk00T//dp2uHw+3HPvXSgrLUFBfj4KCwsZMfLdt2rx2K9+xKJOfInDgWFSOnEKvvJP32VmJ20Ejm9+45+Zs/6dj1+PHJeTAUQKDbtlW2Xmqn/+f4y3Rb7VRxbPwcvv78CB5ja2jLe69bSfwJ2XXMgigWRWy40AcuLIQUxasBh1771DN73i9sdra4cv2tk54swC5I6aGji0ddWLLsHRbZtBP9XBorBfW/1BPLfnKPSAdS1C6vLuTCXx2WuuQGcsic//7BE2Ii/+v2+lj4yS9yABI2n8fe1WvLuvHksWzME3/uFrCBCniXrIPvQLvLvmeeaXZNoYOEQYl2bcz/3dt1BROY6Feynn0NMbxNN/Wo133nyb1Wj83Q2LUZQfYA660+lmAvbt3/0RG/YcwN/euAIr5s0yFvzkPCqjCSm7/LodexkX66LzZ+Bb965CIhGDTuZVIokXtxzA2weaUF5aiJs/shJLly5i1HZW3OR04HhjA37z4HcR7Gk3QsH9gYTu9eIrb8Tdn/48B8ehI/jm17/FzLavrFyOSp8b3ryAWOpaIFgxseRYfejr32a//uzzd6PACfx67Xok4EjLf2jBbtx8/iQjrK8ChKwH0rgU0br90XVnVEbP6MVpUJ6468re4vETA/R7QYU1WUifUeiv1enD+iPHLWYW65PV1YHPXr0MBcWl+MpvuCny0y9/BlOrrCW5dj8kEYkwJ/TNg8fx5PrtKC3Mx9e/+RXMnzcHzceb8KNv/wNioXQzS4KDMEKAWFpzA27/+KfYDNvT04t1r7yGV9esQ1dvCIX+HHx06UxMqSiGw0EmlgMOp5uFOVf9Xz7L/senbseUcrNXLRMSCxcEaO3qYeBn2vGBryOlJ5BiLGZKEiaxdmcd3t7fgGg8hXmzpqLm2muxZOmFcFKUTnPgqUd/h/VrnmdhWhYipmZ0GWw6b14xvvSP/47Kqir8/qH/xWNPPosJJfm496olKEgEUTBuItcWRp5RLLWgaJDDTc34wo9+xXyPH37qdvR0tuOXa9anLb1G5tUl44sxpTjf8D0kQI5t28TkoHH3tlQ8Gn7+9kdrz+iaIWceIIJqQomhcHdH2oxCob5Q+wms3lOPVI413NvT3orrF8zBnGlT8F8vv47anftx/6qbcfVic2UqQwtYolI6okFaa70XnUkX1u48jHf3H0PN0gW44tprMamqHD/9/j8jHjIbNajgoCrC6XMXoeaGW7Flw0bs3rULB4+1Ml9m9oQSXFhdifMnlDHN4NBcbDZ3kEbSXNiwex/+7Q9PcP/jbz4hbo+bPqlYDA4qPLKQYjR87r//gLaeIP7pE6tw0eyZjLOkp3gEi/5F+uJ4+8AxvH+kBZ2hKLweFxbOnoaFF12KSdUTsfb5p7B327twOV08KqenLOaW5vXhox//PHp7I/r/PvKERj7OpedNwrIp5XBpSQSKSuF0eUy6iehJzHv5miL07Jsb8MvnX0HN3Jn4m+sux+4j9fjztl3IL7HShbyxCJaX5aB60aVpSrruvbdRUDkex7ZtPuPmlZyvsmOsneRZOItXO0LRLKfbY3HY5CkPvfsGmnJLsedEt+Uq1C9rckkBblq8AH/ecQAPvfY2rrxgHv7uzn4mHcPU4gY/veBoVydcOV706Q5sPdyIhrZuNHT2wuN2o72rCw4k4Xc7EU2k2Cyd6/OhM9wHp+ZAVVGANTkYXxzAuMI8TCkrhC+HkoR8QU4GKgfPf/BoloYfPv4M1r6/A6suW4w7Ll8iVsbl9SbBtlYESk1hksVZL2zcjt+uWY8rL5yHv7vjVqaxWG5HZtNFhI5Mx87eKA63duJ4Vy8aO4KIxBJo7OhBvs8Dr1tDX18MhX4360HcHozDn5ODorw8Vp04c1wJZo4vw4yKYiRifSwZ6s7xCa0h1nNXl32wdWP54WPPYO2WnaDE57VzpuHF93egvr3b6H8lX97s4gCmuJMYP2dhmtQQzaS7pQmhrvbG2x9eO+EkxSprh51xDUJP8tQ9V77o8uRcP3HBEofqg8inJDMrr6QMq/c1IEpJMrER4c7v1HHXpYvRFOpj0Sy7o26f5WTrTblAjch2WAmAgpfFl/Mz6yukPMg+uJypRZXlDrNGT64gRfkG+sblYqYOcbFaOrvwqe/8xLDRy4t4dSNbBoFC2/t3oWLmHPPlsvanOlo7e/H5nz3MPv/jv3wNAZ9P1J4nRVZdroRrdlPkvCzF21fetPyUa0UecGC0GMlGlqvvCpuPl73wEwzU50466P9x320Y53PhsXe3IJzUjJWk6HgXUrimxJPRnKbvu5qO4ejWjfTc942xeYUoPCmc9YkLFqNofHpjgWD7CbTVHcARTxEOnDB9A7b6VDCIv1pxEbx5Bfjrnz0iTJHbcclcnjtJA4hsymkslsn2EnfC8wrMkTUo48wmEbxFWYXEd2dzKmMLCxasECTW8YS0Bn1JiUGRmPv56pfw/PpNWDKjGn9/u1whizcBDra3ItTeiopZcxT2rHm97z71EjYdqMOdV1+Be65bYS7HxswsMrfEqlR0Y4KjxYRZ1rgwBopAiSHlCjCMdd35kxmmEzuHsv57P3PzOzv34t/+8CQzHX/+uTvRF+rFr9dtgJvVg5hs5tkVxShq3Is5196S8Uzkg3Q0Hgu5w6kJI6EmZERoEKZF7lpx1JOXXzXr8mvSupcRQA5veAPjlizH2gN16I6aZLtch46PXjgbHl8uXtq6J93MsvLdzZeiVg4aGXN1hSaSM5o3Zf9bFVFWT1pmphljl5lWlK0WhEU2O+sIhqP41Hd+zJzzb9+zEnMmjmcOM5+VNbTs24mc/EIUjLNaFVJb7apvwrceWc005G//4UsIUDMJEnih4Wiy4OAGNEYR4cA2Nh6TNbWABIlsaCeEmINKYfxmaniXQbT/9aHHWWSOwrsfXTKXmWhPv78boZQpYuUBH+b6gPCxQ5h/40fTzkLs4z3rXiZQ//72x2pHRH36iAHIE3fVfFKD9hBRT3JtOQ/KhzRsfw+B4lJMXnQpdr36HArHTUD5tFnGIJP/ooZ7f/vNL6CiuNBeEJL+apkgcSE20wTWAilZkUeaxVzpQy6gIxfT4Q0dyNwyQj3MzuHC9otnXsZz6zcyWsm3P35rWsOGg+trUTlrNgKl1DXSlq8Qf/7Tw89g99Em3LxsKT536w0idyKuwW6ec6dk/yxRX8irzg3/y1wZS8DFCC6zwZEl6kMEBh3S0tGFT32Pc+BkeJe0mtwad29DLBLGzGVXYW/tyyzJeV7N9fDYOHZkYrYc3AtXSp9yJinuqpCMGIDQTT1514qe/IpxefboBqndzsaj7L4pmUjmVrirE1OXLLMIPM3AP31hLYtmcYeWO+tWzmk/NoL82JA3oT1YswYTRHwKZqvNGM6rXEbN2pvXvOqOQ3X45s9+zw794ac/himV1tAuHbf1+T9i+iUrDCfd6IQlsaLxkO9f//f/svN87/P3Yt7UKdzUErXxlrU/CMwMFGZNS/qTizUe2BJUsgBy+CLxw8dXs8ADRa/+9kMr0EdVgcq2/63XQKxtl8fDGBO0TZi/KC3Eu/MvzyZTifjDI0V7yFc9iMScvq9ldeGca242KA109b3rXmYzEG1F4ycxIaIw4OQLlsKby+sUaKPf69o6mbNOm9QimfyQfp9KNq6Wo0MmDDWbVmZ1syOiWnwkzmgzUUj4/+aH/4Mjx1vxocXz8OnrrpDV60brnd62Vhx6Zx2mEUCogtLSNE5CnGuB37zyBl7cvANTxpXjv/6OJ/XYZgBJltvKZJ6JMA4W0UVF8pVtDeoG9MLVQROmq6o9yDmfXFyAWCRk7Ekh+sY921kSuEloEvqSAKNGsXpamkZE5twuF8OfLk4hXp64q2ahBm2L3Vnf/tLTxlVzi8vYYJOZVTKxmg203KhAiNiz33rkWew+dtyiRYZ32zK2JRoxKKRurheks2s7qxE0ModVmlbkvD74mTtZYzrm3stT6EDz/p1o3rcL867/CJwe0f9W5m3kqYSckw9z/68eY8EIbmqRs28NHpiIkSCxo6hfZsvQhkkJ7/7wsdVYu2UHqNjr23ffwqsY42YDiub9u4iyjrnX3QL7e5x28RXG9ZiVcPzYiAjtWuaBoY3I6duLnHV/cenEaRcvNy6685XnWHKMNgIIDez+N9ewTHL1BRcZ+xG9nNr8UF9eST353l9/AvOmTs4YzUp7KkV7cJ9WNc6MZXMyFdOZGXC++CADwZpNW/HgH3lJ9X/+1R2snY8BHeWXA+vXsgjWwps/Jm5JCc8qNym1GLUc/btf8y4i939sJa5eIhKjcr0E2dzOTr1SVqdSn53Lu2yQN4R3LbTHjsP1+ObP/8AOIN+DmuFFgz28e77YDm9aj7zSckxcsMQCkPyKcUaikOg/NOHpuv7jVY/Vim4bQ7iP07DLiNIg9LxP3lnzZWjag+evuEE0EuDUd2m7SoBQQonKdKcuXgaXINfR8RTupaiQLDYqLyzAT+//DK8yHISsZ1BSMnAH2btQNYTFsTEyC3L5KBDt4pv/8xCLWn3qmsvx4YsWGKaVBWEasPVZLuwX3HKnkU8xl09TnBC+/hrTPi9s3IbfvvImi2p97//ch6nU91du7BDFdmJ/2tFi9fG5IAzdWwtGIvjCg79Ca1e3UfRFxVwU3pUb/V6/ZSOkRaBqkBmXXcXqP2jrbKxnJrMO/YJVj9ZuPQ1yP+RLjDiAyMy63UalbDrVjEiAyJBg+ZQZKBxvLvZJ4V5iztL2uf95mJkiV104D1+5Y+XAr19dNEfE/dPFRQDBaGqgjDOPjzIUqeCgUtov3XyNNcOmrAtC2fODb69lJ1p4y51WLpYQWmno8dCtaTb9+LlXUbtjnwIS4qBlMrdUgFinAX5GpXOkkd8ZWDT+8/HVeO39HSzvQbwrWvKBKhzjUV7JSFvroX3oOt4A8inJ7Npb+2f2udp7gP7e/9Ya9PX27LztkbXzhiy5p2nHEQcQem6ZWT//yhuNDBMxew9teAPUn1cmmcjMIqdy0vxFxnBRuJe3sAGoW+E/P/ocqxW5ePZM3P+xm1kWuv9N8T2UlZeMFIKaH2AnMRYcFKfU8M7OPXjw8dVMc/QHDqlBaPBbD+1F484tbDY978obReses1eRusqUuWycCQIVJPffsdJIkBrPKLWJ5aHT+2Yp0MtQUsUPpn1CkQge/ONzeHf3flbz8a933Wx0gSSNQVpEbnVbNrBKyumXLIfMZVGQhcwtuZETT+91pGTO7bIxIgEiM+vEz1KpFwSSA+tfw+RFl1jKM6dfvJyTAcVG4V65qSApL8zHPdfW4KoMZEY1b5jZ9xCAkD9szkQwEsUjf1mH597ayC5dM+88fOmWa8RtEKlPLLtGNA4DccDhDa+j+3gjAiXlmHH51ZmxKzQHn/sFgUSxmH787CtMk9B282VLcfd1KxDwUSKR8VhUokB6jkVBktl/OMOCngBe27wND79Sy8LNdnDQaajATW6JaBSHN69nlYFUEEVmMtHYVXDQvofefZ2qBntdYX3SSMicjwqA0E0+eWfN76Bp96q+CH1O7F7yP2ig6fcDb72GypmzkV9u1q17c6n+wgQMOe2UH6HIFm0ElJVXXMK0CksmDrAmITuAgcE+l/C/g9EInntrE1a//rbRXHrV5Utw5xUXCbNKgEM9g0Jo2vbCkywAwQFCphiXfEkLsawMoqwyxZ0RMe/rOh57YwOeeHMTO5b8kpXLL8HNyy7iQGGb1Tyzr5duGIjG2oXMc2dJwNfe345XN25hwKCNIlZf+LDoUC/OTs9AAJBbV+NRtB45AHp/VDBGzRiqL7zYjNJRBafwI0dCg7jMM1PmeEx/+57Wz6ktUNzvaAgUl+SqES0JEvpJZglRE6hT4PjZJsVdNbPUm163Yx8ef3MT80vkNqWyDPOmTcH08ZUMLHOnkj9jgsEM6/LfiHB4oqsb2w/XY/uBI6BIjtwoS37HFRdh7qTxolFcJnDwKBeZS6GuDuwjagUt5VZSgRlXkAaRoqr42aoWSOOSca1C/+2sb8Tjb2wANXuQG0XwLpl3HqaNr0RZQQEqiqR2tYckOISONDXjSFMLDjYeByU4jzSfMM5F/gYxkKnIy77Zw7sye04AkR1LjBA21bvH49iz7qVUMpF8Z9Wja7O38H2WpXREmljyGWVES6pp9dnloDcf2M0qz2ZedpXxtQz39jdWG/YfAYGFBEn2nbLvS1pGChOZT0eaW/sd+iUzp+DmpQswZ/IEQYzlGWrmMxgKSB1q/jvzP3bwtj5lU2dh4sIl1gSFBAPbgzLj5oI6ko0sNQldi1FhdJ0B5bkN27DpAG+ekGmbN2WSgUWKSKlAUPcnU4qAT6C4aCZl7jNvaniX6kkOvvs6y1FRbQefAMyyWvq7bvPb6Gk9PqJoJZmebEQDhG74iTtX1DpdrstmXXGNUzrf9LksxyUtQrXL48+fb+FwyXDvQBMKCdXOugbsONqEutY2tHb1Gh1S+juOBIYtT1BeAtI+S2dOZQt58nlf2zmuHgAAIABJREFU6W0r/GyTFStYXILdQZ8ffqeWRXloG3f+fIw7f4HSS1gJ7xpd50nzmDwxDhLFx2DxqBS3nnQdwWiULbhDwn+ktZ0tr9DfhCCfl6oBqYtidXkp5k2qwpzJg68HSddS6SUye06hXMqQy26Z8hpG1vwMN2QYSDbkdyMeIBT2jTscO4vHT8y1O3hUJ0J0hZ1/eRaBklJUKrUUarh3QJAIGpKRBiTqeV8f6lvbxezPuViTyksNIBh0DIMDJUKlVBwl8w0iFMzdFz7M7EwGexbY+twfjQQoaclxs6mASETSuAsgWLkcbTwgJas8ZE9eoQhk3QppLdGvl1Px1f05jGnlW3o+rpf497TyFYVqDU+FjqOGWoPkjugcVAKs0ktY9ryjnTEeUvGYpecy7b9n7YuJWLRvw0g2rUYNQLgW4R3gMznspEGIptDd3Ijpl5gdKqno384WzQQUY+0M5pyadEPD/lAcakNLcPvJLDZSS09F3bZBSLGDQ/wd6e7EntdeNG6JAFI5eyHXRJLiZbgXMqyrUO+VfAd/BkWzMFBQzaBQVyLUa7rp5vnSEy/8PAaFfwjTLDnnkulAux98p5aZVhS9kslAeRqZFDzT3UqG8FhiUhvqnmdwP5k8zOSL0G1JlT1x3oXGCqr0uRruHfj2TVdccl/N0TGVrKUXlPAHWGNqJtQmEd7wPZSaC150JCRf09C6fw8admw2bmvmFdchr1xtNqGaTir9nlPaud9uahE1qsUAIzBAvXvZExg0GiNHz6+tJB/Jh2FLwUnqico7G2AA1fAuAf/YjveZ9qA2svaNwrrhjrZjtz26zszunkHZGuzSI97Ekg9AvojH57tcTR7K7ySXx14jYg/3ZtQgKpuV7HtR0SH6pivVcEJ/GEIvnQk6q1ljYSQBDQ3Dv2clrfQry4NoOPTuWnQ1cf+DtpnLr0NeWSV37M3aXs6sp7uiHtWCuk7FUQZAjKiWmvwTVHcjuSPWEhHWHuU7BLwEkLjKMMwxOSaiOcNAQkRdHvtCZlRQzZ7LtV7k8UpB1Bnt2D4YKNTvRw9AREGVyuFRH4S6YdhrRPoL96rHWROEdjaSGB41DyI7eohKQH4uCRBzoRnpexh+B0cH31vTsOXZxyxmyazl13MNIv0auVKUMcuzX4zVo6y+hQzZmgsCSU6A4lTwW5W+DD+dUShm5EHMj/nXg0gINc+m6kG5ETnRX1iUsWOJzHuMpIKowcAyagCiLpeQqRuGtG3VGpHBwr2m2WHa/VbKhWFUGb0NOE+d97mVhhkXJOGI20K7dnOLKg5DPR3Yu+YFy7uZVXODkexkpbgiOsXdB8GOlVpE7c7C/BQVIGbyUEBKAEMFh9V8kzdifXbJzzIckoyyRIt4yupBe/bcfsC+N19NRnt6dq56bF16O5PBJPUMfT9qAELjQ2ZWTn7+ZZnq1qWZZa8RGTDcO0AG3fRKxJsRWkTGo+SqaoaGkNOtup/hsIuW0WxBHWIn70HDdtP/oCssWfUpszxYRq+UriqWtQiZrJsJQq4YJAVFRsGU6JXUQgIX0qGXkTvVKzE0icJF60827eFdNXuuhuTp+NFoXnHbYBRtmajw6u1nqhEZMNzLqBuKllBOJgFihH9lxxJuJPGREz94/oMfzDhXqkaRoV2jKYKGQ+9Y/Q8GkI992mC0cNkXXUrEkgtGsTlTKLZolqCgcMUjmxHJklthSykayWxEYeqYNBPLYPj2r0Hs4d2j299j9z0zA6dsJFPaB4LAqAKIjGbZGaHyATPViAwY7h2qBjFGye5r2HIbMvyb5pMIDSIiXu89zevK1W32lR8y3Q854xuagqp+HfAVlhiaw1zJ1qYxZCWiLV/CTUOrr/JBNYhKL5HZczvBVD7jnrUvpRLRSONoiV7J+x5VAKGbliTGTM56fzUi/YZ7M2iQgXwQk+Oq+iD2DLqgl6TlP6SDDjTt2Ybju7dbADJuJrUuUpeOM7+m9Q0LJkyGy8sTedTbh8NC+iakCUXot18NYvdV5PklaKwsF7NGpH8NooZ3iTbSvH83Mr0XOXGNltyH+mJGHUDIWU/6te2a01U1ZfGlTtkiiJi9Lft3o+dEC3Ly8i01Iv2Ge9USW8NcUu1OZXj68UG4wWXYVwbzNy2KJe0x+unQ0F53EMe2bkYqweu3c4uKUTrJukQZN9mcKJxYDYfXa4Z6+3XSpW9iy6BLjaQkDHnBoZFiNIslhxjFslcPEjkx3NWBclrOe/J0o+lGW91B1qxhJPW6Gsiksn836gBCD0DNHRzQntOBie4cX8rp8TiiPbzVjK7rGzRNu0itERko3GuEeW0AMZx0FSNKuFdGp/iA2jhYionF6SKyraeMdvGThrs7sa/2LwZIxp83j2kJQ72T5phYzdcCpPtTfA+ZDJRRLktYV5pZBm1F6D4jxKtGsdio8bGTXOIh1KjbqwcPvVOrJxOJFmgay3bmFpdSOUIqlUg4dB2vuyP6ypFY7zEYWEYlQORDMacdWKhDq9Y0vdaVwu/iDhRSZxS1RmSgcC8XNGkW8RlVcTmUOAaBwKSIW6JcIlpl6YFi62/Lc4UyBsa7LtKfiVgc+17/MygDXVgxzmC/MrNKAYe51LMUZxbz5Zt05IWY8/SGdORNvpUJKuGSizyIWqVrmFaDNHFQqwclOZHqOnQdXdDwSXongL5V07H6TC6AMxgABvt+VAOkv4d76p6rjvsLiyvVGpH+wr1mcwQJAJWPpWbKJKWEA0otomJaQq4xzmo9HIZPwDlb0hCT/C0R0aUImpi2D7/7BrqPH8X48+bD6fZys4qtkivZlGY2nKJYJpFRDfGafa9UgFgIkBYKvdAbAmj8VmQeRXaOTBcRe3hXZs/P9GI3gwn7yXx/VgKEyI0ul+uL0y6pMZ5vYHavIhrSzlBH05j5hUMuzCom3YKDZRwmch2cLWICIiNIhF8i685b9+9CtLcTVfMWw0XrlwvaOncQREcTURxlqA+72aSwb41qRBY25uRFGeI1AGSTGmuQIrNI2asHj2xar8f7Is+d6cVuTgYAgx1zVgLkqTtrVuqa9oxaIzJQuNcuFOlCIp1wqQm4ZmHaR1BDmE9i9LO1VRIqIDI4WQx08njZ/IGfnxMPRVhWgiMtGcgbV5vRKzNxaHoUkgpv2GIGp9HuoEtBkVNF5qp0vpca3pWtfUZq04XBADDY92clQOihn7z7qlB+WblfrRHpL9xrmOKZHHUmoFaOFVFBrIYYd9KlsFoITIovIrv8Sv8jLU9r8LAUl1lxuM1+cLIe3YxaGQJuyX/Y+FbCr1CcF1MRKcW+g4V41epBmT13hfWi0eiEn7sAubPmdw6X6161RqS/cK/VUbcRFsWEbil6Mlx3Mx/CB1o2tBZ/MS2jNLmWRVNSUciMO0+9W1v+KH60pUjKRIISdbJnz6XGEABRuVqqRFjMMRH2Zc26xRhkmD7t/ge19ukLBreNJn7VYKCwWNfD2Xk07SvNLJW8OGC41zKDmk9qiVYxwbZGs6zAUGvQxTmYKWUFiTTUDDG2hM1UA09qEiMSa1T4mSFZKzjYEZKnJW7BGhJOz3+w3Szcq0yOGD+ZGt6V5ETo+qihrw9Xhs9aE0uyfy01Ig4HcgJ82TPLNkBGXSoG0xyycbfSfBFrZp1jSqzvZ/SZM4ddWlVGqJlZdDJvIckhUtLt+QpR3mVwsczCKnZeFtRSM+U2zWLPf4goFl8xK7MoqdWDMns+EluGDhcI/e1/1gKEHvjJu2pWu7y+W9R1RAYM9yr5kHQepwkMg6SoCrwiUdxtERWG0sExkKDmWYYx/JbGDVTclAEc8i2ziBe/ObUxtVlfboLGOERokcGaWKv0EsqehzrbG29/5MwvtpktQNjPM4w3dKpu4dSdV65apZpZtGory0zblYi5TKVp21vozta1QKTDLXFhhnlF3yu1QYOR0RPOPFMr/Aak453mgyj3J+d9fojMh4hGDtJ3UbN9lnp1aVKpDyyAo2bPjRyIcnP2MbJVD9LCOCOxI3s2JeqsBog0s9QG19RxkZz1TJu9/agaq7JmzrkQGc6skCk1FyLFzDiHSBbK0C4TeumcD/RGRUMIo8WPuKoBGluFoKUJhTSZxDE89yHv2g4Y9XkyExTV8K6aPb/tsVq+xsNZuJ3VAKH39cSdK7Z6A4EF6joig2XVlXyyoU2Md28zzg2uFdcHxvIH3IiX4pjupBv1iBYH3SphHBQGkoz53mzKYKQCuZMtiTJKfoQdbXr0Rpol/axCO6nkS5vAq+Fdau3Tc6I1fPsjr+WehbgwX/fZ/HAMIKKWfUjRrAEX0FEmfFuXdwtILL0czA6LTHxlRr5fzZEpeiQ+s/TlVRKARjhYUGCoxYOSd1TccgVEw9ce9uYM1NonlUiMmNVoT5Ucn/UahJlZuc5Ge9LwA2kRg7ouTS1hulD0SYCHY8A6vNI9Z0JraBj7K1BAIpOEstbDMJmUsC+TDAkiAQ7xkQEOoYVMM9FeA2L1cjIJW6bo1Wis7xgukM56gHAzizeeUynwtFyCxz+ALyKzzhnrRBRgyDwHo42IXJ8CoLQ8igIcVSw5aGxes81xVgwqM6nIglmSpyWNQzNXbppo5gVkYE1tUMfvM7PvYdcelByMR8LNtz38mtlSf7iSN0r2PycAwkp1nc5dvvx8/8R55mI71HmROFqZNikwkuCXTgvhwixDuqL4ltV4UPshvlShqAPRdSRiMbb6UkQskUzaxJdfwDQJLTzq9nrh9vpE1aCGWKiXTBjE+6Kg1joyFkWdCmU2xN48rmjcRFaoZNEc7AYthpbxuGaDOBuD2TYgaucS2RjubOVe2WXhnAAIPbRs+GBfsm3gJteGKFojVnIUxYxvgoR/EenqRDTYi1QqIUi8fJjd3hy4csyyWsopENmPzBcCgn3z5RexrLi/QIKCN+2OhUKsiZyTtCBF5HSwjpLUj8qUfml62agzYgfDbxcmWn8QUfteEWBJeyRifY2uUGru2ci9OmcBwkByV81qp9N184T5izS5vjoVU5GQ2f0FVoTEbH9uY6kCZZlVDLNI/dT0NjgXy1ZDImwc+sFafYoG0FHWoVCDO8cLT46PL2fQv3ozkoA8gmXYd0rkywqO9GcYuPeVndbOEoMdbSNysc1TZbGdMxqEBpDVs+c639Yc2vkT5y+CBMmg/ogw3/sFCXs7fCgZE9aWVeeya4aW+OpRir1v0oBN58HIIMopX7YH5X8L8krmvIYRGrYqFCMDYvTepYKt/vwO64q1klaCUbBkQTbBck4BRIIkFXAdgIZSFST9ERl5LoITFFUvOlNAVpISrepG5kNkHly8PrnUmlRP/b1Vcz1PcQ+CWCj3FzdiFkDJSo8BwKEy+DNc187YNcCh62d9WPecNrHkw1PTB01zrnc4NP/UJZcZC4AOVHUoIz8DmVsmaERiUJAgzWyjmTykeyGHPtLVwfwSqiBUt2Q0glhflGmK/IrxcOfkCOfbSHxYkn5crZgUEvuLlkqF+0vpTDMDb7qOWChotBM1wKE5N9z+yJqLszk7j4ZznXMaRAWJw+F81+3zeyfNW2SCpJ/Ilr1dg6pB7NpEzTcY3eDkSBs7a9CTcT10okWLRSKgZRQMa0dzwOv3sw6KDo9b9xWWmOpHnIdpDDOurMR1DUPKkL+hgoMOoE7tFNalTYJD0xx7nKHkpeeCUz6mQZQRYO2DHK4Nbp/Po4KEfBPN6cw4wUm+lqlJjAxCZodaTtkqaUWZlpKxPp1mbN4byJoAdHi8uic3l5pAaHLlKgMUwvk3FrRS7tbUdmqXFlvHlgxPF4uE2YpQY+AwB+ec1SByCGRhFUWyhgISwyeRJo3hnPMzZvJN2GeqBmHHmkOvpXQ9mYghkaCwMF3BAbfXA83hskZflQSHxZyz1XXIOzHrOoYHDllnfi5rDikf5zxAaCAkX4uanVlaBQ2kSSQ9XtSQ8OQ5d+hZkMpClTfBY/ncAM0Ar8EsRFfAZ1U1VlCmaw2e0Oy/haiqOQgcDdvf01Mpfe+5alapynUMIGI0JEjyyseB+uQyQe4vR8JUBc+TsAy6kFDJmlUKbzNqFPUFWBN2VrvH+nIy+xbqPoavwVLsEqhiObZ+SgTHwJHRkjY+HAOI1Sf5pAbtIdIk42bOYY77gCCRQJE15wMARZpfmTTLwK/I/FYljBiglF9LBSGTkAOUzcpDxsAx+MiPAcQ2RlKTqD7JkEAinHGWL5HZd8X2sQ+0Kux2lZ7pO+vxfA+5ii3P0QgzTgKjnwRgJnCMRav6B8oYQDKMDTnucDofd7o93vGz5xsZ94GiW1xilWy3rRecUbSkXE81xfp/RQoY7NrCpCUamXquWQZ+rarmaD92BO31hwHNucEVSlx/LoZyB9IjYwDpZ3TUZKKacR8UJNLsMkZWVK+rdBKVYDvQGxCKwZR38YHRkIEfzEtLBl5LMJPmOL5/N3pbj4/apQkGN5A++B5jABlgDIkmn/J4a6EnJ5dPm2UssjmU5aUVm8doU6rytbjGsQ2/YZ7J1qNmVweDtqiCZoig4Jg1M+TEyj264z2WMT+be1p9cHj0zzjIxrnPinOIisS90FMV6pIKAzfD7ufRFYE2G0srMeH+QloW3tbQNIV6B7TYDZlVtBothXEbd29HMhZPpPTEZ1Y9Wvu7s+JFnaKHGNMgQxjYJ++oqdE1rCNKvBoGpvZB1EboA28SOPafH/jEYLQRoo/QRsVORFlPpVJAKvWZ2x+r/XUWLnFWn2IMIEN4vQQQOLR1tIYgzcS+gkKMmzEHrpwcFgp2+4gOMvKGMhHrE9WIQGfTMZw4vB/EWqaiK+j6itG8sM0QXltWdhl5bzUrj5XdkzCHHdqW4qqJiAa7Ee4NwuHQWK6ErZHocMBLIOmHv5Xduxn8bORvxCMhVrJL/XOPH9iFSHcXXB4P/EUl6Gk5DldKn3Lr47V1g5/t3N5jDCBDfP9P3rVCL6qaiGQiwcyWcG8Pa+SsJhX769o4xEtkZTfVpCKt0V5/CKmUDn9+Aat3d7k96Gg8irNxNaisDKDtJGMAGeKoEkBKJkxGIhE3SLd9wR5Eg0FWy0H0FKoLZ0lFn/+0axOmNaIRxsa1ao0c5BYUAE4nu29qUtHRUD8GkCG+9zGADHGgOECqkUomRZsdnglMxuIIdnWA6rdLJk8FdRYhv4Q6lZC9fzp8k2Q8xlZ9oo3Mp9bD+1haxBcIwJubb7lfh8OF9oa6MYAM8b2PAWSIA/X0PVc155WPq3A5XeayZyJbntJTCHfzDiUOpxNFEyZzoHg8rJMJAeVUbGROUbEVhW8JGG1HDyPRF4XLk4O8ohJobhdvmSUbz2l8fY/e9hP7P/q/a2adins62845BpAhvtEn7lxRGygpW54T4G120pq8aUAqnkC4uwN94RAzu0onTUV+xTjmxGcTKKQxqM8WAYRCtwQMcsKpJxb12vL68zLeH913JBREqP3E66seW1czxEc/p3cbA8gQXz8DSGn5cn9egBf/GeuIi9Y5yt+xSJRplHg0bAAlUFLGNIrT5WaO8nAjXpTsS8RjSCbilMNAqOMEc7YlMKh3FplTA90X3Xck2INg2xhAhvjaM1eJDvXgc2k/CZBAfkF/CiTtczJ/etpauFADLOJVWFmF3GIeGnY4XXA6newnbRI0BAbaUskEkskk+ylB0dN2AqH2VuYLkemWW1jEVs2S1SKD/Qz1dCPY1jqmQYYovGMaZIgDRQDJIw1SWMSXVJPrdgzhJ9n9pFEoyUjmEfkpuSXl8Ph88OfzboiUfFQ30gy0RUO9rEujBAVFyby5ucjJzYM3kDes+6D7DnV2oHcMIEN862NcrCEPFAEkt7h0OdHfOQM2sx8y2OfxaBShrnb0UfvQFNcUg20SFL5APqfeD6Ym+vne4/ej/Vg9gh1tYxpksEEX349pkCEO1JN3rzhWVDVpwsQFSxDvi6C3uQmpRGxQf2Qwf6UvFGZ+QzQcFg0bOD3e46N2qDpcHh8cLscHvo6vsJRl/Y9t24TOpqMNtz+ybuIQH/2c3m0MIEN4/c/cd+PfJ/oi35m4YDGKxk9mR+ipBHpbWxCPEGX85LTJ6TjO4XYjUFIJt583ze5srMexbZvh8vr+4daHXvruEB7/nN5lDCCDvH5Zgls0fhJIe9g3yqbTen18bfKRteXkFcBXVARKDqob0yKNR6nB0H1jdPeB39kYQAYYnyfuqnlIg/ZJAkfV7IUsz5BpS8XjCHd2IBYJjQiEUCY/t6QUbmWpBfXGkvE4mnZvlSD53apHa+8bETc+Am9iDCAZXgoVSaUCrodTqeSHSquno2r2giG9OgJItLMDKXK++6vxOIWfa8QqDuQjp0BZJ2SAO2/avQ1tdQfhcDhfdAQT94zVo6cP1hhAbGPCVqNyOV9EKjV70gUXoXDchCGBQ+5E4IgFexEP9SKZSsEBjZbVPOU/vf5ceAMFIJ9jOFt3cwPq399AeZndrmBy2RhIrKM3BhBlPHijBsebTqc7d+pFl2v23MRwBI+q9ggosXAv909OkeYgMyonPx8O5/CAoT4L5VwOb3hTTyVjwZSuX7Hq0dqtw3nWs3nfMYCItyudcX9xGWjJaOJOZWMjoCT6IlyjJJLmQp9yQaiT+El5EbfPB5fPD+cHAIb6fLQEXP2WjQh3nBhz3pWBGQMIX7/wQWjal/MrJ2DaxVcwxuup2CQtPdkXhU514cPYyL9w0hqH4t8wDh3yrlRjf+jdN9DT3EAa70e3P1Z7/5APPkt3PHcBUlNTeEnZhIvvdzd8V4O2sGruhaiaPZ+ZRR9k0/UULVcw6CmSyQT0RIKVxab6AaTmdjOeFiM5Cr7WoCf+gDt4Anlo2r0dTTvfR09Kf+urHflzXC73pt5w6HPR2j+fcyW65xxA/Cuuu8Xr8n6+uCBvQSQcrfhiQQg3X38D8zc+KDikbBLZcLhs3Q8o11k9nEDSc6IF33zpLazvTqK0rBRtJ9r0HF/ONo/L+Y8Nzz7xUlYvOIJPdk4AJKfm+moXcC80x+dKiov6yivHVROLNhqJoKWxAU/feTVKtOGZPAO9Uyp9zUo7oDMoODt7orj3iddQOW4cSsvK2J20t7XheFMTPB734b5Y5KOh2lfPemf+rAZIoOb6Gqfb9TfJePI2n893YuLkyWUeD6/uoxBsX7QPnZ2d0KMhPPPRy5HvOflIkCrLsWAPPIH8MyjeH+zSPbE4rnlkDRwuD8oqKxDw++F2u3GitQXB3iBb4iccCsPtcf85Eot9/mw2vc4+gNTUFOYi5xaX2/1AMp6odjmdcLpcIJt/8rRptJoH+mIxJJOmxmhvbUFxjhuP3nxJVkAS7emEN69gSL7IBxPl7B9N4Fj59JsIRuMoGzcODgf3p9wuJxrq6zF/7hwUFhTgSH0d6uqPse9cbudz0XjiS2cjUM4OgNTUFPo17/JcX+7X+qJ9S1OplJteYmVlBcZVVKA3FMb7W7awZgql5RXGS5fiRaHY9tZmeFwu/OSaC7GwzFqbMVwxjIc55cTtzx3uoSe9/1CDAwNdoCkYwceffwfdkShKyyvhFtqWmVc0Pm4PFl+w0DhFJBpFXX09mlta+fN63URK+894PPFOcN3Lr5/0w4ygA0cdQJg/oWmTczyuK90e/xXxeGxxNBoN0JgSKEpLS1BaUgIfLZuspxCMRBGNxdHT04OjdXWseVp/IGlraWY1Gg+suBA3Vlec9GuiMG4sHISvqPSkzzHcAz9oYGB9Yxu+8spmVulYRDwuBRzB3l4Eu7uwdPEiNq7xeIJXQjq4+BBQjjU2oq2tHX19Zohcc2hRl9OxNxZPbNWAupSmb3XA0RXUI9tQW8srwkb4NmIBkltzzUJdc0x26NrCnJycWzRNK4tEohbeBwEiN5CLosJCBg63y8papbGP9sXQG4mw19DU1ISOtjb4cnOZENg30iQEkkQ8jkunTsC/Xzb7pE2unqajyK+adFpeP00EFC4+2e4pP9i4F49vPwSPNwfFZWUWDRuJRNB5ohUzZ87A+MpKVgLcFQyxffL9PgYUdQsGg+gNhdAbDCIUDIH+TogS4vTB0GvFZ7U69C5Nc2wdaeA54wAhjeDQ9AVup/tip8O5PJVKzkkkkhYP1+v1spmrsDAfOTk+5OXmIkDdRWwbdRCMxmPoi8UR8PmY3UxbbzjMtAhtB/bvR180ykBSUFSc0dzqam9jES46/iuXzsOqmeOHLeiUbPMVlpyWaBaZdCdjzr13vB1fee19BKMx5BUUIM9W9huPxdDW2oKiokIsmDOHjQGBI57g66jTluNxw+N2wzsAB4z2D4VCTNNEoxEEgyEkEslBwaND2wroW4HktjMVMTu9AKmpKQxovgXQ9Rqn0/nhlI55eirllYOdm5sLX44XgQABIA8+L/2eDgRVWgkUsUScvTQJAvreoWnIz81NAwnNgIcPHWIg6c/couPDoSC6Ozugp3RMLMrHA1fMG5ZvEjzRzGZ0X2HxsME13AMoKJAjatuHciz5Gt9+exc2Hm1hWqOgqMhiUtE5JDgCubmG30HmakQxodRr0Xh73LwJhdvpMsZ9sPuxg6erq4cBSTXVzHMwjVOrI/ns6QLMKQdIYMUNy3UdKzWHdi1SOls+lgYxLxBgGmGoQFAHOp5IIp5MsFmoL841Q6ZtKCAhCgf5JKrNLc9F65Z3tbcj1hdlH00uKcDdsyfjo7MGr1aNdHWwVqD5lcPXPoMJlf17auhATSAG20hj/GbHEWw42sIie6Q1/LnpExCfHDpB4Jg/dzZzzqOxGHrD3FQd6sYiiESRcTr4T41+N32Xgc4jgdPZ1ck0TmdXNzPvjE1Dj67rf9I1fXV43V+eHeo9DXe/UwIQylZrurbSoWm36ToCHq83VVSQ7ygqKurXPOrvxklD0MDEkgkQMFgbnGFU79lBEor2IRyNsvNITUIgKSwphc+Xea0PEphe9oK4aZGX48E986b9pu/JAAAH9klEQVTixmn/v70rWW7iiqKnraFbgyVZwtiWZ2IMFAYSUiSVnckq3pEvSOULEr6A8AXhD8I2K2eHq7JAWTMlUARMmTjgGCOwJWtotQbbnTqv3XLLbk2W8YD1qqiirJ7ecN6959z73osi6re/h7EQburmP9m3a27QSGcShOvFfFULQtl2enYBvz57jXhaFSkrnSF7YPB9BIaaSSMYCuLSxIQY2LsBR71vJ19k3zQDHvKZZCqFpbdvoarGVqtG0VM6ML0O3NxrqXnPAEIu4QBuSMC3gBR0u916d/cJKdrTU9dNMqtJAHAbT5K63YChWqewI3weBcqmMkPirubzwi0zQcJ7FY8XoUhkBy8xn0ug5LJq2aLw730BP66dGdgBFipZ2eW42ND6QwYNteSyAKD1HXShfp9fQuz1ezxeWhafT1fK6/fZWgz+TmuZSiyL4Gk4EsHEubMCHFb+Vm/Q78XvBmgcwkWjBXIKC1QpBPA9dMOWV1bswEI37GY2NmMKAC19VssAYbQawA1AEltZ9pzs1kdHRiSS6lqFUmFpw7AI6xt6BfFrqUY1biZIvLJBedbW15BSNZRKJcTjcaFusdSzJryGLpeazSIvjjXbWose8sq42BPG10MnMR7yobeYFoOXVuRDFaplix0ezGUK+GPhHR4tJbCqGVIrrQVB4fH54bRR+MxvosVIp1LiYOn+gUGMDQ+KXVTSudy+9Eu9tqFi5iJYnA7IToPnWAstC2Xm98srFjdM8JWWgbJrgFiB4Xa716J9Pc6B/gFbqZVuEjmD4A481KWq7FevqVr/naa906OIRqY8SpdLo0VRs3g1/69xPBkAWZERDJ+oObDETKZp0LIZoXrZlVMhH871hDHg92A83ImA7Eav31PVNatWQ7pKcwkj0/j+0gpeJDNYTKt4sZyuuIWWQvF6QeXPjldZLybQV5NJsc8v3cvx8XGEgwHB67I5rSlXtvWeafwJtCwUBBSXqwIsHFvzr15hcfFN+WE69Nsq8td3G3dpHiBUouD5BcA1h6NjY3Cgv2N0eGRH7QgGqkvF0sECwq7ZacaplpnWpLi2Jggorcl/CwvIpLcGHeVgyp+1ZmDzHRxwVMeoABXEmo/GdjoJemREvAoUx1Z3qOs64uks8qXqm8tJHRJcLlmAWVYU4UY1UvidGe5Gny+Az+jt7cPY6LBIw+GEUUv4aOT5+3kNJzxKzab7LCatbRF+qtOA/u1u3K6mAOKdnLrWARAcIbpSp8fGJGtwzoxDcEY2Z+L9bKxm38WZyK8ocLmMACMHR75QwCqJ4OKiAIxZCBR/Z6DurGz9Bvr13Fe3WCyJCD2BI45jLhYaBg+tAF0MbhvK/4sDetzGBthmnlSj9da0nDgZi8BgCYXDOH1qFF7FA63IuhcPrdWoV0dOeorshs/i2rMf/34+W5aMdeCWGrvT1CKwhgHim5z6WQJ+dDg69IsTExIj12Yhj8gVChVxiHoVOky/E+Q+uiQup3C7MlpBJDQmkwm8exuvAApna/r0JPTNDtCDqDNByiMPKDBwyS9LIBjA6MgougJ+FEprULX8kQXG9jZln/gUuWxR6HbNvXxZzhcD8FsW2veNulz1ASJcKmWaJDwYDOgXzp8vW42jDoztjUuL4pHdonGZDs+gGKPyK4mVHUDhvQSJhyTYY+xaeFgKQVHQciJ6TX7BQlcqGOrC6NAQOn1elNbXhcU8CpZ+N+3KvrSmwizF43g++0I8Sgf+VKFdbQQktQEiUsc9dyXg05HhQVi5Bi2GxgZuIiaxm4oexD0017LbLdInnA4JuULJiAVk0kgmEkin0hUDS+xHJStcH9EUF9irunGQk/MU6SJqatlS8PnMTuiKRDAUjcLp6IBWLAnr+DH22w5rsk3ep9r16K/HQiRqFCTVAWIBx9kz4yJtnIU8I8WZ6QCVqL0aWI08hyabQOE/LhRiOgu5Ca0KgWIl9Nbn0RUjaWbEmgSfa8sbIfr1vok8hhI1LUNJfEuhAhAmKMiXotEedHp9oq9oCY8S+a7XDs38ThLfubk3sRUkgB7Lxmau1npWVYD4J6emqVRZwUFlKq2qx2L2sWs0WhbyFUZ/aTg5CxMsGZ7fsZm9SremVmH+l2MzTZzX1VKezBQXXmcQfftlwXTxZI+CQCCA7kgYMs9ElIBiyVARj4O1qAeYaiARMnBspurWq7YA8U1O3ZKAH8Y+OYXBfiOX6EOkG9Sr1FH4nb4ui9WiMqaS15jOsiZSvsUMnjfyuVopTqdLKFgyD97xesDlwz6fH7Jr00pJkogztUFh38qc3AJeiiuSyCS+9/CRuFAHrquxO7fs7toBECMAKN09EQnjwmaKcxscrQzrrXuLdItKBmlm4bJfRuPtCgUAWioWF1NJLAuYzOvNfCYKCsfF5W21J6yWhNH3uZf/cDO/dEnXL9nlcVUCxEhHfyK75YErn18W7kQbHK12Sfv+w9YC1pSjZ7OzmxKwPR+pAIjpWl25/JlIMDzunOOwdWz7e/auBUJcK+RyCpf03oOHIpjI81LU2Mxt61vKADH2jpLmTTn3uKlVe9f07ScdhRagOtnl9ws+wog75V+pA28yG9p5a3ykDBDf5De3nQ7nd199+YVwrfY7zfkoNGr7Gz+uFvAqcjk15cnTp1heSZCyMwP4J7OmAiCm9TAlXaair9aRKz+upmrX5ri2QLjTLzKCmeB4/8FDHn6UTevaoGlF/gc92QnVinT+0AAAAABJRU5ErkJggg==</t>
  </si>
  <si>
    <t>Isidore NOEL</t>
  </si>
  <si>
    <t>+33224305995</t>
  </si>
  <si>
    <t>data:image/png;base64,iVBORw0KGgoAAAANSUhEUgAAAMgAAADICAYAAACtWK6eAAAgAElEQVR4Xux9B5xkVZX+qRy7ujqn6TA5B2AIEmeQqCCCgALuGlb9u4YVcNdd2XVR3NV1UcFVV3fVNRFUQFBUkjJDUkHCDDAwebpnOk3nUDm89/+de++5777XVV3VPd0z1T3zdOjuqhfvO9895zvp2uDEBne0ef5W023/nMmkm2g4XG43VFbXQEVNLbg9njk5Sg6nC5weD2iZDKSTiZzPcLjrUNfIwOGP3rg/+Zs5+ZCzfNO2WT5/yZ7+jjCEIey7NZ1Nf0zXdDfeqN1hh4rqWqiqqQGvP1Cy9z6dG3O63aBls+yfdRsZ6DvQe7Djczd1pO6ezrnn8zHHHUAQGI6asjuSicR7NU1z4ssNlIWgoqaGaYzjdRvsO/z8oX173/PZXmg/Xscg13MfNwAhjZHJZj5BwKioqoa6Bc1TNqHQZNF1DXQAcDoYxgDs9jkvVyMD/Y9GxsYgm8148WFSyeS4rmeTWib7ZDqd/NNnumDbnH/IKT7AcQGQOxd5Lktn9J9q2WwYx2eqwECzJJtOQSadAZvdBk5h209xrOfk7jgZRMbHYLi/bygWi4PNZmvXs+mv3dyRumdOPtAUb3peA4RpjUrft1LJ1A1kSjW1thbNL9KJOKQSCbDZHUzLIOEtmU3TjonWGhroh8OHDmmZbDrjcrnug6H4J24agZGSGZcZvpF5C5D/bIINDpf3kUw6XY/ku2XREghVVBYcPtQWyVgMsuk0OD1ucHt9YHc4Ch53tHbIJJMAqMXQtDuGZh0DSuchyGYyaYfL9eWb98duPVpjcDSvMy8BcsfiwN+nEonbSWs0L1pcmGdoGiQTcUjG4+D2esEbCB7N91DwWqjNdF0Ht8d7TIGh3iiaX53tB2BkaBDNzq5sJnHZfOMp8w4gX2vz/CqTzrwDX2RdYxMj4YW2VDwGiViMA8Pnn5YAopYhTYNayGazQzaTLnTpgt+jECJoPT4f2J3CIWA5CuMdM3GtQjdjt3Fx0XR0Txjb0OEe6Dp0CGwAaZfLftV8iqnMG4Ag37BXBR9OJOJno0m1ZOXqwlxD0yA6Ngpgs4EvWFbQlMJYAgeCExwuN2RSSfY3kXhd02dUUJOxKNMak2kzFt9IpycILZmKvrKyQnI/pe/xeRGQ1sAjgUTXNHA5nR+/uSP531M6cYnuPC8AguDQyj3bM5lMSy5w5Jr50JaPRcbBHyzLS75REFxeLwMDbggInNFxts4VcCv2HeM58mkDNkNnsxCPjIMvEMy7Hz6T0+uFVDw+4bJ4/vGRYWaOTRcgeA/5uBde2+XzQzoek8DE/YcOd0NPdw8gSNxOx3vnQ+BxzgMEwaGHfbvT6VQNmiFLV642CRUKObpmM6mUFCT0TKUScQiGyieYUygUbjSzwAa6lmXHzYj5ommQSac5wRaAywUovDctm5nU1EOtgc+FGsa6EThA18FXFmJm43S2TDo16X3iOb3BECA3ovFBU3VsaBB6enrQ3MrqWnrjXOckcxogXHN4X8ccKgaO5SvB7uazPW5unw/Q7FHNgfjYGDepLKYHAsPl8bIAYAaF1GJnT0fImDYQHMLhck0urJoG8WgUXF5PXsFkM7c/kDe3CgU0HonIWy2rqDRNFpNpBdPzoek5PgaBchY2mnQLVFRBfGRIjldkaAhGR4dhsL8fHA7HiGMstXAuu4HnLEBUswrBsXjpCnB6jTgFzm5aNm0yQRAcDje6bo1ZlZlfdjszJ1QtU0gwJv1e0yCdSmIkmoGu0CyOszUCaTIPFWoNl9cHyWhkonknBFq9f3ysUHWt6TYRQFw7Tr7hOGW1LATDFYV2BRw/X7hSggSfJToyAsNDgzA2Ogout+vRmw8kLi14ohLdYc4C5BuLg88gIUdwLFy0FNwB48X7QuVMiFCYaEtEI4xcFxLWI3lPyGvSySQTLoyfFLyWpkEqlQI3ar08MQ0ErjdYxuIyuUwqFEgUaA0Dh8qGwPSHQvITBAfXqmaAxMfHTdoUTbz4+BigxiOAIAgm06gIXjxvbJTHC2NjY0xr93R3sUnC43FePlc9W3MSIHcu8d+fjCffhYS8ddESQFOCNgQHbnH0TolNBtcmsf2nCwxMQUklkkyAkXh7/f5JCTi7jqYxgSPtleva+J07EASb3Z5Xa6BJhlwq16aaV4yXDA9BIBw2mW9WTUH74flwMimrNMa1kCvZEwhK0w8np/GhQchk0sz963A6xhyjqda5aGrNOYB8vdXzsXQm820Ex4LmNgjXGmYEviScOSNDA1Jm8KVrulaQcBYNEEG2UVOkUklwulzcjJpECxR9bhRMAQz0nCWj4znNPgQ8ermsWoOugzM68Qdm8oyOApL28hpjrBAcqWSC3TtqGpXc03nU/fGchUzQYGU1xIYHGfhJi4wMD8PoyDB4PJ7/uXF/7KNTGYtS2HdOAQTTR2x214uapjlq6+uhuqFRCj4ScuQdkYE+kzlQjDdm0hehaZjdyjxQqCl0LQNOt5fnZrlc0woq5tQYDgcgwHHmzguMdAqS0Sj3huXZkHsEK6oYp1JJuwoaAgeegrQvuoURRDjrO2wOsDnsJi8YAtfh9uQtvMJzEU9C7U1aRM9q0N3dBZqWzTjH0zVzTYvMGYAgKc+WuzuymWwoXFkJNXUN0nZG9e+vqIT46LBplivaa6MIG5pMWYx1pDOQyfDsXbvdwV4+AqJQXla+aHM+gUZgO9xeAF2DFOaA5Yi+cz4VZTN+oY2ZUQ4nC4CqQCKXrwoONN8wPw3NL9RG6FjAzzBbmQRe9WQhgFVel+temFdrbIQBBHkf5rVFIuPMq+X3+3/8yT3j7y/0DKX0/dwByEL/n1Op5OlIyhsam3jiIXqf0ItSUQXZVAoSkTHz2ObJeEVzAl29msar69B0sNvtTEjwJ3IJBEUhMKgXQ5Di/lkMJhZwETOXskiC5MQ+t+Cj9iukMVConQ6XnPFtoEMMXb3KPRAQJoAmGIRknMdd0pjOn9HA5zPHTcoquTZivEQECHM5C2gscF8EEuOAmgajg9zc7Tp0EMd3zmmROQGQO1rdN6Qy2buQdzQ0LoDy6mppWiEpR+FUecfRmoF47ARdyzY2809mo1OKBqWm5AMFChVzEScSk5pS+IzoRsUxCQbLwOP3M0dBLvPLpwABTR4m7E47MxXxPhAcnrpGqF+1BrqffQqAlYLxDbVmQHH3evyBgsFTfCfkjiYuQlrE5XJ+4+b25I1H6x0d6XVKHiDMtAp5DmWzmWBVVQ2UV1VK9yOzqyuqIDI4MDPR7iJGkzVCcGMzBB8TyFQ8WjDtRE1izHcJFlCMxRjxV2f/XPsjTxgeHAJfwM/AwQg08pIcmgvdtWgy4ncIvGxWA6/Px0wpTAmJx6Lgrq2Hje/9ILvUnkcfhkj7ftNlrRF5BoDxsbyakmcjBJhGVz1jqEWyWjb1mUOZEiqsmfyllzxAyKXr8/uhtq7e5KoMVFaDlkmbXLpFyPiUdqGcJ/QqIYFGUCBPyasBpnB2irKzHC9LHCPXaVDAI+PjMB4Zh4aGRnC5zXKG31s/o/OMj46C1+c1vrfZIBqJgLfOAAfum47HYcd9d4Ee43ETttlsUBaukO5rHBNPKMw4X74NHSap6DgDUWRkmI0b3sPQ0OCcSmYsaYB8uR422R2OLfgSmpqbwePzS+2Rz2s1BfnMuStqCIfLCXYH/nQxwdUEII4kQZFdjFzEqRRPfCwCFDEk5+kUuojAF66A0a5DUFlVKYk0nhbNJjRhUKMQwaaHSyYSMDo6CjXVNYyn0DY0OAiLNr0VFp513oRxGNi3Bzoe/y2P04gNuRnzeImAJk/k9E3kfbS/gzs2MJmSgo94nwcPtqNZuvfm/bGlR/qujsbxJQ2QOxb5D6SSybZwRQWUhyuk9sAXF6iuhVQsWtCrMtkg4nnsLjSZPGATzRdQI2GSInqxjjhJUXERIz+ZzD1L94laIB5PQCKVBE+gDFpPfwvUrloLka5D8OYjD0PIH5CCTsDAY8vKeYCUNjTDxsbGoHblWkj394BN47yCmWfDI3D633wUyhsX5B2eHb96AJKdB02gYsHDcNgEEixDzufZQr5ChH5soI9ZgAN9fRDl6TIL50IHlZIFCDZaSCYzD6Ot3Lyghc1GQRHZRS8JapDxgf4pTSLEBXD2ww1duKxXVI56iimdWGgHjJeoLmL0DhXaUGBxlk+wBEmAQFU1LDrvfKhfvU4e+up998BYRzsEg7xXFwJjbHwUstkshMrLJ2iTkbERcPiDcOpf/w20P7MFkt2d7DjkG2mHC878yCfA5fMVujX447e/Dj5LuTGCJBAKmcwta+o7nRiDkOTVI7Iej0agr69vzgQOSxYgpD3Kw2EIV1SaglZl1TVs1spVC1HwrR/hDsg/2EyMoMpqzEXKQFaEuUTCHcfS3kQcsEsIJlg2LF8FbWefN2FGjw0PwUs/+T64dB08Xi+b/eOJJCTSKQgHg+BSUmfwOzTHdJcX1lxxFVQvXsr4xPYffRfsGsDI2Cg0n/YWWPrWi4seAbz+X/7vuxAKWJrooQZHYCrXxwkrVxY0ggT5mpWs22z2/pvb4+ZsyqLv7OjtWJIAIe6BM3zzglbmkgxVVjPVPlPcg3pbqUOtCjoJP1MOUwCA9dXhbE+ASMQTkNYyUF5dD62nnwF1q9aCT+SR4YtAIwh/omC/8ZsHoW/Xm1CFAVDsrpLJgDdcAUsvuAR2/eZB8IsOK2iSjY9HAFwuWP+u90D14iVcy+g22PvYr2Fg9y5whMphzRVXs2DqVLfR7k7Ydu9PJoIE60ECAUAzijbUzDpOGIo3TU1RGRscYJ6zuWRmlSRAvrbQ92YmlVpB2kPNTEW3LhLcXHYvBtbSiSSb1TEKXshdOlVhKWZ/KyCQYHuDQaheuBja3nIOVC1eykDA/qPT8BM0dNi75Qk49MKfWUoLy7x1OKHplI2w8MzzGHBevffHoMUijKek0hkIt7TAyre/EwJM+HUGDOTWo92H4MAfn4Nl518I/sqqYm497z5D+3bDaw/dnxMkGCdBN7AaTFQBQnEfZuKNj7PkSjKz/F7/Vz+5b/wfjujmZvngkgPIl+uhze5wHCDtgZ4XykzFGSpYVQ3jfb3mfKtkEpLxWFEkeKbHkzhEPB6HdDLFPE7oag03NELj+pOklrBxWHA9Qd4hwoXQGj07XoXxzkNQtqAZqhctEUKPOOLHHnh2K/S+vh38FVUTTDLlVDzMh5cRGJyJl4ya5PkffBeqK6tMxJ3dmM3GsphVbZJrnFUz62DHATQRO27aH2ub6Xcyk+ebibGbyfuBry/y3Z1Opq4PBIJQXVvLZIkKf9C3jsBRU9nRS5KITiw9ndGbItHOYv1GkhFqrONIJGKgaboERO3K1dC04RRpyhhCaxPSygp5pcAb96gaWPSpiGYrkm/TddBR7OXuqDHwT/rAMNNmAySowZ799h3gddhZsNG6oSvYFwpNmjlN3qy+w70Qx04y0WxFKScwlhxAvtrqHstmsmV19Q3sJZjMq8pqSEUjMkinJt7NBiCw3U4ylWKgIO2A18EEvvLGRqhZsgLqVq9hM7oJDNbp27CguHAzkaZ0DvEKbDo3ueinfCAEhbTJJAIYWHD2EPa+VYPws3JAMVAKGB3pOCFIXvzJ9yE5PMhc77k2q9ml7kPeLAoalnpzh5ICyFca4Z1gczzocDhgQUsrG1dKc0BbFusNxvoPs88p+GR9QUhakWDjhgE/a+As1wtFIGRZDhSCIQVJTMlADiPAgGZduKUNapatEByCbH0u1EyuhRBLUWSyrmoLPssT/0CuwDdhC1lvTH7Pv+CA4qLOrsZVh6Ey8HOlXZUBGHFHhL8jRYg4/sBzT8GeJ5+AgN8PfquXS+zDuqoEg6aSAEzOxKRJfE/dXV3g8Xi33Lg/ev4M3daMn6akAPKNRYGnE8nEOZWVVTLwVV7FvVdo32KWLas1EBVy6mhQflLM0unD4USQOMGDPa3sDuYRog3jD7QhAP2hcqhqaYVw60KoXLh4gtuVyaTNIMJ534aJYwhtwWRaaAgUcQKAfAOqtJsbs6mY4GDhwGJwI6AIrEnQmW5u5jUJnh61yc5HfwOdr74MTrsd/P7ABLBgEqWpr5eS4Ys8xGl3DdzcES/ZdSdKCiBfb/ONpdOpssamJmbXOxxOGRxE7xVGztGnHh0ZNhFynI16e7pZ/6r1V7wLvGHuzsSWNL3bX4ahzkPsbwRYuL6B/V61fBX4wxUsYDZZRJnLomGisJlZmkO5ICLViZj5pd6Qgs2IlQALP9/E14AN4wwwGByDKQpxff6pASaDo5i1icSOSekozoIZmHeRxO96/Hcw2L6fTUbh8gpJ5tWUebwUdj7BoOpc4CElAxDM2k0FHMNIwltaF7JXpvKPspo6GO8/DNQ1g94pao6erk7wBENw/s2fLSpCPFV5YPCQdpRq7Stnstm4ScVItPBZobYhbSFcSky4BQtREEB+X+WnOLe4HDucgUaARcEAcQxpY6nml2KFSeJejBac6iAp+6P5teORh6Guvp4vFaGUAONu5O4dGR6C0ZERTA248h+74aEjuOSsHVoyACH+QVm7+MSknlkRTjDEskejoyOmuouezk5GVi+65QuzAg4+8lyoGdHNY8tLhiHAwY6wIbDwFzsn30SqLRrD5AKW7mBxZQq6mSwwQ2swCGLsQzG5iKkozi3pRJjgL5gl0dr+i7sB4yeYBYGb2jCCeEgiHofDvT0lXWlYMgD5r6XBJ+Kx+AUq/6BBlZ0EI+OyQo2palHKuf4dV+XMSj3id6+aVqp31XJiAxyGf4rIONcSaFJJ8iD9Saqw8tjIRO5BfIMRdE6CmMnHfxiuYONcQrVwlWPSSPKvYrnUEQwgZgS/cvePmKveag1QpaHM7nW7D9x8IL7oCC43a4eWDEDuXBQYTiYTYXLv4hNLgh4IAnXywJ5NtHUeOsgiuG+/7T9nZYCEwSTINZFjQ6fImV+6bhUc0MgqhJ1zDcOzJawtETg0C7NKxRUlxpWCTOUwu60MP5eALJl8VuBN0CczP3yYx/Xk174ETdRd32aDcmUNSEo76TzYwUpxP9OZ4RmkJbaVDEBub3HHtWzW29LSJskdtZ3BCjb0XqnmFWmP5ZsugJWXXj4rwyq9VkoozhgwlYwboTqT5hB8RBhnhhIxmVgk5LlehdkgkhERJvhiYwpDRDnE54YuUjUMdzFPPCPnTjK6P4Mj+dvPfQZq62qlqz0QKpeNwuldonMFvYmlGjAsGYB8pcnB3mbrQq5pVQ8WddMYxfR2MXuSB+Ttn/+PWeYeqlgJ6TGjQAgeEXPVmiIQ8Z9mGKGZJMKFEiPktiUzSrAJ1fJisRUllUTEP0jbUThERkxMAUWL34tMLdVpMIMAee6/72R5Y1gWbDWzqOMJEXUtm9382V7YOoOXn5FTlQRAyIOFKd31DY0cIErrS8zgTUQirFsfbmS7Bisq4YJ/moWVv4RQ5YpA8xlYiU7jCCqAoe/xPsl9qwYS+efENgRwLNSDv1kMQAo+wTiH4CBSc1DIUGgTclGR65dQpKgaK0GXJpkg+TOtRTC37NX7fwa1dXVSWMkqIKJOEfVSTVwsCYBQersKENU1iEFCBAfxD8oGXXbOJlh12ZUzMlNYTyLlzRTWoKlbEgwljUOYKSbziTQHF3iZGUJuYELLZE+gpJIY0XPyqlk1iZGugjzFSGghlFjjI7Pv0/rVLTdBc1OLERMRHeepsRx5sjw+zwM37o1dPSsv8whOWrIAUSOwCJbI8BDr+oHb0OAAjI+NweZP/UPhIN80Bkcl56oDynBEGYIvc5xwR2U0mXAqZhUuyaY4skw2PzO9mFbh8RbUHBOcUCbTCqP5Zg+WopOwB50MITItyAKE/Knks6mRF3J8zYI0WM0stUPKaH+f7N/r8Xq7b9wXbZrG65rVQ2ZhSKZ+v6RBykIhqMTUEiUGgr9j7Ti2xqS+U0Ts3vmVb0z9YoWOsJpXJqkW9pEwgSamnfDh5IFyboiRqSVPo2oYhgIz2VddvTzmIkBDtFwSdPxS8Vvh54qZRRBhgGN3QYAy23NShwgQzbSZhRH2P/3PN6FOmM5q8Jc8WR0H9mPq+8jN7fHC6y0Uen8z/H1JAYQKpFSAUOt9ah2D3+GAYkbthbd8YYaHQ2Y4icIjaxaskrbOZnwJAbDZVQ8RmlMKWARrYXgRI07mj+EqVpwBMr+K531NjHuQF8swmbj2MUKaDA8mMKlDZUCGkiBNgZoZHlXVzFK7xtM7xZwsXOjoH7uyJSGP6uOXxA2RBskFELpZVMe4URZo48rVcNr7PzLDr1KcTjE5rFY6n/TJH0WJiCT14nPJMQwNQjMzmV6kWYwHUDmKEuRjYNG52WQggOdgsU4lhhYhUPBzChBILoIAmsTMknnCMy8SW7/+FfDYdFlDQkSdUt9L2dU786MxDZGdCkCI1M1W/MMa+1AF2OAYKMzkRUJuwb1ME3kHzs/k/jVcvly5YI8q/Jb3qtJFyyr2lckjJcDCLColgq7GPIjIMzCoWtAwq4woSL4IexFZytN4t3iINe2EKkTJ1UsAKUVX75wDCLkFz/7IJ1jnjhndKLXEnBnC7aIJSViGeUV5VoZ2McwlZmqRuUXEHe0xASruzuWgQHOSSDRTDvi5INwcNVyTEAiYCaVE1dkhxEXoFlQzSw6W4s2SuWUzV1RlfSfc3Xsv64yJG6UQEUDI6XICIHmkGdf90MHxSj4TS83gpcDSRf9067S6dEwKKEnQ+TRursKT5MEUGJSeKva1oS2490v5W4JDIe7YuI5qC2UulpBsRWMgSFhMRCPuIZZbk38b8RJ255ZUFOnFUrxZCltRirHM6TQzNflgXhZWIRJRxyIqbEhB75Xeqdvt+eJNB2L/OlPXnYnzlIQGwQfBSLoaB1HdvCpAqGXMrHiwFOuGm1Bq7FsEB8mUEhqAzdqKhmAvhZFxSnunIbYxIs9BhNm9FDBUeIqSfktCzhMUgXVG5AaTxv4vaTqZVVYzi2kOw11siqyr1+EhSVMa/Ux7srCw6pHbboHmVt6fgd6tFSCluH7InAMI2qvYKOHtX5ydBEWZqqGYWWYXLRFxDh9KF+HzPifaHCTCzWvlJnbMfRJ8RMROOGAoU9fgCLgktdRlijnFg4DCrcs0jbGAp+HN4uaX5CTM3atyEnPFrsG9pB6ciQlYnuOhf/yUTCOiIPBEgPju/eSeyPUzeuEjPFnJAOTrC73jdrsjSKkmE9bZw8IaAFY56PR4Z8XFy8fSIKvmEIgRrzCChzn4hVQhQrPIACK5fhVQIVhEkJCDRDWvrOAQWoNpEnLp8lgI5/S0Pzm7VDBQLAW/0wSbyQ2Q2TGyABAglIiqphGhd5IyIwLB4GOf2DV6yRHK9IweXjIAwXT3TDYTXtDcwh5QHUTVxEKAYC/Y2cjBkpFsSwmHakYZPIMUhWKgKMFBo6qQgGUXVheScpsg5Hg2O6+nYmyEWzo48zPTSmTqkvATB0GNwT2+KkAEiSeibqo81ERkngBoBAtNgULpmZt5sUCAUCmDFSDkmXR7PF037Y/l76g9o6Jf3MlmfiSKu+6Evf5rceDleCJxkszmVZIVVYBgDciC1WvhpOtnfqm7fCkm8mbZDK+6eKeqQYQvl2kOPBWBgmsV/IfeKybGqBEYCAQYGMfgwOF0g39v1iDCC2ZKhyeNo0TULWnx/Hqi1l7Nl5nmu8x12BNfuhWCuNCqz8eWuSsTGROoQWQ+lsfbe+P+KG8aUCJbyQDkW8vLH41GIhcTQHB8ZOYnLmUsTCyMoreuP2lWACIsLE5ZC3AQGREXKetmFy9xECLreGYOBqy55yBTc7Xwc1q7g0fOERjEh7CfLXf5UvCPNEIuDUK18dxclCAjasM+PvoaRAWI+m5PAKTImeDLTY732wF+aKooFOt6qxpk1gGSg4NwM0ThIOT3IRDlCBISCIisq+5gTuzVdBQeFzEYvhBsmcmLLl5Da0zgIEK7MH+UQsw54FXOguA5NhzkBECKBEK+3SiargKE2sVYAbLo1LfAuqvfc4RXzHe4Qc3NJF2YPhIMSpREun7J5YsRb7uSzUuEXWgS4QZmZg1qFIYNrln4xoWafc6MKR1sTKEIrSIBIaI10pOldlpUvFiy3Q8RdyXaLty8vOm19YlnbohPAOQIx5KKptRgIUVcrQA5+doboOWU047wijkOVwKFZIRIG5SC6VTXobp0DXuLxyyktsmRZiK/4+RcgoMYunTF8vgET8EyIuY8PmIEBmUmlspHBHk3NIgg58LqIhAaI0Bn4dea6TgIXgcB4rSB7HJC5vMJE2sKYvyfC5zZUHm5nVrFWCOueCo0sWYlzYTMEaYNJsBDpJvI3EAlam4QFiPNHU9GAUARFCSzTAQLmemFdpfIAuYRdZ7ThXEezmmU1BE2jqoGMcwnA1Oq+9eIekoQyXdhLpwyebJMpt4UXl6BXU8AZAbGEl29YMPmh7zs1hpxnXWAKN4c0UXX7NORhJyi6qQtBBgkNzGi46Ygo5B6iqhzGBlJjEpnUqX1LtMh3NDiib1m966qTcgdJdJNZJCQ8XsF+EqVIovQi3gMJUPOwKuccIoTAJmBUf3G0rKndE0711qXbjWxZk2DIAC0LItJULBbScIQrlkFDEiIceVYUbjEBN7inaK0E1PxFOMepCK4GDMOIi4mT6cmIvJooGEdWRIVCSfSc0VeL6Xgiqe7y8sYCSbEdWw6OBT9OQOvVJ4iF0Cox/KJOEiRI/3NJcG7Y/H49eTqJX/5UQGIyfaeAAvxBIpXXHAG+Qlz33KNIDWBGkXn6OHnkfYTBc/pcwtXYC1Cudbg8FCi4zL1XXyXw3tlBQ2/tlpkJR5LPK7hIhBOA8UdXOQrzLtbLoDQeyWAeP3+pz+1Z3ziutRHevEjOL5k4iD4DOTJyhULoYKpmeYgufw2hBXzd0J4jWQrIedqcwSuJxveW04AACAASURBVMwlt9TeRyHsEkjmY81zuyDwKjCEEjECmpb0EhkAFPESmaxoJenWOIhIzFQniRkm65MBhLJ5T6SaFEAyLb9G3d1xd/JkEUC6uzphxUVvh8XnbDqCeWHyQ6niNbeZJfiH6s0iraBGF2WOFSkf4cYV3jDVU0TmFzW25hO9klzIgEFBQrUFEOVhKdF3vAelaYPJLBNgI7gQZeEKLfcSOxPaDU1z1BEgHofDWNaiplau8UIA8fv9D3xyz3hJdTYpKQ2CY49p72oshLpgEEAwF2vBho2w9sprpvmqij0sj5kl3bFkUIl5X46k0STOIOgqSOg4q0bKc18KoTbXplNaCVdZhvtXBBkl9xBqRwGZcSVjISAZDM1xGzMBklxxEGvzuFLs8l5yAMGs3lB5OEjd+NxeH/jKykAFSP3ylUeUalIwHCYrC601IWQETeQirJO79HlxHmIUQ6kp5CKIqJgw+V4CVRqaVpOStMEIJKrp7sRVJNXI1/LHaKFlbqySB6dHCpJcAKFlEJRloUuuu2LJAeSORYF+n89bTbEQyvykFjGoQY4EINyVWfixzYmL5urCdDQCLtFOk6wrtXqQ9safdtEPSwYQVQEUQUXZtd0knEa5FlciRmyGUk24UiA3sBolp1R2g2uko+Pg8gfZFZSwIHd65TGvzLdzZAHEXAChriZKTfrCz/ZCe7E6/mjsV1hSjsZdKNfApEW73X4x9cdC8wG7gquDOV2AKFS18FNRVF3WbBsUGgHS/9LzYHe6wVdbC+5wJfhrapUSW0PTmJIeTZWHqh5TA5OqaUfwE0FBssrIn6XGM4Tk09Gxvl5IjQ5DvL8PtHQKak45HVyBoOHaVVNMZik4qA5yLoCMDw5gZ3fANV5w+ewTbX8KiyV8c1nZl7JZ7bMUC8FDMCcrNj4G2XSaLdtVu3T5tEysgqaV5f6oPoRbTuajNVz27c/PQkK0I8I93OVh8IQr2D93RSX4auqMKkOZbyV0QQ6yPsGLxYtDeFMHcQuyU6IIm6D2SSAYRoYhKf6lRnlxGW7emlqoO+NscLi9ihYqjnvkfF3T9G6pAMHM5VBVtTSb0TPp8XhHbtwfPdE4rhBG0NXr8ni2UOEU7o9t8xPxGAMIejxwkc0p14NM58USFyF4TOh2AjCw7WUY27cr72P5GxdAsKkZytoWyRx6uU6IzOHKcbhlPUHDWOI3M9a+D6JdhyDW3Zn32qHFy6B6wymy3tzkdqDeX1PVHjiOmJo/xRiJChA0m72BACthoEbkpRgDUfR3IbE9et9T0qIaC8GUE9ywN+9RBYjiFrW0NjBSUGwA0c5DzOTS0um8A4XapWnzhWB3eYxaVxF5l+pBHm04YmVwkEyodBIOPf47SFtW81UvbHe5oGbjGRBoNIrzzD451aQ7Ou/WChC3xwPxSMQolnK7//7GA/GvHZ27Kf4qJcdB8NYxabGhsdGOK93ihjMOLk5PAAGPFzbf/Nnin/II96RqO76Ms7mWm53aBpCOcF6imlzWy1auXAsVa9YZEfVi5NTCM4Z3vApDb7yW94nQpCK+QTsxcChcimLyhtdtigM0DW1sBQguyY0rFlMMxAbZkz7TBdumeCezvntJAuQbi8vaA2WBVnL1IlH3+HwSILrbA+d/+paiB2eq3MN6Yuwbq/qFDCcYn+l5czhu+kTa98PQm69BRnSiV8/VeO5bwSeap6mf49l50zgz+DQBDtkFRdch3tcL3U//YcKzO/1+qFi5Dsra+ArBaj2J7G1iWZuQh3SOjgggQKrKwyx3DV33mXQatGwG0MUbi0W1z3RmHEW/0KO449EZnSk+0LeWlN3n9LivJlcvHo6DmkrEmUqOxOOz2NVEtPiUwWsUW1GPwVxShhOXohuYDWuY8ticwQaR9n0wdvAAI8+4hZesgPDqdTJ/xFhWusDgiMxFWhsd9x55YzuM7OG8BzVGoFFwHNHxhJdYCeIkfuFNTlmFO4/PGOX05kVFZwkwCJDqSr7iLXZ4R+2BG3qwwG4fuGl/tGaKYnJUdi8ZgDz4nk1tGTu8D3TYFOnrS4y2d1yierJoUKcKkKLjHtS0QKwqQDMw9yxRwRIlD4qFOGnlJxEUZDUe7B+18FHtMQSRxr+TLd2E7UO5WcJRbCQlGq+HVfuJTu/YFYXiIjJDF8HBYiKi0TXmm7C0E01pti362SFEZEaA0qNLiNxsaBYVIOjFYnX2or6nvKpqW+XqVe1YT2UD+JEjDr+68qGthivuqEAh90WOOUB+cf2mDaDDrTab7Z14i/6KakgnYtquRx+1q0Qd1yzMZjNT1iCFzKsX93TBi/sOMyN942JsqKFDwOuG5Q0VInMcOxlScwS1FY+wh3AEWawOBY1rDwSB3SH+ttt5RSBLByGLRphm8p2I1yCJAmXcqvlYIgdMscOYVslyYLB/WQ4QBCIzq8R17RTTIVAwAHOzDu87Ek/D7p5B9nv3UAS6hyPsNNeftxZCPveMiKfaOI6W2qJO/Q3r10FFcyumy2STkTHMuI/oun6/KwY3HWugHFOAIDjsNtvTbn/IU7tkmTtU28gIOW5bvvZl8NptsmU+vaUpaRBhEuV7wzs7++HD3/4tjCdSeYXglEV1TLAbKwLQWFEGy+rDEPK5YMPCWmFu0WzMizxo9nU4HKAzoKBpjW1HhY+Y/VQq+hhWrDAWf1veDhU34c1igI0BAUGhZ1BRcG2h1IzwxhA69AzHoHc0Art6RhgYdnUPwngiDT0jUehBMOTZljdVwfc+fvmMgMQEEHE9Wqn48n/7qnzv6XgMhg4dgL79ezO6nn3TGdXOPZYgOWYAQZMq67C9WlZd723ecJqLgEHv6sBzT0H700/KGmb6PJNJw8jY+BFzECs4Fi6ohaDPC5EIanYdnHYHDI8nYWAsnlN8cPYN+d0MMKcsbID6sA+WNIRhaW2YLWVgtznYjGx3OsFmd4KdAIJnE7Ujso0PK7/llX3E1BEMbKM3xIq5NAY0dBowjZFBYHDtgecaj6dgX98w7Dk8Bnt6BqFnKAYvHuhjiYxE+K0Ps2FRA+h2B7tsJBYBfyAEhwdGoH+Yr0e/eU0r3PE3F+eG0BS8WY/d9s9QW1trOg92dU9rGlzyuX+fcP742Ah0vPJCPBWL7L3m7ieRvB2T7ZgB5L7rNv3I6fVf17LhVPfY4W5IjHGTs7ptCYTqmwAbHm/9+pehuqpqwsAMDA0VBxBdh7FEesIMuLNrAD78rd9IzXHZJefBxz/ybti5axv85rG7weXOvaa9Px2ANStPgf6BKBzuHYT9XX3w2oFeFjdzsL5WNmgM++Af37ERNrTWsXpzO4LD6QCbzQ2IGU7mUYPQgiCsdbtRFaVqPdrHzvchRaNrGchmMgAIEJ0D48G/7IMfPbWD0XOsacd9PU4HLKwPQH1VAPx+G9hdGmQdaUjauMZ812Xvg6YG3lAat7373wSX2wcVFc3wT/9yO7R3HmafX37aUvjidZsnvIfuoXForAoVFTR87Au3mFa7xZMhQW9atwHWX3sDZFMpGOjYC9HBfnadQFUN+Msr4MCLf0St+IFr79n6o2OBkGMCkAffuSmc8duGG1eshe6dhk8/UFkDjavWAQKmunUJW9sOVyZyOs0CWyxAcObc8noHbFzSKEGCL/Xdtz8gwfHxj1wHl154Nriddrj3l9+Fzu59bI32fJtVqCKRKPzgrruhuycDu3bvZ5oCFcE5y5rgYxeug/qKIAOI3ekChwP9SILEK4kfk754pkioJQ8uga1DVksDlqtCJgvP7OqE7/z+VegaibLl2lCjnHvORvD7hyCR6AFc8qzYZ0H0/v6ph+HC86+B4dEI3PK5r0J7J1/Z6/LTlsEXrzNqcJ58rR1WNFVBU2WZTKOc7Dke+8Jn5foguB9F0LF8OlBTw4ARqmuEnVsflafxhsrBV1YOw92HXjtWWuSYAOS+92zaBHbblppFy6B//245IHVLV0Ld0lXs74EDe0BLZWDnQ/fJIhvacWBoEC685baCEwp5sG78wWNw2/V8Bvzwtx+GXV18vfWP/M274e0XnwMBnwcymST8+N47IRYfNcwacYWRoQj0dA6Cy+mAK991FZy58QLTtX/7+H1w9plvh3//yv/B3v0dcNuVp0KZ3w1BnxuW1oXB5kQTywV2t4sReL4aVTFRQroM3xcbL2jZNGjpDKAWiUTjsOfwCDOxntvZC/e9tA9u/Pj7YMO6xXDfQ/8DsTg3kxjE0Nyz22B8NAa93UPg8Tjh3e95D1x43js5n2Hn1+CBh38KF21+F4DNBb2HB+HW2+6Eji4zSH79wm7oGhyDv71048T12/O8lce/+C9QU2N4crFhdf/gAOA6L5gVgFYDbruf+T0kxkflWapbF8FAx3645p4tx0RWj8lFCSCVTS0w1HUwJ0Dww6HOdnjlnp9CZShkGvbBkZHimlcLG/nFvd1w+0N/YucgcHzib98Lb7t0M1SVh8Dv9cDAcDf86O6vQSodNwXPhgfH4dGHnpfXX7N2BXzvf3/ABD6RiEMqlYZ7fvE/cM6Zb4d4wga33HonfPCsJXD1qRiws4PNaQeMGuNMjl3p7eAAQA8XNkssYvRpF7Sy0HzKphNMe2QzWdCzWe4utWlw/Xe3QMPCZvjMjR+C4ZHD8Kvf/QiyWgqcqL0cdqa9Rocj8MRvXpTPsn7DKvj5z+4HN0tkRIstA//z49vhHRffAKFQHYyOR6DzcD/8yy3/Ic0t5CRvdg3Co/8qVikokoc8dfu/QaisTF4b+QdmQK9+x1USHPjlvj8/DdEhbmbhVtHYjBrkBEBwMFQNQgO04+EHINZxwGRmDUcisPnTtxRV10HnQS2y9fUO9uenP/7X8LYrLoGyYIABpCzoh917tsNXv/mPUBYqpzmX/XzqsZfhUIfxwvCzW//tH+D9N3wMUqkUtHfsha9+61/guqs+AeGKRnj2jy/Dffc8CHd/+DymiRxI0m0OsLuc4HC5wcFysYrVIFxzUGVIVstCNplkOV96Jg2angE9a4NXuwbgS4/thFtv/TtoaayFvv5DcM9934BQeQXjPehRwwYY+Z7lIx+4kV2nu/cg3PbVG+Ezn7wdFrWtgpHxCPQPjcDw8CjcfNPnYP/BXrbf9z9+GTNb+c0VrhNBTf70V//dBJBDHe2w/qproPXUMyUYcgGksrkNhg61H18AQfeuDWyv1C9dBb173pADtGDdKVC5wCCNkcF+Vsuw7ed3QZmHz3K4IUA2feozgEl5xW7IPa69/QFYsnABfPf7dwCuZuVxOZnnyud2wes7X4RvfOefoSJcDaEgj/ji9l+3/3TCJdadvAjOu+AMaKxrgfaDu+Dw4cPwvus+DdXVrTA8Mgr/+ZVvwWUtAThrSQ3oDgfYHBwcmE/m9HgUYHP9QA4r9UIUCuQOL+4a1rJZyKQSkE2nWGYzmlnYkvRzv9kGF159FZx08hqoraqB7p7d8KN7/xPC5dVQFgiLoqjCz7K/Yycc7u+Fm//2S7Bs2QZIJNMwGotDOp2G13fshA988NOwaU0r3Kl6tYoACAL6mTu/IgGC7t1kOgMn/9X7oRxd+24j1jJBgzAr41D02nue5NVeR3krQsnPzh3dd/1mvWbhUug/sEdeoHHlOqheaCzMiTwE/979+9/B0OuvMaHGbWh0FM79u79n64RMZbvrqdfgqw/9CW675ZNw+bsuA7fTCSG/FzxuJ+ze+yrc/s3PQGURADn51OWw9pQlLP6AumA8MgYf/eCt0NS0HIZHR6G/fwC++W//Af96yWpO2p2oOdwM0A43AsTB244agXRzKQihQ6xzSHETTUtDOpkEPZ1kZpaWSUPfeALu70jr/+9T/8/m8/uhOlwO7QffhO98/wtQUV4JwWCFXLPwGznAvmHjMli3cQloWobdz/jYKPz9330FFi9aB7FECsZi3M397qveD92HB+F3/3q92StYBEDGerrgjfvvBY+Y0HAJi3XvvBoWrD+FmVPEP/A6KkC8ZeXMuREdGnjq2nu3zF6XjkmE6JgCpKp1MT68JGWqiZWKRZnrFwcPf//L/30X/E7ukYlnMnDy+z8M3qCZmxQDlg9+89ewp3sYvvfDO2D1ymVQ5vOAz+OG7p4DcOd3/pmdorGuFWLxKPv9V/c/AR0HeqGuoQLOu2gDvP7yfqiqqoRTTlsLqVQMYokoeFw++Kv3fBoqKhogkUmzzNktjzwObQM7oDYUADuCA71Ybhc43V6R3IhpINyE4lWHFJKXTUjF44h9BEfIIjhSKchm0qBnM/Cr13vh0o/9HVRUhJm3OOj1wtBQN3zvJ//OOqPU1zZDNI4eLoBfP/AEHNjfI5/l1Zf2QWVlBWw8fR0kklGIJSLgdvngkx/5PNTUNEMsmYZIPAG3f+F2/Z5f/9729Q9cCOev48mQcisCIN2vb4fOp58El93OsncdwSCc+8l/YKc4vOcN6ZixAoTJx/AAysGvrrlnK8u0ONrbMQPIL64//1lfKHRWoKIaBjv2sedWAaIOHJpandv/AsOvvQZej5cD5K//Bjxl5VPiIXiNrqExePftv4SygA9+/sAPoamuGnweFyQTEfjqtz8L2Cjxyrf9Nezc8xrs3P0qHGrvhgfv+wOgWbV+41IY6B2DtrY28Hm5WRBLjIHL6YUPve+fQbe7RYSbC/WOu74Diyp8LFjIAIIaBDkIBQpxJ1MllJLOy5BjiAODTyYLCBA0sTATdjyWgJQ3pDe97T0yD9/rdkM2E4fv/+TL7Fkuu/h62L1vB+za/Roc7OiGB+//A6zZsJBpjb6eUfYsXvEskdgouJ0e+IdPfQ1cHj8Dxy/u/SXc+qVvweWnLoUvCk/gVACC/KPn9W3Q8fvHmKMAPZBtZ54FyzddwkwrDAiiuRis4h4uVYO0rD8VDm7/C5qXN11z79Y7jzY4LK/g6F7+vus3fR7AdqscBADAGaNp9QZ2I2ReyUEb7IfE0BDAyBgk0ik47UN/C24fzs75eUi+RMUnX22Hm3/4OCxva4Sf3PNdaKytAo/TCd/63q0wMNgDV13+fkA7ecszv2X3sndXB3Qd6oGTT1sJobIQ80qhwKLrdHC4B1oWLIPrr70ZYomkmkIL8Ud/ykwwjKswV6/bbUTV2ZkJAYaWUFPe+Rvh+7BO77oGmVQKdHTzIknXNHAEQ7rrnHfIxUscdgcE/V746b1fhZGRPrjs0ushEo3C0889ykytvbsPwsGDXbDh1OVQhiaMXLgHoG+oCxYvXA0f/9AXGP+46+e/hs/dejssa6yE72PKiZ/X56hboW4nyD96d74O7Y//DoaGh2HBqacyh0W+yXDnlkcgFY+xS7Sd8hZof+lPGCg86dp7th6TWpFjpkHI1UuDgAOCgcLFZ5xrmlXQ1dv56ktswFy+AEQPHYRI72E446OfZHb9ZDwkbyavrsN/P/oS/O/jL0NDfTX873e+AqesXwW79myD7/zgNjj79AvA7wvBa29wlygDg2UNdDSEUukEjI4OwFVXfBQWLVoPaQzeiX6fmRceA21kEF1IPAbBtIdbxEHorCJ1nrUYnfgq+HodeEr+HSarcy2SYhxE17OMpLvWnK7bGheJJXZt4PW4oPPQLrjr53fC6aecBz5vGezY+TLlJQtKY6pVhGQqDsMjffD/PvA5WLpkA/z3D+6FL//HtyDodcP3P3EZYF5WrgIrokv5plfMrerfuwtef+gBqNuwHpxeL7t/9O4tPfsCcPsDpsnw1d89wE4VqmsAl9cPgwf3x6+5+8mpkc18NzONz48ZQPBe77vhrdGKxgXs4Ye7DrJBW33RFaYBUwNH6AHKJJMQDJZD7Yo1gEVCk/KQSexj/OqmHzwKW3cYcZhc44c5Vzw6jj/tzDrCtBKc0dF9ivwBv8P/rVtYz/4Ouu3wyQvXMuHCPBRMN0HziqWcsKx1WhhE6Igc4CBk8rR75TXpCBAsNuIxEDS1dnQOwc9e2M8SFTHt5EDvMNM2+IxZjedhYfoJ+yl+x88ny9Gisfj6By+E89csnBA8lWNVICE0ERmD+NAQe7ft2zCeZCRmkhZBE5py8fY8y4vB0KPZ88Z20LTs766+68m3T0O2Z+SQYwqQX1y36U6bzfap1g2nQce2F9gDrb7gcpaTgxF1tE9pwJgGcXsAU6SbVq5juTq4TYeH8NlYh/FYCj707YdhLJ6Cxgr0IvIs2zKMgNdXMBDwqLcNljZUQJnPyYuNdB3qy/3sH6acG32rxLJq7Bg0wexMILGWBU0sTDRk35iAa10MUa2NJQ0iFAlrmIDOMwwSZhg4MHERwWA0UeDHMzEU6fOvHuzn3ReFHsLs3u7hqOhQqsN4IgO7e4YEWrl22909BB+95BS44by15iUgpiB2OE5JERXHVJKuN19lAVO8b9xoQsTfkXOiNYDWAvK1huWroWvHNnRkbL7mZ1u3TuGyM7rrMQUIL5KyHahbsgIiQ4PM5dd28hmAGbsYDzmExFxE2nHQVm66BN7Y8giU19ZD7eLlbCAm5SEFZjeqzbau/8cyZXGGZSkYxpLM3NEk2vCI1WaValu+pDM6p7IZSEbGITY6BFVty8DlxQg6UzXG6qCiYRsTR6riy6HxaM1BrkVEERRG4bUMjPX1QWJkEALVteDxB8TS0caahGrTFOYlEzEVo3EeX8AHm9uxRURFfYiAt7L/9GQO+UdKeAP79u2C0b4eWLjxLNj//NPyhBT7QlMaQYTvGzXL6OFuSEXGD7/rrj/UT+/qM3PUMQUIPsL97z3/Hrvd8Z6FG8+y7X/xj1Be18DsUtQgKmGjgdz7py2QisVg0aln8VmoEA8xO4NyjJqwxdniTShGCAyxyqyyqiwCg6WGyGUGqEIQfwrh13WIjQxDVsuA2+MHd8AHbm8ZXweddVjETotiJp+QiqUEP6yuLenpUjmJxkh6fHwEtFQakpEIeENlbMLg9fHclFH/y/4Q9Sg2THdhlYWiTaqogmQVj2L9En7s9EUE+QfyDdz2/+U5cHu9sOSst5omvoqmFmhefyrTIMOdHUx71C9bReT8mGXxkqBM/+lnBqDAtIjDsSNQUekvr2tkA9V6ypnM7UeEDQdtzUXvYFfs2vEKDHbsh0Ubz2KED238yXhIUSW3tGoTs734DMwmc13j65YLE4YV3+o6i/FRw0/e5sSYnRkA7HZwoCAyrkLf8zoO2eBBGb9cQqgWPrFdpcNLpHbQeunIQzBLixVO4X1nhYkl1sgSjec43zfuhf8qTD5hEvKKSFnMe8T9HJB/YBFXJpGA/S8+B1Wti6Bp9Ukm05kcM/jeD+95ExadcR50vPicnslk/3jtPU+ePUNiNu3THHOAMC1y3aZ36jbbgxhJjwz1Q7CyBryhsFTFNMuM9XYxjbHv+afZLBOq5WvOT5eHqKPGu6MLGkIyKNYE5LhB8wbXADTycJmtL9bi5AfzykEm8MwVrDPTxdp7lwPC3BibuqLQT1WfkMjKXm3iS6aRWP2H2IOqDAWX4iAWRfYMESKrSwKDKLNYllqoDnZMoeYNBQKEmEiZjI6zURnr64He3W/AgrUnQ2UzDzS+/vivWSYA8ZD2l/7I3jsS9tG+3qhL09Zc+bOtx7xPb0kABAfsvus3PQRgu2Lx6edCMh5lg0W1AeTtQIBgZP3NLY8ALotQv2w1G2yX18dSOPJtherSJwJFsX+ERuHGhroeBzdN8HMZ92O/iLiFstAOaQACBhNbMfJ85WUrcScTSXFgKQWGJu0izCkGHqYJ0XulA69DFx1aaK0RuqZcBUuYYKJRIqtRn6Etm0pCOsHTVHp374D4+Bis3Hwp0DukgCCmkyw75wLmuURz7PDence0QMr6+DM3Ikc4sFhElfXbXnV6vQ01i1c4q1sXy1kGiTsCgwYXyftobxcseQtPz0ETDHnLEW9qq1EhcazEleVMCXjQqjocG2KJAz7jcrxwrsFNK6og5CEKZq7RTU74RQ2pm/UHHULA4M4s4T2TfIPHS/g+4lysEFFZJkEOkCV8T5yDrZV+xKPIToDpQaghcNv7p61QXt/EuIb6DpGQY7yjee1Glk3BEld1/cfX3Lv1/TNzF0d+lhkajiO/EaZFRCEVpjjXLl7BiVvXQVh0+rmMk6D6xZ/DXR1waPuL0HrSaeAJ8BoDNMmOdOPCpc7zqteekmoFGMTMz0WZ0tdx8U8FHArJ5bjKIfi0BILS8od0FZd9lc2LZg+iLt20BpVcfo00CfId0R9CXb/Q0kTb2nExf8BjaqNLJdRoZnW88gI0r98IFU2t8h2iSTV2uIfFO7BitGfPG9lkdLzXGdHWHMsmDSWrQejGsFYdbLb3NaxYC77yCsZD1IASAgQDZTue+DXULlwK4aYWdigCxcY6iOTZCiXVqYvmiJl0omkmRJdNsxZxZ94pKzhwBrexaLcp/yrXuiB5nVjqOiFGIgrhhtgMpcRL7SGbU4tPJNDM0wB5uTCSb9xCERxkEryo/GOk6yD0HdgDqy98BwsG0iSHJlY6HoUVmy+Fg9ueh5HuzpIyrSYo+qnND7O3N8VGgpXVzKOBAxmsqmZuX1LPeHWMsOMU2bIOu5cX5iG4T2EuQqE07DIieinQcUx6ZMqTECaF+LK7sHwvXEKmBXsEbxF7mwdS5SJCoNVVpoy8J9FMlILs7LbJyWA2n9i8YDQDEtczr3RrxeakZkWhiQYAVP5xENOEdJ3xDNxUDlKxoAV8oTC0v/Cslkmn3rj67ifXzp5kTe/MJWVimbQIwPtaNpwG/ooq6H5zO7SdcqYJIBhlRbt12dlv5aLpcEhzK99QkCDk+p4LkgARZ85iN9IMikgr8T7DRWsFB++RRTM8i4Mw8sDBZxj7RFRyZPbSjcqYBucXKu3g0EDvmgx78qPwGFo9ivCQEyzyIiwfjM8DuRf0LKZ6EM+GZhVqEcwX2/vnp2QSKvISTEREKwAnOARN1xvbYLB9H7Y9uvLqe7c+ND0xECt+GwAAIABJREFUnr2jShIgpEXCDQug5aTTWW06RtaxNcxoXzf7HaOu6O5V006K4SE54yKTrElIikG1zQ3eQZmMMnggA2+qBuJBQpWgG8POjDY1KVH8znr3CuGXr58W0yGNweIehneNFtcxQKMaYNwApHQa63rpcnIgzVmEpsgnlsQ/KL0EPZOYGkQZ2pTi7vb5of0vz6US0fGea+7ZYpSSzp68T/nMJQkQfIpfXLd5q9PtPr157cle9GARSNT6AQwkIogo7cQTCLLy1kJb7uChYd+rYCDaLvWIjAmSAEvHrqk2hayxieDgiYrcXDKhRjECjZgMzehqcN3Uud3w78qouWFxkcmoaB1pgVldEqoJqn7HR7NQWrvUQ5hmE+XdGjG9ZKSnE9a97V3s/WF5LW5URYgdbXpY2yf9C9fcs/Xzhd7bsfi+dAFy/ab328D2w6q2xdC0agPTHui9whJctGNRW6DphakdxaadmAZYmSH5r+qyZGQ4GUYZF1Qissr3onRWiBGnIeyEIo2DMGDyn4phZ318lWzdHETdSEqnIKUh9Bw0FAgUAi68WVJlkaklgoYGPhSb0lBROc2sYsGBp7Gml/jDFVDdthRQWzicLvkOcaI7vPtNGOvrBmdMryglz5UqJyULELzJ+67f3F5WXddaVlPHgKGW4eKMhMlw3W++KtNObHYHeJTVZwvOOESERWM2w19kMajkKHGBNpzBbG6V3Fxd6dbg2woYxL6cglAWL3EQYwkFIztYnF8KPWoeyh4WnEMAgAwtyUdIs4hB4J8bGb38Y5FSY9Fd0h+H7mHKBCg4mHwHTNLUtaxML8HsCKyFQbNYLYLD33t2v57WM9l7SinuYX3MkgYIpsPbnY6Pta4/zYU5O1SiiY3Gxgf7AeMlmA5/RGkn1PmcnLRW75WMoBtAkARbCrkg4xQs5DaJEQUR2oPzDeEgVkEn0kAMN4GREc/jILQuCSffklkosQ9aK12aV8LrQNnARl2J0jhbJrwY5lVuQ7M4dKjp7ZRego4WTcuyE1AHE3T1ZhMJ6Nj+QsmSc3ri0gaIMLOWnv1WRsrVjifkT8e0E1TfTavWs2cqVIZrfdVEXUXWkhHpNsLg8hCDnIs4gQoCOaJKWrkEikhUEQmC/GOeBcwbXaM5hinnvNaECTM2pWbLLijeKUWTmOMdIgtZ2E+Y5St7ZXPHl6T7Bm2ndBbDjDRpFbXZdnH4YBqd0tu73tjOPFbN6zbKenM8DTlaSPuXsnkl9HeRT38MdiNvFqpp7NtKLkIaaNQoLO3kcBcsOYOnnRRKf8/9GDRLY0KiQirY9GHxONGSazImIgg3JQASoSUQ0ClY8FFZrIalyGPCL2/qlmvjFYM4+xpmFeuvyDKMDROLWImR4i5i+6KehZ1bWRlLerPE56S5sLiLZSMTJ1MyAYp5/Sr/2PvnrVBe1wSNK9eb+l6Rs6X9xefSY3293aXqvZoTGgRvEnlIRVNLK+XxIDlX866w0TUW9jevPZlF3gulv0/QIJb4hxK3ZrvyFaG4lJuWsxHaQyRg0Q9zsqKasEjmF4uDCHBgM4cCyU+oUXDhIIzGYyIi03S4UpWiWbj5pAb/RFyEgjsEELYiFu5K7l7FoGLAMLxdk8ZD8qCF0tvjo8Nw6LWXWdMFnNhoQ62P2h7f3+uPPZTRMpm7S5l/lLwG4QDZ9JDT47t01VvfnnOpI0o7Mbt7C6SdKC/YHCC0RtuJYCtDJYJokmhL8AjeIbQO/8FT3431ADnYWB0G69ebW3NMADEG3SzVjWZuQY4DoWnIFBNp76bIovyOmHkeok6pKkUa4Wp6Cbl3Kb3E+jyoadA0PpbLGhSjEecEQH4heAimSufrYLL3T0+xlpxtJ53OnrtQ+rscHDV710i+VXKSjLRBUhg8Tx0FXK2lMMpmmUtUce3KvyVRx8VEeCugqWys/hyXWxM1KjJrl3EMFSAGqWeKQ6agGPvJYCG7ASM1xUzQjSBkMSm+anpJ+yvPswZ5S95yXs5HRA8Weh+dmr6wFGo+JnsPRc4PU3mVM7svrSWi9syyXoEGnKoMi0k74bIh0guZ6zZXFq8yPKpm4HnuUnfI9W+UykLSINz2MpZmw10wPb+QaWV9Ri2LpB1b/QjGoQQI+aOQeWR8P4GQywRG0hr8uZUYuzE5qL0jinillF5C1YPWNrLqKXY/+3t0B7959V1/4GtdlPBW8gDBsUMzy+X1X77snAvt1qXa8HvqfjJld6/Vxau8KGsEnXt0lQAhVyQyaZGohIycW127gsuw1kGihepU5IK16BH1FbxmnrxQnH8QSLm7Vwi9pCUGR+HPZRR+kY6xxih52opI4y+CJ1H3EnLv5tP4slPNMeyWOJVxnxMAoW7wWGLbttHcLp8edoK71x9gM/WkW7EaxBSzULmG4r41uYWpeIpcvkKD2G2AnQ8nTcuf5IZZR3ehOdhPI6dkcg3C9jX0CeVske44Ug2CwMUgLm7k3kWAWDe8/93PPKGlU4meUqv7yDfscwIgePPERcILWqFl3cYJz4PZvcNd7VNz9+bQIGY73MxBVA1icBChWUhjEAfJo0GwMzum8COewk2tLA0DG+Ll2voP7GaZrkiAMZvZHQxyTJAG4f2KZCsi5tnKq0GsXIWuSPzFGiwsXoNY3bsVTW2yhSxdBcGx7/mnIDE+HtP17FnHqpXoVLQH7jtnAMJMLVFMhWvXNa1cL5vH4XfEQ2R2b4FuJ2ygJiHpfCALcxC+F3m7JgYJrdHzofZ90LPrddZzC4NqaDK2nHwG1CxcZnp3HS/9iVVU4haoqISKhmaoW7G+AEk3KhBNXi7xrGrAkPVlMBodKY4Jyumi1P/CIkXuXcreRZd7hWjOgEdjO5/uN7bp2UwG2d4xb+VT+ImMPeYUQPC2RQeUnwBAmcPp1L2hsA2XUKBtqu5e6ebN48UyYUQJHJJ3ioBEpNvEVVgyIo87sHXShYt3rPsgM0mwjepgZweggK29+ErwVfCFezDa/NIvf8q8cbVtS5iG8eOqr+FqyT2MGhAEOi7OxlDApVrmmKmEXUlXof3kqMmjpUfYSN6cXJxyuXfxCLvTqflCYTu9G5vN9rqma381VzQHPfWcAwjeOHq20n54J+iwAcC2wWbTt9p02KaD/jGn138hZfcW4+5Vk/h4IqJRAqVE/7ieUBIVTQmLwntl8oNR+x/SRGqaCdhZS8746CBkkgkY6jwIoZo6cPl8XMw1DWKjw+ANlIHT6wNveRh84WoJAC7O1OtHaEIBCkm6laxeg2NQYRUFCvGxrNWFSlZzEU0cVPcuNofLJOJbdRv82PpuSrEYqhhNMicBku/BiKdQM4disnul8DBhsACET/nickq1nUwzIa3AG1LzvzBajc0bxNLnJtevKEUUp2Xp8zqwGM54bzdkUwl2BofbC56yMvBV1PDLM8eUaIHKAEQRcYtLl/GPHGnvpF9k1oAR+1BjIuTh4smRk1QWKi+AsnepOcNcM6EKgWReAYRyt0zNHIpaZEcRDRnlU4ZOEm6rq5fa/ViDg5SNawDCSElRQELp72JCJ1erpDSMdJNUK4mLiveKgoRW84oDRQCBmV1ohinVh2pEXXlUs5OigHmlNKem5gylnnxYCBDW7+cVQPDhfnHd5m2eYHA9RdWLye61CsVEISESzlSKkHVBcZXGDGprH1MlIaWcCI0kg4imxEea1cn8EW5Z9sOqKSharinxD4YCRSHwY/jhdG7xfQ6CToJhxEkUUzOPVKnZuxg9T0Yi26+9dwtfAWmebPMOIPddt+lGsNnuoKh6MU3lmFBMqANRvDiKScUEbkJTA56pazKrSEAULkLds5jiUAi/lCWqLzEMJRPhlqXrahWhFH5+FnOOliXfSi7UYwaMNMto9yKDhNQcjqLnx3KptNnC47wDCJlZalS9UDMHM1G3JCzKELPgG7JjutAmIieLvyClqEqmvdNn5uMNz7BSWUhlwEoGJUXMjTCfEIUJxVJq9FzhGMKrZWgG1Z4y9pPfq/2xCkgHNWeQ5tUcyK2aKpDmHUBwAO674fzOQEVVkyyiKiKqns/2NnmryETKW3archHxKpS0eNVokdqE7CDDICLDiJAgVIMBDNOMbwkMkhYxJyGS94qrCGv8gxSW0fYrFxEzi5Y1eh4dHuy65u4nF0xVAEt9/3kJEFq5askZ57G8p4JFVJNE1KXcyoCIEl0XgGEaSHIRc2Sd7yJqwVXPloIfbuIZ4JImXK5eV9IMMqLmRi6WUVjFboc5tdRIuUWzGNETJVBIbt7JRZei59T7Stf1b1x779YbS13gp3p/8xMg12/aYAPbK9M3s3K6soy8Vwoqmly5xlBynsJrQXjuu1xPwWhyLcBV9AszNW7gRVOyVl10UpHiT7lXosEDBf3UZdqsT0iOsWIDhGReUXLisVyJtugxnMaO8xIgOA73v/etPf5wZX2xZlau2nSzEBmdE7lVJGZ8MYJyX7FApynFRNZcCDKvmFVEvE1LIFiJN2kbYQuZGjnwUL1R10GSLuywnNxjkm4m/FKTi4XVvIqNDPVefdcf+GIt82ybtwCZspklvKkGJzcHDU1cRHig5L5CpgyQECFX4ibSayVq2IUAFyxGYmWytPSCwZRIW2APLkNzcIOKXUqt/aCkfJF7pvITLs+UmEgOismbVx8v5lXhqWIOzwaUIj9lM0vMoPlIu1WgZa4VzbzU15eRc2qPYPZkkVDy9BUa5IlzFa81l0hSnbC8v6/alFrwFW7WGfERtpd8GHOzuInPSHxl8nnzeDGv5jVApmNmmbJ7Gbk2G1nsL04wzIm+lJCYS5PI9TiwqEloFnki6wyUi/uIz0x9eZUAoFBj5KpmXU+IGxmGl8SkYUrStaemPSaYV8NDPVff/QejM8McnlRz3fq8NbHwYa1mVnFBQ2GiKPGOiWKrAsTwatEahpKbK5V4WjoDsZFBVv2YTial5sBkRJfbC+5AkPX0cnmxNoSIDTeeZLXghGpAQ8g5YRfgUEwsYUEp3iwjomKYiNJgKyjeFByc796r/Hq94BDNnR0oaFjV3MZa8ONWzIKfaq9eo6zWSl0FMIxuDgbPpoPEDJ6KRqFn56ssjR1b3qDbmcuwDRLjIwrhNzJpvWV8xSwbaKwhNy4QFKioYkDiBwueIBIZVc5BRpkKDn6QAg615lzhK5NxIrVzIi49MXiofU40XjgSiZ3XGoRrkc1bXV7veZQC73R7WAp5oc3w/kh/lfkQMf2SS1f6tcjcEt8nYxHoeu0l8IUr2QqvsnewMmkjgJKxcbbWOetMqIQr8KKJ6BhoGd5ADjN9Q7X1EKqpB5fHJ9PV6X4ngIPdh+WE4kmMBnGF867wkEwiDplUkh2Nqe3pROKpa+/dwjv2zdNt3gOE1j2cckMHY/qd0PFEysIEkNA8TYFBHdpfeA4qWxcBrgFPwmuOmBTwqipAwk72idFhiAz0QyI2BqHaRgg3NvPl56yrSCnu3kmYjQwVFoJIrr67oOmbr/nZ1q3zFBtS587n52PPhjERl89fTxm+RWkR2SmE8438Xi1yLqlzDRc35g7VsuAJBnk3RXL1spNxjxFr9akml4g/cFdsBZpzBtMB0sk4REeGIDrYxzREzeIVQqMQMxf8RcFfTq9VkZ1LVO2BmbvpRGLv1T99Yul8F555r0GYmSWaz8n2pEVyETbj09LNk4FEmWvYTK6Qc4kJxbXEV49SYg1GGrBhXskIoskektaSsZCBDbR0ClLJOHiDIb6zoj1IgK0glMVhxGUmkXRVe1Bb0flWGJXv8Y8LgJAW8ZaF6pvX8kU/C+ZnkVzy0jrF5WtY+xMHL1dhO8VD+N6SDdh0yCaTOmtOLT7EdTQwKGh3OLAqUfiEDQrB3c5GEFC12YyAobqmooEX8ljxZMUJnupJFYHateTQay9BYnxs3kbOrQNx3ACE6kTUNQ0LLh2tjJawiiY1twxbXwQGRRKktKEooi3Oq2WzemJkyKZqHLokCrzN5dQ9/hAmXDL9xeEhAx/yV3mblHuVQ9xJqUwVHGpTBupaMh/rPo57DYIDcN8NF/zZbofTF516NsvyLaZm3TBRuPgTY1CJr5UE057SjMq5M5+bsqmkno5FeLNfC9NxOp26M1BmrBCqnIdpDMrDkupBAZAF3NPRHHgKqjnHuMf+vzyLy5Y8f83dvz9jUpUzj748bjQIvjOKiwQqq+WCO0URdlXYJnCSyUwumvCNkJxUAso5tXRGR9LNahXZGh0OHVv92F0u+X7YuociS1jmjijLsakv0tB2aj5ZjoYUBQRZJebYMTE6PJRwZrMrS73h9Ezi87gCCNMi12/6PIDtVrOpVdzquNz8F5yETdZqDrDZ3ldfEhNYGmnptlWGXhQx8SRbtgCoSE80p7SoWYkmc85S10F3wvpxsctMHRy6slqtNK1KeDXamQSFeq7jDiD48Pff8NY37HbbioWnnm2jRtLFRNjNQk9Zs0oxlACPWOJ8gotWCWnwU0nQTPIaLMRcMnclmmg28SZqDaoiLJg5LB5Q9VqhaXXgL8/qmqbvvPru0u/GPtNAOS4BQpm+mLZBsZGp8BFu6/CO6oyXCAmlrFml8Nbg53nenMn9atnH/HJMRIPfgiXGKIm46EDB74+X2xYLDjxC5R0HX3sJUtEI6qCT5lpXxJkAy3EJEBw4io2U1TZAwzK+TIXd5WZLhE1poxoLWV1opJerQCGBVhXHlK5jycyVoKSTUFhFEBDDvJraVXAdSIyr4Naz+w0Y7+uZEytBTe0pi9/7uAXIjINE+E9ZrEJEzWUdRo5sEhkPyaE1cn1nflGCsIsQv4yPMMUmeEcRAUCrmJwAx0TgHNcAYSC5btOdNpvtU2rTa4fbwxpHT3kTQilNLYV0qGCh81o1TO7rKWCwaguVh4ho/FTNKTqlCg5aYxCOQ1JufQfHPUBwQGhZBTWhcVrmlhRg4ifcoGJAUNNJ1ATbyd6AAJiRuUKRdG7P8dVqqYhr8jLZycCugoOaMICu/7jUV6Cd8gQ2jQNOAEQMGoEEs2NrF/G1Oo4IJApYkCAbzXd4Xyq2kbtLqhQFSNIVZtEgKmimYUZNZlb17d8NI92H0E47AQ4xUCcAokgMgQQDiQ3LVvNou8PJipymuuhmzslKEWijsbR4BWos0UpChKuX15tPX1Oo94SuXKwOxHgHunJ7du8AtpbHCXCYXt0JgFgkmbxb6AJesHI9OL1elpKC3q3pri1YULObWo7OHAjyXRfzq9Cs0rUsYF/dzje3kyt3Tq3+VHBcZ2CHEwDJMYisyMrpesxu093YV8tXXsH2KmZBnhl4J7N6CnXBG0xdxxQSHWwZPZ2+cL4XP01nYE8AJMeovfLiH6/Rx0d+3v2ru2zxvh6oal0EVWLNPTS7XL4ZMrmm88ameQyaVOl4lJlTuA0eOgCDHfvBV9sAVRe/CzJef7Rl0dKLW1uXPDfNS8zLw04AxPJaH7z3h20Nzc07auvq/dl4HNof+gmM7HwdnB4vCyjORW1i1RoYAMSl30LLVsOiq94HDp8PUqkUHDrYrjc3L/6vFWvWz7seu9NF7wmAWEbuD4/+am9LW9tih8Mhv9n1zB8guvU3oGcyYCLwjJv4GJEvxQ0JeCoeZ1xDJeI2ux3sb7kQNlx0mem2s9kstO/bB1W1tT84+dSzP1SKz3S07+kEQJQRf/ThX9y5oGXhp/x+c5Bw7+6dMP7kw+CJjkJ8bJRV/GEboYrGZnY083QhmS8RoDBgJBLMQ4XbcPchwDY9WL3oD4Uh7vaC46yLYf3JE9ebr21ogeef3QIVVVUnQFKwS/HRhusxvB6aVv6y0I6ly5dPSMbqOnQQkl0dKdj2Rzfa8pGhQbbwJppd1S2LIFhVw1zCYLeDy411HO6ZcQtPYTzwvjCHKo1teTSNaYzIYD8MHNzPzCkntguqrIaMloGIzdXpPOuCBWvXnzzhCguXrIZ0OgXPPPnoCZCcAIghH7998GevrFq7foOuY/8p89bb0wWxroNDqT8+UekLlLGgH9ZpR0dHsCKQaZRQXSNUNrYwtzButC4JdnOckRhKDrAwUGTSkE2nJPlGt+1Q90EYO9zNNAYWhPnLy8HtC7L7TkSjkGhsaw+uO7VtybIVprO63V5oauEN9hAkTz72a1i0ePlXlq1a909TwOq82vWEiYWVhj/74Y21DU3/vuGUM/yHew7mBEhiZCSZeOKXHn9ZmWmlArTxE5ExSEQi7DhfeRgqm1ogUFkjz4Oml8PlAjsuFY3BR6XryVSkCQGBPEjTNcim09KEwnNEh/phqOsgxEdH2Ck9gSAEwmFwuDym+42OjYP7zAuGtFBFpRUg/kAZ1DW0yFsaHRmCPz3zB21BS9v1azec9vOp3Ot82fe4BwiaVi6PZ9vmiy4v9/r80LH/zZwAGR8ezmR//6AzGCqf0COLBb6zGkTHhiERjbAZncDiD1eCP1TBgKNuCBrECWqYyTbUEGw9HMEnaF8EQmxsGGIjQxIU2KnFGwiy69kd9pz3GR0bBTjzoqgzVB6wAiRcWQMVlbWm2+npOghvvPZKqrG1ZdmqVSd3zBfBL/Y5jnuA/Oq+n+5YtXbDwiXL1zBm3nVwH6RSCdP4RcfHoftQR0b7/YNOf7iCr9dB63bk+JmKRSAZjUI6mWD2P20IEgSM3eEEb6DM9HmuF0baAL9LRMdBy2IDbAMQ+DnyIAxgenx+1tZ0svvC+44ODwGcd1mqvLbWXd/QZLosag/UItbttVdegNHR4YFzNl9iqMViJWyO73dcA+TBn/3wzqra+hvO2XxJNb3HwYFeGBsZnACQQx3tuu3Jh2zBiiqj3Y41fyrH33omC6lEjIElGYtBOhE7IpFxef3g8fvB5fHy9Be7Y0r3ExkaAjj/HdnyqiqHFSCti1aC3Y7dVSZuz2x5FILB0GMnn3bWJUf0AHPs4OMWIA/e+8NNdqfjkUuveLfXJbqt47uLRcfBykNQg+zdswvKX97KyK6xjp/RjZ0XKhX3N2johsUlEPj+qTiWtKqLg/K6cq/fLwqgdHC6fWB32uXfU7meel9I0sdO2QR1DQ2gAkQl6LlkGEn7Y7+5H5atWPPh5avWf3+Oyfm0b/e4BAjyDpvD/uqZ515oq6lrEOsJGGPYvv9N0DW2RCzbCCDVb74IDru5l24RSiQnFzhWx+maDv0rN8LCxUsgpPCiULgKqqrrJxWkgb5eeOn5ZzMtSxYvOV74yHEHkAcf/GHYlnY8vWL1usrlq9abjXAhHv2HuyAyzr1BKkAWHNwJqUQc0AhB+MzJn6EK6KtvgyVLl0OgzOAb+fiHFTE7d2yD/r7ennPPv3TeriqlPvPxB5Cf/+jB2rqGNWeed9GSfNOl1cwiDbI8E4VsZJytFMW8S0pX9mOlEYq9rtPpAm+4CrLBcmh3+iYABAOExW7IR/z+wEMbzzj3ymKPmav7HVcAefBnP/qhx+u96IK3Xdmo8o5cL+9Q+27IZNImDbLE7wH36CBoWgaSY2OQioyBpmULerUKeb1m83tk8N5QGLwiZT/uDcCBrA3WrD8JKN8M3dsNTQuLlmHBR/S2RUuvm+/xkeMGIAgOl9u96aLL3tVWCBwoKcNDfTAy1M+EBpP4Xt/+CtRVVEJVnxFIRKCkYzFIjo+BrmVksV+++qej+TkKvysYYku22dHTJbaBqgboGxs35WFVVtdDebiqaIDgjshHXvzzM6nWpUvmdXxk3gMEOQckbXe4vd4LL3zblU3FgAMFQNM0U9DwwL49kIgnYEnU7AImqUrHopBORCEVTxTtzSrW6zWV/dDb5Q4EWM1Krm2fvxKcHjeoQcLmtmWAJthUt32734CO/Xt733rpFQ1TPXau7D+vAYKuXIfTeW9jc2tm3cmnLygWHPTyVLJOPITMrHwvWMumIR1PMLBkU2lsswvoOZrNn3aHC9x+Pzg8XnBMIuhpmx32OP1QXVMLTc08pWSq5pX1uV9+4VmIR6NPn33+JefNFaGfyn3OS4CgG9cXCD7i9nrq164/NVxda3ZfonbIFxBTBw85CHIR2na9sQOCHjfUDnQVNcZ4HUxmzCTjoKXTLBI+E3YY5nXZHC62GCn28CrmWfCGR4MV0JVMw7KVq8AnOkjW1DZBMGROgynq4ZSd/vzsk+DxeuZlevy8AgiaU+W+qoftTsfG1WtP9lqBQe8UBTcWGQOvP1DQtFC1yPDQIGDq+/LEaF4Z0nUNV4fK+z2mnmCMBck9Nk+w5lhZD7SJbGBMT8FCJ0wtme7WXlYNaU2DVWvWyVNMFj1Xx2syECJpf/oPj2TdHvdt557/ttume3+leNy8Acgfn3riBzro71m2Yq0/HzCsLwCJOMavMUiWTwCsWuS17S9Ds98HgaHD+UGSzc5eB5RpShGZV00LmqG6to6dxZq9m+vUGA9iLuI8nIaOQZC8+vLzqXQ6dcdbzrlg3qTHzxuAbH/5zwfWnXR621TlB2Meg/09UFXTkDNRD8+nerRQg6RTKWga6Mx7qXQiPr3WpVO9+SnsT+aV6t6dzLxKxKMwOjIIgUBoSiYYEvfOjgMvDEf7L77yyg8Y0dYp3Gsp7TpvAPLk478e3nzh5dMyplPJBHR3HQCfLwA1dQsmaBM0yQ6272KmETY3ePP1V2FpJgYu3UhHUV8qxkfctOJsibzt7ooGsLnd0NLG4x2oFdB7Zd3wWXHCiEbHoLFpIbinYdKhNtn+4p8iYLe9+9QzzvtdiQzBtG7jBEDEsBFIcEAQJNa078jYCPT3cXKONephtxvKD08srsLvE2PDwBfkyc9FpvW2pnkQmVcqOc9V+4FZzKgtMUNguuCgW0Ti7vcHblp/yhl3TvO2S+KwOQ2QDd/67RVg09q2ffzybzzxu1+OX3DplRMSD6cyyjh79nQeYPUgCBCrNunpOgCJeAyQrPd2d08aE8Hruvy5YxFTuadi953MOTAWroWBrA7LVxnpJGqTULk5AAANuElEQVTsA82pwf5e9tzoCDhScOA9YzpKeXnFCYAU+wJnYr8N3/7tBjvAFUGP+71ZXWtprg7be4fHEiPx1Cdvqx/+3uVX3XDE/XdUkCBxxyQ+IqgqYUey3ub3g3eod8KjZZMJwKIpX4UsM5mJx5/0HOgRy9catT1UC9V1dVBRyaPlwbIw1NQ1sWAomlOUmIkp7w0LFhbtNp7shk4AZNZfOQACAkA7r9znvSGVya6uDQXti2urvIvrq8DhsEMinYXRaGL8kW07hr/Ylqm64KLLZ2TKVkGCj6mmghNhZ51O4nFoHu7JORJj3Qch1GjUd8/mcKH2wC4mWHJr3dC82ucpg7XrT5JfNTS1MU04OjLAQILbTIIDz/f4bx6A54cyH34wGtrzysfe9tRsPv9snrukTCwVELFkekN1mV8/PBpxX7RuOSxvqIJoKgOJTBZiSZ5EqG5n9r8I6095CxTr4i00qFaQoADhrIukFctyI5ExRtaXBTzgtFQg4rnHejvBF646Kt4sTHPJZ86N1rVA0uGUkXPUipibRYmYswEOPOdDv/gxvOBt057vT6RHkhkPfqbrsNVm00cA7Ns0XW+32e3tejK5fdtNV5ast+uYAmTDdx5pAy1zBWoIBITdBo4F1WHb0roa25K6SsjoOvx5z0HoGBiGzauXTirTZw2+AutOOm3GAIIXs4IEP8OiIjS5ug7tg4PtB8ChZaG2f6LLN9Lfy2Z0X7iyEBaP+Ht0CnhDvMG2ddsbqIK2xYtl5Nz6/UxrDjo/AqR/4engqKhlyQN9Y1HoHBqBw4PDWudIBNKaLj0Yuo6gsW2zAWzTbHq7zebYVipa56gCZMMdD4bB5T6vzOv+QEbLnp9MZ8qqyvzQUlUOi+tqoCEchHg6C7F0BhKpLGtvk85k4fHtb8Ki+mpY2ZS/4u20gZehtbkVVqzecMQCp56AvFtqhSECBGfikeFBpkWWO3RwJKKm68ZHhgDjIaH6nDVZM3qP0cE+CFSZu5HgBVLlVdCp2U3kXL3wTBHyXA+DADnQcDJEfGHW7sjvcYLX6YCA28nG7vtbXoBUOgMnLWyCgwPD+sBYRE9lDdAwjQPAQQP6tmMFmlkHCGmJoMvzkVg6tSrg9egtVeW25qoKQC2BJaxoOkWTGUiKzuPWAd/XOwBvdvXC+WuXg9+dO+v03OQBqPR7Ye1Jp82o8DFBE3ESFSR0EXT5+pzOCVoEYyG4vECwtiEnN5ipm0QQZlOJnBqkr64F/n931xbbRHaGv/FlxuNLDHEIuZlArmRLICwUqBpWy6oFVexqd7VtpUqV2j5W26rtW6W+UPW9VdXLQ1W1oNWq0r4sElppeVloybaw6kJYYE1CAg7OPZOLL3hsj+2p/uNMPLbHcWxsJ/RIfvGc4/nP8XzzX77//Mfe4N5wzusFDuJBPvrwH5joOAGZLwwsTi2u4I5/Gse6OvDKwew+lJAcx2IogqVQBIHlNSwFwwSanGc0Y6Zx11WOu14PLVMTgGigEK3Wn8eV5H6Py64OdrRy7R43mhscSCSTCBMglFRRUOQ/QFdHfXAIAoYHugyfraORCbjVOE6fqU3RDaNiDiSILEcx7vuyQItQJCsiLbBq8LUkDeVViQEw/x4pjsOYxZGzMUq/cFvdYlsJkGmvyMj1q7jX9VrBcLIIrt710VlZOHtkAFaLGXbByrSLaDWDpxKuukam2RL7hBBYkNKSrOSQSwQYlVMvA6Z/jr57frQSeTcbUzWAZMwn65sib7lAoNjf3Kj2tWR8CcFqQTKVQjCmQE4koaQKy3uWmhj5IXceBzB8sBtNDYXBqj6E4Ax8gfNvf6/UT1V8XU8W6n+EfBE1qaBteXbjawq7kqNODy9pkVo1ipaReUWp7vomt+3HWkrdYM711yrZIFWO/JsB5Na4H3NrIRzt8qKzqdBvsprNEKxm2HkLRIu5IOQcV5IIrAQxMS9henEZYSX7LKmAn1NxOc1xl6oFlucGCEWeRKvpV6lU+k2vZ5e5t7XZpIGCnFzNfJKVwshTOYtOfW/4JhGNJ3BuaKBgqJiIoGf6M7z13R+U+7Nl9c8v6MBMsEQCY7776BKsbEuu1oIzmUKEDS0dNUleJPMquryIhjZvAWtP3MfetracyiUky1YSFMtaEIPOxQAyuxbEZ+NT8LgcOD2QqQFcqolWK0TeWLvQWDLLJueXcX8qACmaqWhJjYEF3MW0yXRp9Mff8pe6T7HrFQNk6A9XXhV5628tJu7wsa4O8yFvC9MU1GQliUhcQTSeqSNbrSaFnmHk4ST625sNHfbBx59g+NVzVY1kGcmuMer6a1TgOrwWxP7Q4sbXYSognVRg391UE1adzCs6iNPd3pkjZkJ0YMok5KS1U4daRazy18gIIJpplUylceZQH9z28tP2SbuIvAUuwVJgiuWA5ckUpFjm6Id1uFxOp/H70Z++cb3cZ7FsgBAwBN76l0Y733l6oIf3etwb93yWUBCWFVRDWxSbyM1HfkihCM6t26/6fkNP/4XjJ0+jtb22BB1pxpmnEzlcAslBG6qaHSKc85kcLQr10oYp2thkFGUq98/S9ydyMDQbYBumnHtyo3vLzfuQsmS5D21cu7e7ouTDcuU0AohmWg3ua0N3y/NnGJQCC/kutyf88M2vZGEC+FUVF0Z/8vqlrc5pywDRNIbbYTv4ysEuUQ+McCyBoJyoyLfYqqBav2hCwbV7Y2hyOXGyLze7/Wsro+ho91Y91Gsko1Fkixz2yfEx9CDJwr7ET1BBB2r5b/ly553fn8jB6KrEjqjOT2kh7qO7rx88n2XWjZITn1eGYuPzAVKJaVWObILFApfNCpetMJOATLB/j/sxMbuYVlRWyoyZX1sFSkmAkPNt4q2/axCFb5893O/cLmDoF4xCvmMzizjR14m2XVkNdjLkQ5PTjpdPDJezvhX3NXLa2VkioQi8a3OsLBCFeqnZPc1VZdVD8zNsN6LgasgJ8ZJ5NWdz5RRlKJbaXvHESwzUA4ReaJ/cG8uJWtXqvsS3OG1WuG1WWHRH6NH9yLn/zyM/7vizqUGZCBj3i80c+k0BMvTnK28JnOVvp3r3uY93d2yE1yhMu/IsUVNTqtQi0qLT4utNrWOJAFzxUM1CvUYyGTntxI14BB7i1DgL9VIzetOXmmOx61oIma4TQCxWAamkwojJZN8RWJqac7gPyr0qtSOwUlmMxukBMuJ7DCkcqdjvqFQup43HbpEvAAqZXldHfWkpIuvCxdyF2++e/7XRvQwBotca3zl1xNkgslQalnqxKidY5GC7WzAaw4hvIsfU6lGD8CyM4ezr79RNPKN0FKqjNeZ7gBY5jHRggslC54FUi1Un5jwZkw3nKB8+hbYDPRtF4bTM3botCAAqT/rwwV18ILzENH2xkG49ZCoGlDtPZvHp2JOkkk6zyBKx9iq4H+VrkwKAUNjWbOLe723x9J0fOrjB2pADLoVjVY1KPe8CadyI5vj1cFGIkzdrHurNl7uYP/JkcgIt836kQxkzy9m0t4CvKHcN9NrDaKxy4gxaO7JBikprXpUrl76/BpDfSE3o2uvB4c7ap9uUkpeA4rHnVoAhbfLxqC+9vK5NKCdMVfG2PtqVAxAGDg4jrx3qEQ97WzZU0Go0hrXo9msNo0X4fDKAwPIqIxC9NrUuXIiRHEb+CNXSorT4xof/ZUOqEc3SImN6GSiSZaaj3cxmRAaOo7Ujc/puPTgPo7WgU6lufXoNF9VeHOvOyLITGvkoTS4bHLp0JfJNPrh5F1I4e25LOqNJLjLNrwk+9KePfmiC+vdvDPZi0JsJG5L5sPQsZphevhMmrMmg+SOUq3Vy+kZduBCj+dO5IpSSom+0+zAiLUG8fyvz0D4HJ6IRg3RsG51ByArF6faAUHrJmrdn49yPevse2rw3Y9J3wnOTr00IJNe+nIRvJsthaSBhADECBzniUiS+5Vyp7Zw4kVA3fBOgQ/9+Zp/eNoAU40ekxQVAmgceZlKFKgEJ8R6x4BpstNc9L0KjrX2UM4PrH2TseakDcWr5f+10gNDciUfxOG0Q18lt+u7ju2MFIOEoUmVSuQ/1moPAMReUd5S/UeoP1fiRX+5e3DaAkIy0v3tupjCzYW46wAhEVZqDIstsn8hW96wTOJi6L1EEItWyD6nGPezcj1rnW232f7wIANHkb3KKOfxJPki4o3+8svrVHq/jdP8BlkdOb8H5kPxCaI78P4kiW98M32dnX3T3vVQKUzW7bnTOId1sZuoJmucz+VnkbJt4npUkpcYqJ+o0AzHwqUQCKSXOMnWNttPmTyC+1wvRu59FsDTnXFpaQHB1BXaHE63t9fEHXiSA0BrqQZLvk3Dn3rsW/v7wyyxp/0UGh/awfH3lLtraO+rCpm+GMKPTcimpMbYwC3E2q2E0Rtzot8jXoMhXMZMqf8xq41409w7AbLYgGo2BirhRLpzV4UYKJlgSUfT0fwX7DnSj3ELe5bxNXjSA0Nx22QXsXs8PIxrjvRufI5FMgfvr+LJKSYb/D+Cgie4UgARXlzH56AES8QTi8TgEQQAv8KwqY8PTcZhpH+p6I+dbXpGgmVL0Ne9wwebeVdKs0j+4lOJu3uXB7Mw00mYBN8MmfJG0w+VuBG8xo9GUxLBpCaaQxF4g3X2FWdHlAKFYXw0gxTZMVeMetfgNct73ONlp4GyL8Psjt/E/5pLO8Ze/mckAAAAASUVORK5CYII=</t>
  </si>
  <si>
    <t>Sophie GERRAT</t>
  </si>
  <si>
    <t>Directeur de projet</t>
  </si>
  <si>
    <t>+33224305996</t>
  </si>
  <si>
    <t>data:image/png;base64,iVBORw0KGgoAAAANSUhEUgAAAMgAAADICAYAAACtWK6eAAAgAElEQVR4Xux9B5gkVdX26ZxnpieHDbO7pGV32SUnA4iSVEyAGEH9VMAABtTPiICfAeRTTBhQjICiIgr6IQgKSIaFJW1Ok3Pn3P0/7606NbduV/X07M4su+t/fXyY7a6qrrp133vSe85x0H/YOGFJ1+JMsfBQKp3p4kdviIRoYVcXuVyumrPhcDjI5XJTuVIhojJVyhWqiL/3jeHxeMjt9ZHH66FSsUSFfJYK+YLtM2SyOdo5MEDZXF48YNDvWzuVmjh52xRN7RtPvPt36dj9S+w7Vzh6ScfnE8n0FeVyWTy3x+2mhd1dFA4Faz6E1+cVYMAoFAr7zgPb3CmA7vX7yef3E54qn82K/9uBfXh0jIbHxsXVPG5XPuQPfOjR7cM/2ecnoo4H+I8ACKRGOp+/J53NLuM5aYlGqbOtxVZqOF1usdNWymUq5PP7lKSo472LQ6yAkstkLE+HNNm2s48KxaL4PhIM3PbEzrE31ftb++px+z1ATlzW/dapZPIXhWLJi5fkdDqpd0GPrdRwuz3k8fmoVCxQPpfbV9/rrO4bQAmEQuTx4rmLlE6lqFzSgCCPUqlE2/r6KZXWQBQM+HdMJcdX788q134NkKMWd1yXTKc/zCpVKBgQ4LCyNf4TgaECADZKIBwmh8NJ2Uya7KRJ/9AIjU9OitN9Xm/GUaTTnhmdvH9WqNxHDt5vAbKmp/mpdDa3ht9DR2sLdbS1Vr0WqFL+gJ+KxaLQw//TB6RJMNJAbrdbSNBsOmWpXk7GYrRzYEhMl9PprLQ0RN724OaBW/a3+dvvANLbRE2RQPMLuXyuk1WqRd2d1BCJmN4dFoI/GCKHgyiTsl4Eu/uy8Rt7k5eL7weq0kweu0AoTF6hahYplYjbggTSpFwuC5AEfL7Ln+obu2J3521vOn+/AgiM8UQ2+0Iunw9gkuGl6l24gAJ+n2nOoUoAHNgd59MrBelkpcu/VAsAACmXylSulGcECO4RAAFQaoEExvvm7TsESDCiTQ13PrJ58LUv1TPO9e/uNwA5rC368pKzdDcb436fl5YtXmRaCFggPn+AnC7nvEkNfkH4DQwsSPkz+d/Tn88/kPDsGJAekGozSRC+t10CSWPk/ke2DL1irhfrS3G9/QIgAEeuUry3UimLSF9TQwP1dLabFgF282AoRPl8bo/YGlhYqhcMoLECCCTafEoyzAmcEMVigVKpNIVmiPuoC/E/GST7PECswLGoxwiSi3fNKhVsDSySPTGsFj0vUvn3sbPDIN7TAJmt+lcvSDZu3WY8XiQUvPGJHaPv2RPzPV+/sU8DpB5w4MVCrUolk3vMHsBvAoiqtLACDT4rlSvzem+auuekQj5H6XSaIpGICBLO1oHAIIFkzKSSlmtS9m7hN9qamj7zwKa+r8/XAp7v6+6zAFm5oP2wQjbzpKxWqZLDHwiSy+OhtI0XZr4m1xcIVMUQNNCUqoDAzoL5uhc2tsWiTmcEjwwqlpU0q+ceQFEJwMFRI04yOjFBg8Oj4nIASXND02EPbelbV8/197Zj9kmAwJUb9jftzBcKYUwoyIa9CxaY5hbeF6fLtcfBgd0ai0+1P4LhMKWT1bvungAIS67Y1CR5vH4KBgNC7dxVtY5dwKl43FZl3dE/SFPxuKbiut3lhlBkzb4Ikn0SIKu6mgc5zmHlrXqpwIHFYLXgARqvLyDcyvKAHeD2uOfVaaCpcGDuFmhkbIy6OjqEF8/pcO2WPQbAQzqn4jFLxwO8ZZu3badsXrP5gn5fcm3/hDkYtbeJC4v72ecAsrqn+ZFMNneMWIwWrlwsUJfbvcclB+4HCw98JpWiAcDmstkq9Qqf20WqZ7t28oUCeT2eqtPYm5ZOpSmWTAiAQMJh7I7DAqpTuKFRxD8QSLQauKf1m7catk60oeGRR7YOHjfbZ3spj9+nAHLEorZbkqn0uWIxOp100NJe06LAYvD4/C8JOHBPGhDSVbGPULiBEjFzCgVH8u2M3dkuimQqXUXAZHUvl8lSPB6jTC5HnR0dBBsJEmV3g5iQgOGGCGUzGVspuK8b7fsMQI7t7XzPZCLxU144By7pNUXImWiXjCfqfvH1UC7qXahYjD5/sMq7EwxHqFjIV9kkADO8XLuzi/O9xRMJCgWDVcE/AAH8skwmQ5l0mnLFInW2t1uqgfU+p3qc8BIGg7aqFo6HqpXKaDw3j9tVaQs0N9+3bds+kXS1TwAERnnQGxkvlsoiPN3V0UZtzc3Gu8JOFmqIUCaRrHvBARwY9UaUZ1pAVtIDqgxo5Kr0YGkzV9IDu3S0sdF0i4I1EAgKFS4Rj1EynaFwOEyRcJhCkQZbtWim57T6Xth8TqftNbPZNG3e3k8lnY7SGAr1PbZjZOGu/NaePmefAMjqnuhEJpuPYnIQJZfduVgIeOH5XHZW+Rt2OvuuvAA7Ixw6ejadrgLtXEoPuFSbGxstpQfiHrCH0ukMTSWSgs3s9/trAsQu2l9rXtgeqcVtGxkZoaFxjSKP0RGNXnH/pr4v7cp878lz9nqAHLmw9Y+JdOaNmBQ7jxW+m+1uPJcAgWMgl0mbAm9Qb0ReheK5wmJCQtZcUOshBSdiMZM05cWDXR1zAulRLlcEQDrb28jn81EkGqWEns+hLrZdjY8IaRkOUTIWswxAAqw7+ocopacU7Cuq1l4NkKO6209M5NMPIOILEQ7yoczM3R2jHCxUleW7KzsTp+bKnit8BtXKKkCJe56rFF476YHfQKpwOpUU0qNQKlEmm9U9WG5qbG6h2ISWY64OK5JlvfOCTQHDLtFqanKSdg6PGgBqbAg/+9jW4VX1Xv+lOG6vBsiqrmgil8+LYGC13eGkUEMjpWZhlPMEW3l8dnXyeaeWz4fKB6NY9RIx5WN3vUf4LUjAVDpdZXvgO7YxWHokMxnyuj0UjTYJ3lctgOD8XZUi/NuZtBYQVak22WxWZCKOT2luYUjTaEvzyx5ev+PBXZ3/+T5vrwWIrFohVRbSQ12E8ADZ7Va1Jm62AEHE2e1yk8Npni6reALUrWI+X2V3YDE4nK66PWwzvXgkKoGxrA5ID4x4LCZiLxhjkzFqjTZSKByuCyCgk9SjAiILE4CTB6cuQ71T+V6oDBNPxGlwZJTyRc1J0hgOTj22fVTYl3vj2CsBAq+Vzx2eFKqVw0kHLbOOdyCKazVmIuLNFiB2FHF1IcHV7HA6LZ0Fs2XPzgTwQrFgKz1gB8QTMRI1fWwAUosmYsUlU+8HAUJsHLBp1IFNIp/LGKWSZFIk+GBwSw9PSAZ7c/Sj92/s+87/B0idM7B6QctgJpMVKbOqaiU8Jk1NtqrVTF4Y2B4uUD8sos5Wt5fOpIkqDsFfkodqSwAALqdjl/lNfG09fbXmTG3r66vinuEEIT0cDpoan6BCQSv2ls5mqVgqUUMoZJIgtQBSDz8sl89RqVCioEVuCZcTgnRXNwY8XyIep6HxCcrpNJRQwJ95qm+8dnGyOtfOXB+210mQw7qb35fN5URRsoDfTwcuWWx6Zry8SqVsqVrVs0tbxQzsJhUvc2hklLo7O0yHqLbEXKlP8EpBYqqqnPzjMMzdLpdl3APFFpKxKaFe8YB61RAOkdfjrhsgdsRK+T5yuZwIgIbC1vQq5oBp5yBRbLqMUCqVpGQyvU9Ikb0PIF3RdFbPKT9g8WIKBv3Ge8HCRGwhMTVV5UoEOFAO1CpjT11gcpCx1o4zOTFJ0JRbm80qsgzEuQIH7mOmyL4gAG7fQQctXVJ12+xBGh8dFTnkPAZHx6hLr+Yi2yCZdMrWztCcDMifmU4XVn8QBjdsnMamJtspZB6Yml0JLx7yUvYFKbJXAeSoxe3fjCdTH8eMh4MBWqoY5na0DRFb8HpnDBTC84MXq1Y4sXrD0JVRbrN3kZlGLx/Led6zTTyy+j0sGjxDrQHDPBjwVUkPbByBUIQmRkcEL4oH1Kt0JicMdIxgMCh+AwCo5eCAlC4V8jXVRQZIOBKpUZ1Sy8sXMkRhD0PKQd2VbZHGSMMZj20b/FvNSdjDX+5VAFneFimWymUXFt6BvQvJ75/W++EdwS5pxRyt1+sC9aoBNO0ZilRjsU5MTsH0ENwlu1GPSlfP+4R3Bwu2FkCwmAaGh6u8eWLhhyNCGoyPjxqGOT6HegVABf2aFEYtXo6kQ320C65iPvEOankIE8jQLBa13BJvtaFuAEPPw1ffEQMMEm7aoxUaemz7iDlfup4JnMdj9hqAHNPb8ZupRPJteNbGcIgWLzTv3Nj18MJUct9sjGMUYbYqHifPL9SYZDJBQ2OTdECvuSrKfL0H6PNW3iD59zZs2UrdHR1VjF3eOEaGBqkoFdYGAPpGxmiR5ApmgIiUAJfLljtVazPie0qlU1TMF8jr9VFAcWBYzZPqEmdjHTEaOS7SFW6N7k1Exr0GICw9XE4nLVnQY/KO1Hph9bgk+YXNBBDs5MlkXNAynE4X9XQJR9qsRj1eKPmCiCVgqPEE+RgY5ggKqlmTwqPX2EixiUlBKZFHPJWifL5oqFfiN2CooyCcnjZrF03HdRuizbbRdlwrFosTob6WE3ZhQ9UcWXkT1aAqjPVioUh9w6MGkTHaELn/ka17T8mgvQIgRy5s/UEinbkQs9zS1CDUGlkNwsQW4DVRKpLAU4L2HPVQxhH7KJdLtvYHwJFKJkT18oHRcTrkgKVVqhiOqeVhgvTJ5fJVLuFaCEMik5WrlM+B3bRhy7aq3Bd8D0mACRgeGjCpVvhuYHSMmiJhQ73CZ7yYseGEGpCjMmlriDdEo5SuwY6GipRIJIV3zMpQB0DU/ikqSZONdYB5Mq5F3/1eT/GZwanqzK9ZbVNzd/BeAZAVnQ25QqHkxQtc2NlODRJ1WxigwXCVOjDbhCO7yDOmksEBOjb09lAoUGV74JhaFQnxfSwRo6ZGe6+O+tqwyADyWjYRqqkHfL4q1ZCp9MNDg2LzkAca3oxMTpnUK/6eFzPoJuCK2eWlY1OC80ElW/J1cO+QIiCQsndMfT4ryorqQo7FYtqmNDJmnN7a3Pzef2/c+bO5W+a7fqWXHCBHLmj7SCKTvo6lB/p2wJDkYUfdgGpVKhTrkh64lh1AZHBgYY1NxWjFwQeaZhTHIOnIbqfH95OxKfJ4vBQJh+p6G0LaZHM1pQcizjsGhmi5Is2Y4o88EznmwT8MWrnX7abmxuoYBS9m1ZOlupix23t9fkrasBVkgLBtoz64VWEILZsxZ0guSFAENUcmJymT1YKbTZHwlke3DRu9XOqa0Hk66CUHyOqe6FQmm2+E9FjQ0UaRhgbB3MXAQoCHRvVcQaqgpI9VlRCreYKaMjo+WcVdksEB22FwbJzaWlqorWU6GQsLBwXn/EGUyjHzjlj6QP9P5wuCTl7vSMbjhN2Un1U9D7/7wqYt4p7VZCgOlsIwZzoJnw/mLnbj7vZW8lh463gxww4BoHlusWhlbxTbIXZqGNSjWCIhfhasaNg26rCq8KLmzginSCJBsrEOKvxzw/FpH3G9kzoPx72kAFnZHj0sX8o/jeeKNoSpMRw2qVdMvFNL6GCBIDJbb4MbuHcBQDn+AUAAYJzlNhFLUK6Qp0MOmN64YEDDkAQwrBYAA2winqSero4Z3ceyeoJza3l/oFph8agkTezK3kCQRgf6jW5P8rqAilimMrVHrfl/bIfA+xcRBr5Ge8eCB9pkkIAtDeBYERfF3CSTgsoSDPip0Ua1tGM7y5se1CzYUjuGRowA8N6iZr2kADlyQcvDiUz2WOxWC9qR7RYwLRqr1FAhVZAyaiP6rTYRcJfkJp3syuXdF6oVAlZLFvaIlFRtwaAKoRZ0k6UaX5/BgZ2PHM66pQeAiR0zEmmwNfihWm3rGxCOApkzht0XBSAmxsZEroc6WHp0NEeFbWA3+HkAgJye8cjPI3ukoA5BylipWQwQPH84ECC7gKFGXIRKNR3dh/QCIHiDYzUL4OaEqsaGyPrHtg4dMg9CYVaXfEkBsrwtUiqVy86Q3y/ckRzpxRPYldCpJ4ilzgDoGbwTi4WPRa0zXVm1CodCtKinW5yKXI682FHJ0s/PiylbKNDEVIwOWra07kmHaoWMQru4B6tWbc3RKsMcNBsAY3LcOtkJCyydy1FDKCg8WHbDHwiI38dcwp3NhjhIhAFJlcQ7iDRGbb1dsakp0QHX5XaJjcXqmWCou71ek7Gvqs7szYI0Gp3U3NU+r6e4bi/wZr1kADlycduViWT685iMrtYW4S5saGg0dlWmTKt8oAiYvIn4jJwrXhyIQGMRQ5fn6K1JJZmKUTqbo0MPXCaIgnD1stoF+wC7rTxkd/DwxBQt6OqcsUuurFph15S9dOoihmqVyWSFW1d1dYOkOTxY7dLFNVgKrli2hDbu6KOWxgYxp1bD6XRQpKFRbELBUMSQEKDXoMgcijvwgJ0kHAoWzT0BEAxIkaaGiKUaiu8jjU1VhStw3WxmulYY1KxyqSQyDnmEvJ7epwantte9+8zDgS8ZQFZ3RycyuXzU5/VQZ0szud0uEzPUinINm8SNWrsWJTzt5gZBNpfDRQGfx5AKfCzvWOhAhR0QuzPyt3moaoOsmiH663SjIag9V0u+J6gkU7EY+bw+itjs7lzTVi1ppD23jwb7d1QZ5fwbWkGECl1x6cWUzufoK9/5kdh47JwA7M2Sq7HwTi67bTnXHARRdWAzQb1hBFabYEPa2CEAA1zRsksZzwQ7iKUXBw1lb1ZzY/g3D28Zfsc8rPu6L/mSAAQJUV5XSGTMIDAIHZbFPj4TJTndriojHDaJMBpn0X0WrYsbQyHCrikP6OuDo+PCwFzc0y2McdkjJN8PzhOLR+SGYMfM0mQsQcsPrA4mWs28lkkXo3gyRQt7eixfDndqUlWrmYxy3sEB2IWdHXTLd68RkuG9n/oi7ewftHT14hxUn4SkAACcmGs9+xA7ucftMbmf7Wg+vKgR6ENqQrSpydJRAVXO5XKbuF/MAmDgsc0ne7MiweDQEztHX1Ju1ksCEI6cY5KYKyTv1lzwTGbJchW/uE01DrstYf3mLUJCqQORZlx/6aIeyun+dz5GlWYoKQS1ByNfKNLw+CR1tLeYqonUopgkk0mCJ621pUUsJHUwjR2fy1R2Ue8rHKbx0WFRmd1qMOfK7/PQFz78QXrLGa+hZDpNE7E4nfbuC4V3EBuQ1ZClCBMX2WBWpQjsJpXcyCor5iSbz1F7a6ulHcJ1y9RKKnLuPnOz2NGA+/W6XaVnh+PWemLdMmD3DnxJALKmp3k0nc21snEufO5S9NyKX6U13HTMqryPYMAODVKrkrMAl24inabF3V2CT2QaDofonwHVBDt/NpsxVDO8xP6RcQoEfCb3K6QLdmQrdQYGfzyRpFKlUpV4xb+7c2CQJmNxklUrBgcMcqgydmN0cooyuTwdumwJ/eFH3xKHAXDxVJpu/tNf6ds3/lpsEFb2iEw9QVsEeJpYzWIJw79rlSMie/rgIOhsb7G1QxC5V7MYhTcLm44uveAkEICXuFn5Uir6UvZhf0kAcnBruILduw2eKz1gxVFqqAcup6uKAgHjPJuaXdNN6PTYEWWPDtsdLdEGCkt0emMh6IUN1DgJvh8YG6dSsWzKkRe08QzamlV7jbCAkskUjcXihOQvKx4X166VU4vZy4NIORaN3WB1BOznH331i7RmxaH6oRURnwAv7KLPXUXr1m+wtUeYri4nNSE6j/ejShHVG8WuXvwobIf25qitHWKVg8Jt8diNDCmJFnmyu7elMXLFQ1uGXrICc3scIOy9ktUr2b1r3dvPHNSqV2hu3dlHQa/XiAkYdofPZ2K58vV4sXCAULZJQEFBfdmF3Z1GZJs9Wj6/ryonghcPFs7Crk5Tbgv/Htsd4VDAMPbrBQc/i8flpA+87Wz6yHvfKdlQFSH9EukUlUoVes073y9Uw84Wi+ChA/1VGkUuSqlU1PhXeragKkWsqtGzJwuGut/rpdbWFks7xI5iDw9XKql5JVl6KXbIuid2jh5W7zuf6+P2OEDW9DRvT2dzi1i9wgPJ7l0r/g4mF0b2bLxXuO6zL26knnbNkyPyy8cnCA/c0dJcpQ5xXoNsb/BkM9tULnvK4IBqorpt2ds1FU9SwO+l9rbqpCuOd0DNYZfudHwgQWh2Yzf4WYqlMh120AF0wzVXUiQUIvFwwgmneeKEqpVM0ZYd/fTOS/9b3Etrk7mGL46DZzAER4ae3CScCnogVk6IEtQRj9cUWWdpAzdzNp83qjeq9473igCvSrHX2kwXtGCiXtBBtkOCfl9sbf9E/QzQOUbIHgcIBwdZvVLtDysJAvUKfvjZeK/Av9q0dTv1tLeKKYMEwEvsbqt2fSJaHAgEhJdKTjrCebybqWVPU2gIWihUZdQxOFAsGvkYixf2WNomSIDC/bDdMc1OTlEsNmnrzuVngTRrjTbRLd/9Ji3oRlGJSvU5kAb5nCAB/vKPt9P3fnGLSEazCiLKUhy/wcY6NqZweDrqr1ZzYU8WFjcYxAs62214WZoWUGWH+HzkcnsM25IBx3aI2+UsPz+SEN2LX4qxRwHC3CtZveIkHrGTuT2GmOfJYM5QrdwFq4mDbj8+MUlt0Sbhp4fRamWsQrogeowi0xwg5Ouxxwo7M5c9lQ13FdwMDgBjKpkQ9BaZmczXZaOc1TUGBwKgCTSjmQ7FVD0aOxggDa7/6uV03JrVhsQQyTEsRaS/k7DdSiX6+JVX07+ffNpwrZsu7iBBf2FHA+/mOEZl68pSXg6+YlEv6moXQUirAUNd7W0o6DORBlGIQwamHA/ZMJ7ao+tUvvc9+sNHLW67KZ5MnyfUDp1MJ8cbrPIH4NGC+mPVQqDWjrKjf0DUp4XLFovKDhzYEeGpUhclwAGVDDp574JuQXSU2b/4bVn9YHBAlx4enxCVRKwSidgoZ3UNGwDuIZ1MzAgOlmZet4s+++EP0nlnnakZ/gCDGJAihp6lf1Qh/C8WT4pHPP8Tn6P1W7ZZgkTNDmQpggvJbni5ggzbDTgGi7opHBHubCuHBIAANoCqKiM5C4Y65g7pxyg8gU0tltRa1nkdztc/O5b4y34vQdb0tIyks9k2Dg7igVVPiZodiEmtVWDAbtLWb9lKQZ+X4sm08K6obk7slGDpMudKvo6m408Ktizv8io45FiJbNQDVM2NDdQcjVYZqwwOqGuId3CPQtDpkQdfS3IwOCBtPva+d9H7zjtbp9+zaqWDRJYi0gWLhRIlMinxG2decLGIk1iRGr1er5CoAm56qVAAUAUPF6xgujqO11KVHUaRbPXdwN6AxqBG5RFph7oKFVpmCTMvq7kx8v2Htwx9aL8HyKHtkRKa4Mi5CvIua5XHDLGMANVs7A9M5DMvrBdxEyvJgcWNl6+qVDiPDeBCsWT0IsEiMNFQpFiJKRYwFRMes9bm5qqAGVJ+t+zYabRw8Pm0GEAul50VOC54yxvo0vdfQH6/VzLIZftD+ZtXFdizxTyl0jlKpFL05g9+jBKptKUkkaW6rEKpBRr4fcmcLKiXcFlbqZbQBpDHoxrqalV4XE821COh4ANP7Bh9+X4NkN4mf6/X5drKiVF4WHkXtgJHPbnTVpOGxQgXr51ahZUlc674GlbgsHL5skHLfnucDycApBSkh1ptkN25OA4eKy5nlMukDEq93cuXJccFZ7+BPvzed4maYbK3irUr7UPVWJcljIPS2Ywo+fnMCxvpos9fJciJskTn+5DVRzac8Z1qzOMz5mTB6TCVTNoa6uzJUg11tSgHBww5PyTo9/ev7R+vj/Q2xyjaYzbIsUvavzcZT10cCQYNfpC8I2G3VwuwIdKK3Wy29BIECCcQ2bXx+9upMhzrYPvAyuVr5fHCebhma3OTEYXn9ySDA4Y+SJGIN+DanG8yEzjw/flveSN9+D3vokgkKOxw8QwOffHLNoj6nfi3ZLzDM5dOC/VRgOQLVwl3cBVIHEThsFYUTg4I4sf5c75vtlU4NrN0QZdlSVLe8NRceMEaiISrDHWuvOj3etPPDE7Wl8u8rwLkyIVtzyTS6VXs3tV2o+miY1YAgW6KLk12bYbt5gJN7FF+0yon2+4cGRwI7MkUEz4HdgtUB3zHEgg7fDabr8pnwTkqOFAMAoaonG8y0/1gXj50wTvo/LPfTJFIgBxYoVjwxqJn24ORUQ0Iw7gxzJSKULOgYj7zwga66AtfmREksrRUXb+yGrZ9cJgWd3XYliS18mThzuWeJXw99tj5fL7suoEJa0LZHANCvdwekyCruqLJXD4fWtjRZrgSrTL15BtEqzDwdGbbA4QNdFQ0r2fI4FjQ1WFKxeXzoQ4iuUg26gEOxDugyqmu0GpwoJwnmt6kTLVz1fvDLjw6AQcBClk76IrLLqXTTno5hYJ+YSgbKhSkh6CR6VJEOK9qG+rTUgfSuixskHpBglwZuKBZyuNeoErCWyVLGKhF7dEmam9rs/RkAQio6atWS5GzG9kzJnuyXipX7x4DyMGt4bLT4XCgMIMYDgc1Kp1Z5cXC2WyyOIYqgB3VLseBz4eBPlPaKR87DY6IcM0ypd10L06nUGtkox7gSCRTIirv9XpMKoUMjt4FPSKhSk3ztQIu+FNjU9oiBA3/5uuvo662NoqEoVYJnUoU6DbZHyYXL19VkiosaSQBwxIFv8MggQPhos9/hWKJJMlqME5jiYGyR0gX5sEggRuZOWNQi5rCYWoROT7VRFwAAUBWtQJoC/msVvuMPWNyhuF+DRA20OX4h0opVxeMlYEO4xteolpVCNlbZFfVQ/4dBkdPZweFAn6jI9NMUkcGB3R0Ob8cv4+sQAwOLlrZMvJvwDkwlUgJhjHGkoUL6KbrrxMSwwQOAQZdvRJH6n8zdmYhQcwggbpVEYB/1yc+L1o+YD5kWgqDIV/Imwpk43P0Y2TgACDgZKEqpSVAIlqGpgoQK08WZ0ni+P0aIEf3tn0mlkh/VaY5wNitVTSOY1YAACAASURBVFHQyiVYD0A4Kw96cK0BcCDVtqu9jQI+bxXFxO5c7LDY2QSfy+USSUecGstxDm44imxJlPmX2xGo18W1JuMJAq8Kasy7z30TXXj+O8iDDMsASw4VFKqdoXqv6pMgGsaw/5Nmk5Q0Y/7Cz11Fa59/kTxut3B0sMRmkKQzoNlMF2HQvAYaXsHExebX3dFmWdRaK3XkqioEoQIEnjNIEk7BLZdKJ2+ayt430+Y119/vERWL+w3Kao9dsTF+QKvm9OBXITpeq9Az6u9OxRE5ty57o3GGYqIJJvJBnGQdD7GaaMNbZbQTmHYyjE1M0MDwqJBwvSi8XdY6y9p5zGBr4D4BUoyOthb68TVf1ZKOvG4KBhCskySGQUJkzxV7seqwQQwJw0+lclkqwnxJpbNU0KuPfPHa79Fd9z8kmvWArsOBVoAENcJEk9Jydf8Q2A1Iw0UZpNnEQsAmkDlZ7DqG0Y+xXwPkqEXtG+Op1AGygW5XrpJfoRUtAbp9pWTd9ovPQwUT1OC1qgslM3p7OjupXC7WjF7LILEDB3a5geERkfCEZqMw8gv5Qk2pASkUS2l91bHwLj7/HXTem84S9lWYq4rI6pSD6SSSEV7TzSsDQAaQvs1P036nvWH6VwBsTq8S/7d/PkBXfefHwmMXbZQyEx1EQUHuxAZgBhsAAlYv0phnAxA1FsKuYyYtNoXD7390+7DoPLYnxx6RICs7m2KlUqnBMNBtak3JD27lwYKO7KSybdsvnP/Cxs0U9PuqGKsMDrRD7mxrFrtcPYMljt/rMa7JkWZIIeS8Q1duaWoSbmUr6orYAUHlTqUNYECdOvaI1XTFpy4RsRFDpYKnysqFK2Ie5qCfKRtSormri9YcB1GkBy9wpnA5HJTN5USWIsbI2AR94HNXCrskEgpSc4NezpRBoqQCzxVA2NXLsZCWxoaPPbRlUEuZ3INjzwCko6HocDpdcm54rdZdXPZSpZjE4glyO8Hfsu6Lh3mDB0uldIN4ODo5SY0R+/xsqznHeWNTU6LHH+d1s+1kGOMVos7WZrHArYYKDByDEkOfv+Ri0UHL4ahQKBgS+j48e2aRJksOXU8yxUDYFrGimqhAkAKLsiARf+uBRPEA2pIoFIqUymQMDZFVLr/PJzYCUdbUQeT1+EQWIA/YVGBO20kQqFJQn1W6iSpBmLT4HwGQg1pCFdl1aOfBYgIce7BUSsJMAIEKtnHrNpOLFy8MKg12eLs6UVYLmwtZw5PDVQoZHANDIzQ2OSk+B7XEqgYubAz8LvI2MGDoHrvmMPrIe99FSxcvFJ/BiA/4A0K1MoahTumfiHgHFrAOFiN6zmfUR1Y0u4g5Es/X0N3HEkDwp6gCKWplabbGvQ89Slde9yMhMaONEQoH/OKysFNYIrPn6aAliy1VLH63KkDUYnJyRibyWfZbCcIlfmbyYMlU92kXLyjQUkPK4RFqCAVsJQiX7GRnANyxAEhrY+OMsRMZJLIblz04AIfD5aKdAwOCy9QUCYnWyvIQC0oPHiLQp4HAS28+49X03vPeQhHkrVcqwsng9/u0UkSgp+vxPyklULqsJDlMQUEWA3ZERf0SCs3E1uhiQ17ZLWAnYeNhuwRfszSBzdUc0Qpwc9bmrgIE15VLzTJAOFgYDPi/t7Zv/MNWm9l8fjbvKtYBTf6TnC7XvTN5sORMQjsxPDg8QpGA37KjESYJHiw03oSLFzQFt9tZtYhrTSYW+HgsLopGyDQVgAMxClwbCx68JZYaorgDdPZszvBIwb44aOliOv/sN9LJJxyj86ZIAwYKpkEasNSQ1SqxSGU1S8r1EJJD/87k0ZKON8AgSQTjWFV9U1QrXLvGalBVri07+ujjX/mmSErDXCH2gTFXAMG1wOplgPh9vp8/MzBxwXyCwera8w6QE5d1Xz06FfsklxfFTVgxQuUmj3a06P7BISHW7ewX9AAZn5wUkWAwXmerUk3G48JO4aaXQs2oOGh0ckKoEKgxhe+gPuXyeQEKGLPYZbGDLu7ponPOPFVIDF5t4JKBmg7nAOIm0zEDLEibbdv0piQJIdNJqpKjLFi8khZmEBtZ8Bixi2r7w24R4jmhMoLoyOOG3/6Bfv3HO8VzRSMRQTtBIXDYWVaBQjsVS5UgKkAcRF9fP576zH4HkOOXdt4wHku8Vw7cWbl45TL5AAiKA6gV3GcCCFy8MO5qldy0mmBIm2K5aFLFNHUpR1OJhAE27I4ABoJ6GI0NEVp10AF07utPp2NWr9Qvra08j8dNPo9X/FesHslLJESKkBSQEPqKldUs4VnSVzBTdw2b24KcaKheqju4Cg3Vj8/Xtd0qqyUPNguorjL1hoHicjkokcrQ0kULCAXB1VGr36RazV+WIOSkv28YTZ263wHk8AXNf8vmCqfJLl5VAqiV3K2ChJgYGOAgwtlJEAAEO5hVJUWriYWXaiIeF9XQZamBKiaxRIpQscTtcgpAwIhEVURUoT/0gGV05OoVdPCSxSLuEUR9LQcJT5TX4xItAwTrVja+rUCCmzIdoxrPTECUF6maVmsV55i+zvMbNwtv1La+QUqBBtM/YLvGenu6KRQKUltzE7W3NFNrNErtNgFXSBNsFtg0ZH/Z135wA912172CLmPVbWs2AAG/CxsU+hd63K6h54bje7wM6byrWEctan8mV8ivquXixaS5PG6DtYudBEPl62zd0UfNDWHLfh04Hi5eLoZda6dh7hOOgbHNhjhe9kQ8IYxnBMJamhqpu6NVuGFhkGJs2LrDfOkK0eKeTlpx0IF08vFHEciJ2tAXtRVITFeQeBpVNy3ZHIYkUXZ0xQgHD+yxZ56j5zZsouc2bqm6ItgDYAa3NTfbLn4x9+ksbevXOGUrDlxG6UyOehd2ic1BBo0w4nM54bjAePLZ5+niL/wPLV200LLqvVU7BJwHD6Y/4DflqyOankxlhMoWCfq3PbFzfMl+J0GOXNi2M18sLGCAWLUUgEoFCgmn1QIgiFCrlGiWIHZReABErrdlNZns2Yo2TBvaAAaMcOyYX7rkIlpxsN5liqPV+oVgvLvxf4+TNmzZTqBBbN2hLUioHBgoPn3ua0+lk447SnfNsrYk70WS/SHTQAw1TAqHCDsF/1ZVnWmbAy2i77zvQeGGBVWex6EHLBWqX++CLhLSwehnLulVAmD17JPajT63cTOFAgGxgYDQyNcUzopMlh55el1NgNj1d1E3SQFSCSABnzf99MCeT5qqZ2Z2C7Srupom3U5XE1QTDKsYiNrm2apMJc6tBRCOgdjVfQIIQKNAlJ3jGvgMgFm2eCFd9YmPUHvrdJFreKmcLocgELodbnJ5HFq8Qnh72PWKrU9bvFBd7v33Y3TfI48LsBhAOf5o8zmW0oNBpKBFtTuMc6fVqt/dcRf95R//0mgfRPTKY46kk084mlaglRznjMjShwEHM4o9ZnUBhL1e9ksGEfgHn1hbEyDqZsiPNBNAsPE91T8+7+tVXezz/oMAiN/rbeJiZVYsXrW8/kwAsfKCMc1dBQhUg3yxINyQBjCE7lygk48/mj50/nlaVUJ9jeIYGNcCDGLT1gl5+A8b0sZOr9NCdJAwWO595DH67V/uorHJKTr6sBX0oXefJ3Zd40dq+VNrbkfTUmNkYoKuvv5GAUzYT6991cvptUisCvmlRCp23eo5JOJtc8BR/1uAXv/RulaDhbtYP71egICrJse3cLpVz3vupAsVC+/1se0jdd3hbu3oysnz/oOruqIJv9cTZoBYsXjVyt8zAcTqGkxzx0TC6AZhrlgqCcOaYxZwUcL1ePpJJ9KF7zjXmApMggCG1zMd1daz9QQZXF5AHNWWd3MHEKItRsM4dxD99o676Hd3/l2oN5dfepHov26oSsbM1/MKzPcAftRlX71WSI0zT3qZUOmg7mi3yjerR+CFtlaZTtUVwclpQBhS0dRTtsY91fBMywDhWmLqYrVq6oljrNp6/2cApDuaCwf8XuYyqY1pmHclUw92BSAcJIQoRgyEpQV041yxSEiKes85b5TcsSQSktAk0+cBMNiu1paTITmw6EC1MGwBncAqxzAqDvTx1FQWh1OATAMK0XObttA3rr9RNAgFSKaliEK7YhEma1ny6pI27su/9QPaurOfPnXhBbTigKUCdBWRaYii1UC2Vrx6OkKveb40TUpXEcU9O6fjMrhvdj8LANUKHFpLERkgHa0tVT0WGQhWKdRWLS9UgJSKxY892T+xRwmL9WxfuyWxDutqKjSGw25esKqBbRU4Ep2kCnlTkWTYGH2Dg8LNK5cr5ZtjgLCKBdcsXJbHrVlF73rL6ykS1Is7o7sSchp8HvJ6EP2d3p1FvrV49xpzViO64r9lyqeSVMjonWWFwayT//SFVMxlyBduIn8D8lCcIh8bCxBgGRmfpN/e+Xd6z9lnUUgvymYSX3YzrPANcRgMckimc888VXijcM8AhQAElSgbn6JcYorccD1zjIXtJvF8TvIEQuQNaQUx2EDXVEpNuhjcMAaUen82UqQegMgBYfmyVi33GCDjsVgl2hBxZDLZ/w8QTJpdyy820q0MfQYIvFNHH3YovfWsM4R7Uh6QFD6fR1BJtDGdfFQxSIBlKhZyVEgl9QIFFSrlc2LxOz0eKf9BK3ww7QGqUDGXpWI2S75IA7k8PnI4XeRwOcnpAFPXyltU7/7ERjnv3FrBhkqlROUSAFKkUiFHuUSc3H4/uX1SAZBKRS9PymqVg8qFPOWSMXJ5fUJSABAeUfXQJwCkCRldgtiBxALUAMid9z1A//2N68hOglhV77eTLAyQqWSKmsIhbA77P0DUIJ8V78oeINupPQriodalVR4MkP+++L30hte8yvjKUKNk+0IGh5AQGlhyKZT/1KSHxx/UAFKp0D+fWkdoZfDMpq0EFR47L1SovtEx6huZoGgkSCuXLRFYOWHVcurpaKEFHa3kcGiVUEByFNJE5HpMB8lNDyDHMwwngKH3GXgWd1opa/8vFkUZoQqVqG94nPpHRunf69YLafLslm00GUvSAtxLW6uwQxD4xHeHHbhENN185eGrBMABkEI2bfztDUb0v2VVa2YwAyA3/+Vv9NXv/9QSIFa1l3kO7FQsUIeS6awASDKb+cJTO8ev2i2VZpYnz/zUs7ygeriqYqkAseJd2QEEcQ6mrKjXUQECaQH7AtJGXpRr12+i7QPDIkAIdWw1Yh4CB5oO/9SLm+iZjVvon48/Q/98ch1tGxwxPRLACXo34jkAn6jxCwDoXKQVSxeSy+Wkhe1tdParTqTjVh+iAcXlFs0yNTVGN5R59pmIqP5XF3Ka02va+C4XITnQ7KZEDz39Iv3+Hw/SzpFRkfm3bvN2UfS5VCoTqpDgv6CEiH/jv0qabG9XO73yiFX0yqMOo1cecRj19nTqHjxNkjy9frO4HopKLO7uoDUHHzANVmX1zAQQq+qZuBg+dzpAmdeCjTxQ1hVpzNg7UDcgkU79c23/5Em7uSRndfo+CxC56Q6eWAbIea87XbBm7caNf/obXX79L0Wgb6YB4uPinh6KhKPk8KBAg5MiIS81RrwUDnop4KzQrX/7h4ixnPfql9Hl/3UeNYQDek0oyBknOQAOLAK3V4vaq9F1lmjThC3r26qURS/xcglu0jJV9I5Q5NBsECQqffknt9BNf3+AQgEfveW0V1G25KREOkexZJ4SqbwASqWQpERykrb39xuVVGrNAzalyy98F13whtNrThdyR2796122EsSqOCAuaNUTBp+DNgT+HQbc9Ps9QKyi6JAW6HCkerHg6VB3FFmCqMY+A+T9b3szffhd55kAct/jT4udcI2IkGs78dr1m+lbv/4DbRswgwQu4pOPPYpcoW7aPB4iX0BT5SA5sEO3t4aouSlI6XSOwiEfnXnKgUL///vvfk2///s/6cRVh9DvvvJxcpDG3BXqFVQyl4tcLo+wYxwudrWafKs2iw92jm4uoeB2sUDlIopXlDTjvFTSTakSnfO5a+nBdS/SW049iV79lreT2+unO+7ZSOs3jYicK/k5WpuD1NwUoJGREQqXh6mUGqB7H3lcgEwevd0ddOk73qzPHb5xiLmD5D3pKPQmmR6IRd36t7/bAsQOXXZ2CQMEcw829H4JkFXdzZn2pga/1m7AVZXsNFuAcL0ruWypLEHeeOrJ9OVLL5IAoq2uC774Dfr57XdZvqPGcJBOOu5oOvyY4+jQw4+ln/zmcZqKa5FpqFFQS5BbsrA7Sgu7m6gh7COvB99W6IWNo/TaUw4SlUgevff/6Fe33ErnvupE+tL7ztGAUNa8WU7RBRecM60vueaDlciKluqV5FWDDVEsUakAu0NrV1YBq9ip/ffLN9xKv/3Hg3The86n5cecSPliiX5281M0GcsIcKD3OWpfud0Oamv2U3dHo5CEwaB4ENqwZYzOOnU5Pf/Uo/TUow/RfQ8/RrGkGSw8eeefdSrdeMWnpvlm+hfzBRDONUmk0s+vHZhYYQe0+fh83lUsAKSzuUnU+q8XIHD5FRHoU3TSZ9dvpDY9BVYNFnIkffWK5bT8kENMGYSQIJAU2wY0cY0B++OU44+mlUcdQ4cfe4IWu3A46Ce/fpwm4kVyuQMUDoWpXHFTYyNaULtp1aGdFPC5KRRC0lSAfF4HeVwluu/B9fSm05aJjrbbnn6Errz2OvrxZR+g41YepEkP4fL1kAuqlsctvEeaK9UwQswFpk1BRG3rh41UyuepXEDlwSJVypAimgv64Wc30Pu/8UP6wic/RotXHUXhcIi+/8t1NDSaJKcrIGog5/MlikS8IrxzyAGt5HSUKeB3kc9TIicVyO0q0iNPbKY3nnGouBdhzzz6IK19/FG656HHjWY2uJfe7k6CZFElSHdbMyXjU3T9r35n68VSF7GYd6erKrKO4yBBdvYPirgWNoTJeGLq2eGYdT2n+UCHjT9lTn9qVwCiFhHjGwKdHQlT2FHUWAgD5NSXH0+vPPF4+sv9j1hKjBUH9NIZp59OR77i1eSGoe0CMJzU1tZKD68do7vv7ye3B4vKLzw/QT9yOpwU8HuoJYrK9Oh45aJI2EdNDQGKhDw0NJoQ5MozX7WMxkZH6Ol//Z1uvfkmuv4T79MCh06XkBoaQHDvPqFy1T1EsLJExUJWB0iJykWABOpVmS785g107lvfTqte8WpqbWujO+/ZQr+94zkBBq/PXfUckbCXoo0BUWiCn8PnJdrRN0KZdJyOWd1CY+PjYlECKLF4nDY/+Qjdfudf6bnN26puGxLljSefSK8+5nC68rs/EnR3OzevejLXIbCaCwBk8/ad5c6WqBC3g6Pj+zdA1AYseGgrFasWQNB+DLngqjRigLzs6CPoe1/+jFCxIDEu/8Ev6Od/nlatLnz72XTi684RKhMoKD09PdTT001tbW30no/dRtlsUQAily9RV0eE3C4HvbDuXzQx9DwdctBSautZTssPPYqCARjcFQEaqFw//vVj9KOrzxKZh4VCgR64/bfUnh2l5Yu7hfRxuN0aQABur1+oXNqQ/b4yT4qXjPY9AFHMZ6kseEza/yE9XtjaTyPBdnrZ684RNYJR5fEDl/2J0ngOt5My2RJ1doaFqojnGOlfR0uXLKT2nhW0cuWx5PdD9XNQtClAjRE//eyWJ+in176RRkZGqX+gn/r7B4Rhny8W6dE7bqXv/vpWYy2f//pT6fKL3i0kCgbewVwDZNvOncW2aFRM1v4JkK6myc6WZtHG14pDZQUQO0o0Umrh3oQhDe2ksXG6OzCzeWWA8JsEUC744tX0z8efphPWrKCLPv1F6mhro2VLl9CCBQvEAnluwyh98Rt3iwQp7JrN0YD4/NF//YY2PHsPLV9+CB15xBoBqIGRIq056lQKhTwCZCPjSXr4iR10xadOoYVdDYT6tflimYqP/ZVClBc2CEsPp8dPbq+XnKhfZGQU4k+JCckBSKNmlWZ/FPM5EeTD/1HOFG7eFPnIfdTp5HO7hVTdsGWCvvbdf4m8d9jvTdBuHXiOm+jFdXfT4sWLaNXKFeI5xmIuOuLY11Ig4BHSZGwiRQ89sZO+efmZ1LugSTTX6e/rp01bttLI2Bj94Gtfpn+vfY5eedRquvGKywxg8DwDIF/83+/THffeb/R1nElK2nm2WMUaGBrON4ZDIuEdXsc9XaN33m2Q1d3R0fbmqOjFXC9ArKjPOB+eqngyKegmGGr7BHi5AJBvf/FTWhcmZVz+g5/TjbffRTf96U5atmypSOhxOR0isn7H3S/ST29+UnhgoTpBjSpmp+imGz4urgJPy1FHHkEHHrhUWA7B1pdRY1MLFYoV2rpjQrhd3/6mw+iUly8RrQvyhRIFNz5I5diYFgeB7QEPlttHbp9XxEUMr64w2FW68LT3Cr8P924xl6NKMSfaKMAWEbnwjS2UOfAEkdqL/9/zr810023rxNUaw34haQs5PMdlWqlQh0OAfUnvYkHcbFrwGmpqbqd8rkTb+iapWCzTe887gs589cFioxCV1tMZ2rR5C739DWfSBWdBapxvue4BkEuuvJoeeOxJ24Qp+cRa4GCA9A0MZaMNYWHD7pcAOXpx+zq/17tSsGXRMcqv9ebjYSVB7ACC4tBjE1Mimo6hunoBkJUHH0g/v/oKy2w2nIMYyJoz3ky9y1cT1DWoJJAUv/vzc/S7P68TKbNQv/D/8aENdM+frzHuFWoKyvpDN37F6RdTz8JDKJvR4wvFEr3h9OX02lMOFkUNoJKENj1M5eSEsHFEoBC/5fFpNohaaM6oeyV3rZ2eJ8Q8irm8oV4JG6RSJme4hZLLjhFMZEizO+7eSLf/HYWn8ZsO8Xxjgxvonju+ZQQLEVFvaADfrUAnv+5S6lm4nFLpPMWTOWHMv/UNh9G5r18pJAgKWiM1edv6Z2jtnb+vGQuZLUBmki6Y54HBoVJjJCwMNgAk5PX0PjU4tX2mc+fq+3mXIEf3tj/l93jXACBWmYBWAMHO4gugd7nWBpgH2xkcTVcBt2HLVmpraaHbrr/WFiDQ+YcLLvIcdAz5sKu7tIj4Hfesp5/d/KRQTWDEwsbIZSbpZl2CYP1qEXNIHCedc8HXKBRupvFJVG/X+pac94aVdNIJvVQolilbyFPDxn8T5VLkcLp1V69XlyTeadqJMDEYFAbHRLNNJEeXaDpagIpV1OIgeiSdfCFKHHiiULG8Xjf948Gt9Ns/PSumLBj0kt/voVxmim752acF1YQj6vgb463v+yYFwy00MpakQkHLfRES5JSDhARBBRdIxNz6R6nTg1pf9ksmnkzRx666pm4JMtMiBkBGx8ZFkhvG4OgYed3uPcrHmneAHLmo7f6gz/eymQCiVlFUK1xggtjO4FiImnwFLxfYsn/96XftAaKn0U4sOV7o3fg/JMgLsEGuvod8Xpcw0Bsb/NTZFqZ7/vozevHpuzVqiQ6mQw57FZ38mnfSwFBMnIv4Ahbw5y55JXV1hIUEQaG1xhf+KV6sICwKThbULKhXHiMMMtMiEd/rXDHYX6VCXuNglYtUQbsCtF8+5JUUgPHvdtKW7VP0zR8+KJ4rC9du2EdtzSG69++/oueeutsEkoNWnUKnnPEe2tE/JQAOBjRUrKu/dIawQaDWFXQDvWXrw3pmpP0do43Duz7+Odq4dXtdKtZMz45KmplMRtBMMFCG1ON07l8AWd3d/GxDKLhitgCxoj9jkkT3qJaocPWqvbvRmxBqxz9+/eMaEkSjs2cj7ZTrOEAsJKFmORz07o/eSplsgUJBrzDWARJkJA5ue0x4gPDZyjWvoEVLjqVgwEOxZIZKhYrITgz63fTNy08Xuy1aCPh2Pk/u+DBC8IJnpBEWXZodIrt4bcmLai57RQQES0Wtwj3+D64VlctUaFlA+Y4DRVUVqFafuPwuSmfzwvhGynAk4qdkKkf9256gdWvvE2A4ZNXLqGfJsYSmRhOxjJAeULPwXL/4ztnCpiqhdXShSP7hTeRPjFhUYDEzlAGQcz50Ge0cGJwTgExMTpEDaqRoPacBxOVy3La2b/JNM4Frrr6fdwlycGuk2B5tdM0WIFbsTjw01CjsKFz2UyYtMt3ksT/9RhSc1nZfC5q53lpgatGR5A4ERTwEXCnYIb+9fZ0AC7xYqO/U3d4oAmpuJ6qeF8nvdWm91EeSIhKNiDsm8fWvOZhOO3mZcPMW03EK73jSSFLSaO+IhejF42TdSX6TXNldaSmgP4gQJYKLJVQsgARMXjxfhZKLjiRXIEIer4v+7x+b6C93bxCntbeFaWQiRe0tEWFfgY6cShfE3/lCmXYOxSgc9AtVEePcs1bROa9bISQNnqWUS1Pj9if0BCpluShzC4Cc9f5LaGRsnFYcdIDRWGhXF+vw6OiE3+MxCgWMTE5i5vYoYXFeAbJmQfMH0pncD7mzrZUNAkkBW0JtDWwHkG19fUKd4TL88jW5w9PDf/wVRblMv23VjgqVnW6KLzlGkyKCmeugT17xf5SIZykS8YldV/RFrBA1RnwiJgI1BFLF5XAKT5XLSdTd0UCf/vDLNHCUShTe/jhRLqsRFjlQiGAhJIeci6IWS/D6SfhmSxKrVU2aAkDK+D8IiiUiqFo4xuunZO9Rwk5ye1z0tevup2y2QK1tEUoksjQ6gYadDgoFPeI5s7kSxdM5qpQdlM4UhUG/oKuRrv7CaYYaBvujccuj5KigkqLFUrEAyOve9xEam5ikw5YfvKu4MM6bmJqcdJHDiJyjDGkmm9ujwcJ5BcjqnuZHM9nc0eDyo6SnFUCY7p7NpE3dbO0yzyAlJqamqLtNeI5FH3XuOMVG/Pev/CydcsKx9hJEenXj6RylFh1OrS0tYuFAxfrSNfdSY8hDmWxRxAZATIw2wGXqpFgiK6LnUKWgXi3qaaSP/pdm8EO1Cm1/khy5jFCttIw9SCfN/hBpuMxP5LRWprHjTXjhmq4IcGmDX4/c51zLe6ZXRgAAIABJREFUXwE4ROEDARRQ9ctU8QUo1XsEuZ1uAd7rfvIItbWEKJsv0tadkxRL5AUDGcCdmMpSIOAV6mEuV6ZFC6N0+SdOFioWuGdj4xNUeO5+WtbRYr/Q5xkgY+OTz3pcDi5ZKer07lcAgXrldjldEOFQiWYDELh6BedIUTcYBNytSqacYLdHwTQkTb3zDa/TckGmgw3VL1p/wbfd+wBtHk/RmW99F/UeeLAAyQ9+/ig9ta5fxEmwTMHBQi+PYgHERYeQYmtWdtE73rxKEBXv+/Pv6fjeZmpEYhYkB+AgvF5a+SARCJRrW5m2JgDHSeTWKfr5jHSvuggx5YkjoxD5HrBLSlouiwBJhabyBXpo+wSd9No3U65Yol/d+gw98/ywgCFctlDB4J3K5LTq84VShY44rIcuevcxwuu1df2LdOctP6dlrRF648kvs1ZRjbtjrxt4UyVBnT/uTe8U386JBJmYGHA5nd38c9z1dk8GC+dNgrB61dTQQNAswn60LQhXFTSGpAgEQ1W9s4U71eWuIiyiq9OLm7YYhrqaXQhC49vOOo0+e9H7dYDMIOl1AApayvW/pKc3bqXzz30TrTzhJGruWklrnx2gFzeOCo8V7mlxTyMdvLSZOlsrNLb1cdrw7HPkLGbpw+e+TnRgAiBElp4uQTQ1S64kokw5rzGoXm7NW0PFnLbgqwaDhU+aliaaFNHIi/2jo/SLO+6lsstHB69cSc29R9LwuIte3DJGO/tjBOcX1KmDD2ilw1d103j/Onrwrjvotr/eRasPXCpyP5g+Ul9ROTNAUEwOHX53dwyPDm/ze3y9fB2uHB/wBV/+9MDoA7t7/XrOnzeAsHq1sLuT0umMIBlaAYSLNhQLhapSo3ZENoAAFHU21OWIOly9x65eRf/7hcuMyiaWhrrV4qsQbRsYpNvve4juX/ss/Xvt86K0P6q2C6qIQyua0D88RiesOZSOW7Wc3vyqE6gxHNY1Ik1/EgxegIJL7BjhDavp1j9DZB3u3yqAWFRukKWquLZexQRqFs4XnWsrgnXwh3sepIeffVE8S48ooxoU9HdI5+39gzQ+FacTD19BL1+9ks46+Xjq7e7SNbsZlobifZMlyFwBZNPWbf1t0Sau5SpiMgMjY6je/4Undo7ukdTbeQMI1KtKpeyCNwN5xQhkWQEEIIg0Noo2zGotXjuAwFBHvwqmnMi5IeBrNTc10K3fu3o6J8TOlWoFkjJ2/OlCaygBtG7jZoons7Sos5UWdrZrZ3EOuVCddE8Zl/thW0OtwijT2MXf0o1BegjpA12oQCQaB+nfGxhRwaJ0uOW6WHouvSa5+Fk0lD63eTtNJdLUEA7SqgOXgAY5Hd+oOImcdU6WBUAGRkfpNe/8oChHursSBKr0yOjYzpamBq0dlz4QTQ/6vXvMkzUvAGH1Cq7dg5YuIXiXnJUKhSMRS9cfCsdhWLXlUm0QHMfeKo6oywFDFJCDxLrv5htMFdvrEadaah5XVJQWH58svtMrmciL34iEwyjndmlqHEPIFl3SSNjgSDpXFMERAiC6J4sxUUeNXg24+BldPdMDjCbbR13//PuGlKsTIMqE1lPyp753oB0Fe3IqnhjL57KtcuV9xEIcRGPPDE61zeZ6u3rsvADk8AVt/0xl0q/gnAAGiF3bAjuA2D2UYYc0R4UaJdshbMQ/cftN5mBhPUWa1coiqmuTr2ECB9+lvPilomv4mOvgyjV9DRevjgCU6uHFCvdtAV1mDXRMlygyzA+58Y3aAoGRMh2FN2oK282D8ey1O01NS0/z0pmpYMNsFyjeMcb2nf1D7c1NGp+eiMYmY8j/L68fT84ioWa2vz59/LwAZEVHQ65QLHm5BD4WLSgSKvuWb4P5WCrdpNZjod0ze8dwnHxtRNu/+qmP0ptPO2X6EvVsjDoNxTQ9dudZFV4wdmFJWpjwo3m3jIUvX8MDFy+/jhIROsfyP4XNof9DBrGpM4dVnxApv8Skpun3YFxWAqIxBzWWhsWcACA/u/U2+tZPf0OwO6ON5rJMs12ioBUF/D5av2XrZGdz1BQLQZWVPWWozzlAjlrceWY8mbgD9AAwa1lcIkOtpbnZsi0X6rWissVsAAJaSTqboa4WLdAqx0MQbX/9Ka+kKz52sZR6Ky1Mq7dlkh420yIuIXeLkla/Cg5Lw1ySMnIuCBa6LyiBuaR7snSgGeoV2yTMDtDtB7ker6lNAnu9JFxygTzLOdCrRbIks13V1XOJOsGf/+Z3RS6IXW+Q2YIEx/cNDiVcDrQH0Vjg7MmKBAM3PbFz7O27cs3ZnDPnAGH1qiESot4FC4x7GRsbo6amJkuA2AULaz0I2yFMXJTjIQAPOj/d/O2v6S3Q9CvVkiJW6pVxvGn1K0FlaQrFn8q/5eaYLDF4EcsSRAQJpaHGQuTyoUaZEz5eMt6N55AfloGiGvnqDPNxNdQsmzmUqe4HLukVu//uDKhYqGsmjPWxsVhL43SlQBjqPq93x7rBycW78xv1nDvnAFnZ2TiVLxQb1ZzkyckYRSJIleVU0+nbY1cvGuhkUnr92xnunoOCoJSIDEMkCDVpiVQADyb2vpt+otTHqiFFTOtJNbR5B65Teoi74EUmSw1JAvHzCXcwKlpo1dkNfAmAKLkhskokPFVciBoXk0EiSQL+nM81qVrSJMs2iIJz86uwnkPM9/mXfZHggt/dICGDg3/3+fUbCz0dbboPXKO9F0rlyvqxZD11k+rBge0xcwqQ3iZ/r9fl2opfU8VsLBYXxaStAAKiYKQxaunqrfV0cPciF6O1SdN3uW8I0+KrDHWxjqxq5HLfvxrpDrJ6ZdyUKll4OrnJDg7UK6iLhSkb72wHOIgQaecoOl87z3QTSa0y7l9/DgEg9qrJIJFUK76eSUKqHXHVWZadAyqIrJfMVDxBr3//JYKHxar1bq1M6eQNm7eUopEGF/JdMNB0FVH7xmDwvMd2jt4yV79jdZ05BchRizuuiyeTH8EPqbtIMpUSu7kVQHB8QzQq9rrE5HQLsZkenNUspp3I7l7sZF+97KOEOllVQ1UTanqvZBDoJxqzxhJFVUlYasjTq4KD70oPKNYCiMkwZ1euVjdYgM5odcAL26LRpwwUmeNVhQ2J9yWrgLXUU0jteIJOe/eFgqy5uzEQVYL0DYg0hmJDKCQQwpSTgNf71NODk0fMtE525/s5BcianpZN6Wx2Gcc/5BvLZLMiX8EOIOzJik9OVPGv7B6Q1ayWpgYS/UekQg6QLicfdzR9/dOXTpfzl3d+uTK74bnRd3nejCWBMLNxLh/M0oJVNaltW5X3C308nESIg8gDXiwjYq4EBI37kySB6IQlqT9W3i47NcukuskGvf5M4lpGn+rq/QYcsERS8LBALVrUs3vNaPFekaPDA9rH0NhYvrOlWefiEO0YGiGXw1F8fjRhqF67AwS7c+cUIBw9b4lGqYcjzvovY1dAnoUdQNhQn40nC5cGELJZrTc6BqtZCBiCwv7Xn31X7wNSY/qqFogyLVXqlcX3ppiJzr8SuRrmSPv0XSjHoBWBvEsLRq+iKsnVTox2DYZomO4HIj6yUKPs1CwDOBxbkYpr1xE/As2Eo+i16mHNVKTB7g2hDcLGbTtoQXur4ZVEbkgmm5932smcAWTlgvbD8pnU03hIq/Zb2BWQ3aYxXasHqoYEIw2k0t5n2hXiiQRt6xsgNQ2Xg4n/ukUrxW892A6QmeUWNoqd/WEyQSzUKqPpp/7rhpdLBof+N4x0cT3990GZx7+55ZuQJvr/JU1KRO7FxyytmOSoqlksdmQVTZ4VWbzI1edrODb00wGQ2++5T/QFsWu9JmSqAz1VZvKkVb8pVHnfsrPf1M8ezVfBI/N5PJvWDU1p8YR5GHMGkCMXdXwtkUp+Gvd4yAFLhYtuNoNbsc3Gk8XXR9AQKbggFmJRNUQaBRDx+YfffR5d+I5zaosPI9JdG0dVVdkNgPAfkkFuAgMXZtD/K1YL/60DxAM/v7RIYaSz6ic8VpKkEGtdt0EYVIbUUAx3I+5hYbibAo0yyPS/hY9o5iUiBwlruXjt2h/YvRwGFBexLpZK+damRqFmIWFs5/AoQDev3qyZn77OVb6mp3ltOptbLQcI6zzVOCzU0CheRzIem9WpSKIan5yinnYtiYrJiyAutjdH6ffXXyN1lVIvLS2cqnbIioGu2g/y5sq1dkVQT9fXmebO7c1MkkhyA0MNq7JB9JwQecetkiIMHMXFK9Qr/TO+R9sIvMVUs9SS+zDWeCMAyMeuvIb+8dCjNV28dg107CQLHw+AjI9P0HgsVu5pbzNcu6xmhQKBG57qG/uvWS2aOg+eM4Cs7GxK5AuF8O4wOTn9ViUtzvQsrE6xse5yuykcDhPUr77BEXrizzdNU9+r8CHt2nJtKuM4Vp3M5FvDIFaLULPkMCSIfiEriaKJES1fRAYIbA0TF0tSo1Q1S0gTyUAXuGDQs1omIdn4XgE/SyUD1Ay6mZcIYiDnXfIZUawB5FQeqjfKjp3NPRFV9YsBIorXJRKiLhar0vgNSc0aXDc0ZSRWzbReZvP9zE9f59UOagmJGd0dLwbbIbM11PG723b2US5foM4WjbbD3Cy4e3/y1S/RiUetsXkSXkyKq1bmPwkQSIE5oXnI6hRPo2yH6JKEd2EZMCxRDHavDhA26MHkFYWpefHri54Xt0mqSEFB2eslntbCy4VjOE/FkEjigaq5X3VKENTDOuM9F4uSQbIHq1goinKoGFCvMFAtxWpYqV9yY53Y1JSoaoKKmdwxmdUsXG++uFlzApDD2qIvz5bz/8KN1lvV2w53YPbO1lAXu0kqTVt27KQOneHLReVAOzlixSGEPHWje6v84wYQrAKI+sLh/8heJnlBGXq6rDZJ54o/JRDJ9occccciwm/orZwNNYkXsmGcS4tMfKZLEBUgJoNYtkEUg7zKFtFBJ+Zp5iWCGAhcvF0dbdTWbBQhoVwuTz69plWt/oT4Favv5cIdAAgChKVKOd+m2yE4D6DBxjhfOSIzP30dEkQ20Gt5Meq4lKj2jrTRdLI+yol8TRQswz7VKjX6hJo1PDZOj932GzMvyzjRRoIYi0NZTMaMybQTZfFzPEIuSK2oWMVsSmvPhkJyIllKXozazl/MJES3WXSxdfp85HTpbatNksFc0EFb67KbS6K881cmw16fCBn8vGnUIUFQnvSBx56mD3z2y1XsCWbk2gFAfneahHGa+oQANGXRybdMAAhUqlgiabJD4qkUTcaTKN00LzGROQJI+98SqdRpeODdJaohRx07x2wi6jzRKoERxjr0XhRyuPLjH6JzX3tqNUZNqpQdhHUVy85IV6WDoTopHC5yiJbSqYFt4r+lfJY8QS1d1x0IiSIPoiAcKrgXC4Te6yhY7QYDwRegUFcvudFnnb1aJtcuq4ESQOyChbK3TA4u8uOz96wOCYLMzh/f/Hv69o2/qTLQE8kkRfR0ZLs2a/KMq5VsABAMNFJKxOOCyTs4Nm6yQzgNF8fNB/VkTgDCHizc5O4S1ZiXlYjFLLsOzSSFnt+wCb5xIUW48iLUrK62VvrjD6+1UbN2Nw4iSxBpK1a9WFAFB7ZTerSfxrauF31CULqna8WRVY+VGhui+HA/BZtaKJ9OUnTRMgp3LyFfQ/N0vER1Axu2uG6cy8JvNl4swz436ZSWUw8P1qVf/gY9tPYZk4EOyR0OhYzAXj0AUWuhASBoPJTPZimVTIjKKTDUuc4a31Df8KgoVTQf1JM5AciqrubBXD7XCSrJ8gPRKHP3Bty9CA5hYmY74O7tH5r2diAPPp3JiGDiA7+9kdp0I9503ZkWhFh4shEvT5tEIxFakhRkswgU5hNTlOjbIiRCrVFIJw3pguOcXh9FFuhNSGUNyhTnUKLnBoAkqcJ/WuWFyFHzmbEhbh+tEc644GJRn1hmT6AOARgV4t4t1CerZweIcB1R70u3S1wet6iXxgCBzeHzeCnaoBfKkMiL86FmzQlA5sLFq4paUFJ2xQ7BdZ7fsFFMIqQIExgRNDzntafSlz76wep3I6sU4m+1j7maKCVNm2yTiCurnizZcNfo6/nkFGXGRzRPVR3DF20nv9ZiRRtVQULOHFQCilUuXT5fpsMbF5WoLsrz17jHeCJJR7/xHVURdLB6W5s1gNQjPRhIHq/PVECQazQzQJByWyqXSh0tzQZZi8mLuMZcq1lzAhB28e5ODER+B9hxIEV2xQ7BdUbHx2lwZEzws7wet3D54t8o2fngrTdWBw0NVUTK87aSGHLogMFgfFZLzVJy1IXhXaZcfILyiUmqKM1K9W2XPMEI+ZvbRE1fEzgESHiRK6m2JuqJnYHO50p2i7h9Fk0WeSsWIIGb9a5/PkiXXHWNqRYvPIqo/BiJRMRZM3mw5EsHIfElBw1X+WeAgBSJlFsu2IFzTe7eOWb47pUAwUMDIJlUapfsEFQ9fH7jJkGMRFwEUsTt9YiCcz+46vP0quOPNr9uE4lPnxJbFcPOeyXbHrzAJONezSw01BkY7lkqpBJUymXI5fOTy+snt18z2s2Llj1ucntoOalK0r1k+8O08Gdy8crFIGovDxjon736W3TXA4+Y7I/B4RFqb20xGLm1AILFzdXb8VLsAJJJZyifzxkpt10tLaIfCg8kUaH1tcftzDw3nJDyl2uIvzq+2msBgiARqhNC/9yVMTQySiPjE8TRdUiRHQMD1NHSSn+54TrlkrVcvfqhsh3Caph8FZObVgWRwurFeRx8rIozMKg4vKEvaI5pqOqgEVk3LHSJJi/fID+jlXolHWcIEbu40PSxUG3e+P5LKJnJGfYHot6g+MgBw1oAyeVyRm1lXBkqVT6XMQKKLEHA6M1ls0bxuNamBgohxUEfnESFf85l0HBOAbK7QULTenM4RExktrwsvgb4O+s3bxXrEKqWz+cX4TQEE/9w/bW0QnUmGAJAroelGONiYVtQTkyfyaoWHytHqZWIvQEUKyoLZw7q6o/hTFA/l8DBMRL+yCQdLZi8JvVyJulp3ld29vfTq999scn+GBVGtIca9Or6cLND3bJj8aZSSQqFpg1ueLJKhaJRclYFCO4AnqymSFj0uuch2yHBgHfOeojstQARO0EoTLls2paeMJNkGRkZoaHxSTGRmFB4tBBMPGTZErr1+9O9B8V1TL5/RkKViNAOlOMe6k1YxUrMyNc8YqhgKIo31DFM0X7FrhD3LtkOag6JSb3i35LUrKqNoT4DHarRDTf9jq698WZTii0oPz0d7eTxarlNMxnosdiUqVux2p8y0tREiakpYgmCa8Kt63a7K50tUWMC5XiIz+OZM25WnW+o9ktkI30uJQh+EbsPuDy74u7F+RDf2/r6BRUBUiQQ8AsRvXNgyEKK7IqaJUkIniKTqsVOLV50sk0iiSOTJ0xWqdgjJtkepsCemhRlVRvLzKI38kesXqmVLWbz6tHq+pyLPik2IFanEKjNZLLU1d5u5P3IALHiWyFCLpekVQEC6hHIqzJA4OotlyuV7rYW0/rleMhcUuD3GEAQ14ALb7bDrpGOeVO2TsSBsT4yOkrDE5OiSQ56iiDjcNP2nRZSRCo7alJT5OokqiGu2BJ2qpaEBZPtYZp9C/XGWLAm3Wr60VXJYapyIksLljL8g7I9wuJTv0lDktZeGv2DA/Sa8z9M3R1tRpG4Tdu2U3dbGwX1KjOqBLGyRQAQuRkr+HLBcMSo02ylYjH/SvZk4beY/o6/58rdu8cAAjedzx+wTbm1Aw6MdVAN7FigLGk4uKReBzpu39CIkCJQtZBUVSgR9Q0N0W0//BYtP2Canm0UpLYywmUJYVc8zgQE/od0oiWAJPVIptubFr/kqRJuXNnm0Be4bEtwuSD59wy3sM1Mz0J6wJ74ynd+SL/+8/8Z6hVycqB2tUabDPVK9IKnsvHuVAnCNHb0cQmFNZcwhtzA1Qog7OqVqe84jz/H33Nlh+wxgEDX9Li9pt2l3gyzmfRYdaeSl0Ahn6dYIiHK5mNA1YpEwrR1Zz+94pgjBctX2pLNEXOD66SQWqs8WjJ6VENeMfTFP1mNklQwq3VrZWCL4xSbwwow0s+YsxF11MiA4efha1cljplvDurVKe/4oGjwCfUKC33ztu2Cyd0olRyV6eq4gipB4EhJIeYhFduQASJLk3QqTQWRIzMNBGZu891x1UX8e67skD0CEN4pcONyDV1MABpc2u3+/OB2iTbyawPY1Cgsfx+LxWhsYopSorKKizpbm6lMThoaGaO7fvEDUYXRGHXtpJKqYpmFWAsk+CW2LeRVLK17GUSG0a1KDf3cGSWHpBaqtHZ+aOOZ6yhcTUR/+Ovd9N/XfMcgpoLrhsaq4WCQAsFp16sV+RDaAA8DIESmyv8sNQAoqNhoi8GBQhkgnc1Rg06Pz2VDfa5oJ3MCkNU9zZOZbK7JzkiH/YGWBALZfj/59TqrVruK1UYqllQdCf+a1ytbBTgEmVKZNA2Ojgt3YyiAHuittGNgiA5fcQj98tqvmAFiLGA2ei08O7IUqbppCQBWZUZNx8/0CnRpYcKHYkPIsQuTeqWDw7YerwSeOm0P0NvP+q9LRHVD1L8SpUFRd7khYtr8ZCYuP64KGDhRsnqcS+7xIgPE7fVSNp2yBEg0Ep7uZqz/CFzAPEJeT+9Tg1Pb7dZUPZ/P9HbquQat6oruzOXzC+yoJrIHQhWn+IF6VKh6bgRSJBiKVMVOWIJBR8U6QAYcAojotgSQ/Ph/vkSvOFaqP2YpReSdmL1RKkdLvktpak22hyRB6nko0zGK18pBlEvEyIn+6Ch+bbI5bMChxj1MqtbMy+H2u+6jy77+vyL3A/V30dGrubFBSBDZjlD73GODg+sXRTl4yOtC3jgZIFgXeDYEi5PxuGDsyhJEjYXgO46o4++w3/exJ/snvjXraZZOmHlG6rj6EQvbH06mU8faAQSGMtIveci7BT7DzlLI5YxgUj3SAudZqV6YXEyoLMpxbDwWE7py38gYHbh4EW3cvkOoWrFkmkJBv2D6SmJEskVkYFhMho0kySWnKBdPUKC5lTx+afEiJ6SUp3wiTu5AgDz+6WCX3VTnkzEq6f0ykCeSS8aokE1TenKcCpkUhdvaqXvVcVJRFBUctdQzlo4zPKfOeTrpbe+jTC4nCpPDhR7w+sjvdRv1yLT34iSfP2iqs2wlUZg+gnPk4uMMEKhX5WKRCoWCSJjiwca4FUDYw4Vj58JQnxOAHL6w9bZUOvMGEAMPOaCa7i6jHzfOeRr8wGJ38fmMeEe9xruV2xCGIWwRtZ0bi3NMbiQcolQmSyiH2tHaSn1Dw3TRO8+lS9/zDjNIxL9k16hNEE0FSYWo/5mHKAXGru4RE+m+ur0ynfqrLVxvuIF84Uby+DX9HYtCA0GGillNNa0IHgAzedGtzSXOaexaSKE29FD0TOeJiDTeWvV3pZiPfvV6mnVe+5Nf0k9/dxsdtLSXJlAgPJkS/epFySbJOIebtpDLioXNQ42Q43PZrpDXBAOEA8WlQoniUqUbBohcuJx/R6aczEUa7pwA5PilXZeOx+L/i5u0SpiS0c8PovYrlKVIvexPLSVzOn9ALGe8rGgzqQlXcEEiKw3/hRT57MX/Rdf86Gei+AK60yKv+qHf/5wadQYqrxttoTG3qgY/yfAETVeGhxRJT41TWUhPPtdBHkiOQIjKxTzlEnFKxyYEICpFHDcNmkBjM7ncHgo0MdUdYGokVG0xDdVQN8ChSg7ZpmLCY32Ged/gMJ16/kW0uEcrHoIKJp2tUVEMUNYI8E4CoRAlYtM7Po7HYoctIVNO1I2Tq/PjWFT55//KxjyuVQsgsqvX63ZPPTscM5rvmCetvn/NCUDkqu5o2inXVcVtWAFELjTNCxsggXok5yLP9BiqrovjwQhFL3C8EHkwQNgW+fYXP03v+/SXhC5dKpXpyFWH0k+/8WXpFKXFgGVZIOlw2V2qCB7tKKnjk00xhFKxIEBRPWTXrv6tlYPKMhGKccfgnR04sKhf9fb3CxugIRIRFWQ6Wpq1HvKS9MDf4UYkuxWq5l6ObfCzqeuiAXXRnA7hucI6YIDIxjzOZSlhJUH2SoDgppluorY94J3baqGrLdlk7pXq8bADCk+i/D3ULJHXLumt+J4nmqXI2We8mpYu6KFv/PjnwshMZ3N0+4+/TQcvNVpzT1dQF4tfXmDq3iJZyEYwT9HQdIwYYDHE1EzbgCIJTMBQbQcLIBk56PIzcOWSmffId338c7Rh6w5qa2kWRnlnS7Nwl4vNKBgwGBJcXzkRm6wK7CJ9ISWpSVbrgrUKGOc81VDTTE4eqZKJFUDkWMhcUE5mnp2Z3p3+/WHd0dFsLt+qln5RxaN8OdXlC6Pb4/WI3aMeigmuJRtyfG27vHb5pWCnASCe/MtN9O2f/YZ+cssfye1yUUtzlP518w3mpzaqfFiAxM62laWJTHCU1+9sZt8WB3JVE5uXZeSeSLZHHRVLcLWrvvtj+vM9/xLg2N7XJ2IdET3WIUsPbudtVTpWjmfwHVqtCwaIyEV3OQ2Pl6qKDaCBTrFUxejFtWWA4N8bxlOzmeWqCdytk+Wrces1tXBcLYDI3Wn5WhDF6WRC5AXU020KLyYQDFYZ5ZHGJpFgo+aTwJsFlYGlyCknHEPf/Nwn6Os/vJF+86c7xW287awz6PJLLqwfJLU2ERNQcKBixxj2g8VF1LcjV2AR0kimnUhSRpUwJtVQskNm2PxkcEByYM5kegdX0sdlwg2abWQlPbCJCQku5faoUgHfyxIEuUAAG/h0soGO4zjWgWQ4n84a5kfZawFy9JKOz8fiyStVV28tgKgiGv+GagX5KiYomzUZdWr2GU8KwJBKxk1iHaoX1oWa1y67nKHLIrr+yB9/SW6Xm67+8c8FSOBRAU/roKVKCzwrSSKX0DGl6YoVbA6Pm4xn7e5hc+Tik+TjWIniAAAgAElEQVQJBskTCKPUTyUXmxA4SscnqO2AVWaYGA09Z1jd4msdKaZI+czuXJz58auuoQefeJqamxppe98AHdTTSluGxqlTr5Qv86dYtbIrPA6bsFgomGIgMnXE2BzDYcHVk/l3oAql02njYUFvQekfDE6plmdirwVIbxM1eV0h0R5K9mTNBBCuo8sPyYYeIuKoESW7CjGpMlOUzwGoXC63SeIIOyQYrMprl3cupia8+sRj6XtXfJbQqZVB0tQYoUf+8KvqVWgCiU3hwZprUF/v+kIvZrOV2M6tjlIhR8VclpwejxH08ze3VkLNbdMAMZkXM9glqpNgxoj+9KO+9SOfouHxCaFyIjXg5DXLyV3K0+Pbh6khFBLuauSbI1WWVSsU+0NymxWpNBKNUiqeMDEcVLVJ2yyDIpgoezHlWAmO4UJx+FslK+KzvRYguLlVnU2JXKEQlovHzQQQIZ4jEZPnS+w4xaLwkMhiGX5zeHhkqorYp/HCmppML4hfnCry1ftBYAn6LKRIgygRpIHkptv/Sme+8mV07Rc+abFVy3V6JeNcNoalDXymvb6Yz1XyiZhDjoQ7HM6KcO9qn+pDdduqWYiK1DDiIUppIpsb2rh1B130xa+Qx+2hMTSoyWTpU+8+m5Z70/Ten9whqpR4XC5Ty23uDGZXLpbfg1yQ3Eptwi2prn98BpKrTCFjSjve+SKlSdNeD5DlrZHxUqXcLBvqVgBRVSXV5cvBPrUEKQeWVO8XJgZiHlIE9gsP9D1MJ5KmqLrqPeEK4Weffgp95bKPilOxC91+93101Xd+JIo8WBe+VkDCaoyxRmXgzAQRFGgvVaCGoC6vw+UUReVsC+OyJJGVL6uaVsZxM6tVUC2vv+lW0ddlZHSclizoos+9963kGdlMdzy5iX772AvCeyWrVnhPUGXFO7ZpWQHpjvcrB27tNk0VIKp6hQlB6zXYkMGAj9r0rsby7O61EkSOhcg90q0mA6oNdiJ5Y+SmNywR4E+HuJYnltUjVS2TpYgMCOxuoEirGYmq/x2T7vO4ae1fbtEriaDcZYmeXb+Jvv7Dn9FN132txgq3AopVEITtAelSs3GR2K5xycrXo/ZGJXrVIWDzFB+5/Gu0bsMmSqUzghL00XeeTWeeeBQNrX1A2A0X/eJu8no9mgdLV61wKUht7OR2qhWOsYpJWRnoVhJEpSjxZoZjW5oaKRwQm4hpyMfgi73Gi3VAc+BSp8MpoulyE516JIiYSMmfzhMLyogsmuWJ9QcCpmoYLEWgvzKo4AmDFFI9WRww5Jllsf2tz3yUTn/VSQZIsFPl8nnasmOADj1QSqyqei1Sfjm7Tw2JoksSY/EaImZmsWJ3hNW1ZXVKAMNeAPFln3z2Bfrk/3yTphIpUafr7W84g9792leT11mh4WcfpWRsir5y+0P0wsCY6A8IOgkHgVl6pBNxk52o3jLsj1w6bTLQZYqJfDwHCvGZVZxEzhhc0NEuApXqkAOFexVAVnU2DeQKha5QwJ9JZbIBtkPsxCm8EeBu8VD5WRDNgWCI5K63KitYljp8HXi0UE8LZEVcw+l0VUV11RfEu86yhd30h2//D3nDEWF88gBQLFsnWAJFX5gGUDggJy9YlfJRQ5RwZqGad2J8rt8EF4CoM75x5Xd+RP+vvS8Nkuu6zju9vd737umeDQsBYiVIAhQXMSYpyY5ULiWWZLsiO7IVK5Z/OE6qUlkqdv64UpVEruRHUkl5K8tOlSQqtBXLS8qKZZUtyyQtWgQBkiAWAsQ2M5iZnt73vTv1ne77cPv1e92vZxoEEuv+wdL33Xvfffe7Zz/nf/7vP+VYmL/3kefopz7xw2Rtt8hh6dP6+VcZHL/yJ39Dt7Nl9jLYt5wcCZkG9eh2OhOzXxrJgXqeFRD85WArrZZLE+tBy4m47vUh+2I9MK4mWOnRmK/nsFktcEXI5AtqrQgjgIyxWRphXRj75GI6Wp7U7nCQF1oVqclGKT0DFbpqASIy8wGkZ1/6Dc5kiKzrNodadXjG215LUYZu8TzKUDBQMWGGzxIGPgE+Fbqj4bdTIgHFU1/7xrfo9uYmffrjH6NoKERWrmjV4Izya+deoValRL/6F+fp/FqanToROxMZ5tnFGLB0u32+iawV+kEuVBTniF+W0XmQZRs96oGUo1DJo+lZ0MW7yd688yjwaebrTD0cT67GP12s1V7yulwc843iirI9RO/G0FIQTILNlCPSZGqA3ydZX+VFgu9tNZrU7XZGEgCIPnokXsQR/OKnPkQ/9qlPslOg3eUhu3Ocz526IXdpz+BvI7e7/PRw+1X1rSRPaPMDj0QWykCb7ROCGkK+stmszApDtdxp1Agu9ZuXzjE4/scr79Cr722SxWLlxN8HVldGNIcQzDGO1tdNuy+QAXHYZYOvkfwhf/tJ1ANzLC8skN2m/97Cyo5+D4w37xOrsa+Wa/WfFPmncsVyvVyruYXjoh5AsHHdfn9MWA8GQ+o+40PAkCaCbPQAomeNB/VxuT1M/vWc5PQ+kiDNp/Yl6Zd/9DlaOnGavLFFpiYKaniYvJ0ng0e4oOt8XNVrWHaQHDOlD4afx1qQRLtWYapRzWzR5qXz7KsGtmotN9AENlsdjpVJxOMjyTYGdg19m4f8/kjZo5VR9OwffJiHNhC9byxTD5RfQ7CbURuJKHS7fuX8RvaXzF9o4z1nu34MZjqVDF1rttuHRRB9vdWinWyeVpeSnBJGuHdoH9ejIrL7gjb9qJH+XOvThXlA3hHqqzjdYzedHkDUgpCKQv/50x+mxaCbogePUfTgUb5JFa9fFd73suH6z+o5GIqec/lEI9PCANuqllmBkb35LmVvXqGtYp2+8CevUa01iOEAdYHwDuE8FAqP5LlS3B5Dta6YCOytNxAYkSGNvp+QP/j3cnHE7qFV2y4tLJDDgHpo+z4wIbePJIKFVqcTlLNMrG3v9Pw+jxWRZ0ZaC7yQa1jDTmysbBPBJisu54ggqC/gEfn9gZEkyCLEUy+/r1Z9iLnlzV2MBOknnjpKzx5eokBylRaOnGJKsneWa/7QmnVEwVKBcuxcvUCl7XX66/c26XdeeWdkKBTkRItHQiPBUNAMIkv+tGR+uKDssH9I9hE5N4E8mYgmrEK5IgVZoY/MMk2jHrIGy2Gz1i/u7D2J9Vyup5OJYL/d6YykpC+Uq/VipcJsVqvZYsdBbcOtLSqWyr8JdZ+eI6IuQFhwHE0phPEgTCLyTvsxjQAryDO8VcG6/d0T++nTTx0lu8tNiSOnmOUCNXF4fSNarlkP6f3oj8wx7WqFqQZYqtTVCxyt+Lvfe5e+dWk0rwHki3KtQQvhEPl8npHcuUYhzbj9oTkUKUfRD/+WVex6/lfYCxgIkb9XJPYQ+yO7leDCW00sTOQuZQF9XtWm9gyQpw8uPJovVd9yKg62tIomnMrAZrmdTs42om24taHqldPfo49sExGpJ8WzWhuGPKbWEgtZxGqxjcWnTwNIwOtRP8S+iJ9+7oXHmeWC60fyxGmOMWdNF+oKWtW69vfj3E+dE/YNxK2DYiCOffvSeaoXMnQzW6Yvv/qOKm/IA+F7lCo1WknER9xK0Ef7PcRzYFsVRVG/Jfppozq1biN4FtorPKcFB7ScIgsN+kXDQfJJ2XC0Ly7XCGHQzUH+wDh7BsiZ5cg/rzSa/0ULEAy+lck2HA7FtX95cZAgTNMAIryYls2SA/i1H8TocGNoPQu7Xviu0RgityuEQAiLcgM1+dEPHCGH1cKySXj1IQaJzeFkCvOgAQXAAIWAEyTAkV+/wbJGu9enr5+9OkY15HetgfV1KKyRlC8do9ACfMNKuayyYthzj99HpTz7rnLTcxvB/4Pyi4Rw8hpk1srpVPrJyN1E1Xq3gmxBt1mtncvpsl5Y5tQLRdthzwARGiw9gFQbTbaJHH3oINc+12vgG5GdYqRJmfa0kWiTAIIxZCHfaDeMNCmCRAsWS/u8R3HQv/7YE7QaDTAoYgePU2BxlbsBKDYu1ayJF5/5k+ztAYCh22oxMNBKW+uUuXmZwXJxI0O/+VcXVEFcbyb4RhYqVbXevIgTHxxmB9kV51icDlgn3vthTl7IHzDQyupdI/bK6EygihQaWCvk+zVS64rnZSv7vNgrnn9vn4Po8eXwX9YarRf0AIKxIawvRCNWt4IwynFtDVR4qCU4dhiHaj+tmlbr/qx9TmuR13s/IzlGAGRQd2J0rS17gPK+E6wV+48fdNLxmJ2TLgAowcX9DBSwXpBRuEqUQ3nfqAqoRbfdom4T8TM9ZqUAjNz6dS7vBvD22k36Z1/99kRwDA6klUucwVNWm61EL/BJ5ByTNYl68R967JXet5HjPfB7Mh4mJ+rIT2ha9mpeiavnApDHFsPn6q3WaSOAlKq1WrVe9+xbXNQlpUYAEYYjbeitkaFJ3j89t2nx+6QYeSOAFDyHqBk8QomlVYKmJZfLks/Wpf/wQpAeCSKOY3Bbe2NJiuw7TO5QdHj7WTm+w6Y4+Uadi/0CI3NEZJdrrffabQYFWr2Qpdzae4QS0mi47UtWD/2fGx166c0sVdstcndrFC69aXjcwF7ZbVZaCIdHPHfxgF54c6VSYZcTec9hJ6kUCuqFaMReaReBb4NgqE538D4+t7sbDQUkr1b9ZcvC/DzcS+RZ9kxBHkkE861OJ2QEEIHufUsJjhDVNhxKWbgXvwsDoDZ5gxmA6MkiYtxJ8SkyQAYuhn2qORepGH6cVvcdYO/iAgf+dKndgWauRW5Lm/7VsyH6cLJPrXqZnf5AVXyxRfKG4+QOR9UinMhDDBYMmjUrvJktlqksGect5tRGXQ4gw7+h8UEDO1XPZ6maT1Mls8VsFGShvuKlP1/v0W+dL9F6vsFJ2ZKJRQqHw7zm1Pp1Wsi+QjYalbPwxsVKXS04pPVs0Oa2kvdShCBAMeL2+kfUu2bZq0yhyK4taIrd1k9GoxZkOZnW7uykVVDNSzgXc06ffcrqBED8Hg8LdXotVyw1yGp1RbSyxjBDhR5AMA42HR9XjlIzexsZURFtChl5vUIwBIuFjemQjVKx52nfQ0e5G/LQtlptqtUq5PH4yOVyUqlYolKpQP1um86sBuifPK7Q0UBXTfjGH9sXIE8oRi5/iAHDmRZ30cA6ARCNMvJtZdgtRLRKX6G3chb6nQtNupKqctiw4nQxYMLhKPm8XrXoZafbpdSNi5TIvzqyChzufLFC8XCQPC7XWB7lgfEVpSgGwBLUA38XsgoEdJFPVwxuhr2SS6ix3BGLMgWb1uTn5imczx0gRhQEEwlPTD0XZdzaIZ9vTJOF57Qu8Pg/MxGK6CdrwuRNniTDCDtIwONhO0g68Dj5V0+xQ6RKPeA+36iR3x/kkFSoqiuVEgMGqXBgCW7XK3Q45qGffcxLR4M9Ctk7LCOImx/rsSAy0ndX9vLIddCJqJYflGtAa3BSubtZCkGJyj07bVYt9M1bbfqDK1VqdrrsyxYMBSkYCLKRrlyuMFsLwRvaomAA9puBWhqsYvfmX5KntiZtj4XlDxHrrfVQkOVBOWO/Nj5dpAvlb6+JKdc78FqVbjwSanucTlNaKFS4QkgCmtup/Pe3NvODqLc5tblRkEkAwVqzxXLFbrP5gr7R23MSQPSMf2YBgjnl+AKxX0ZaMNmdOhoOUK3vofzC87S8MtBSydTD7faS1+tmagLHv3wuTeFInCKSsqEIylIusr9TrdmmIwkfPb3koOeX7bTos7EHrUJtCroVjiBsStSAAeT2c/0NjJ9r2ShT79HVbIte2WjT2a2BzAOtEt4RQUyFQomcbhdTCs8wkKjE0ZRdqtdrbMBzOV2EYDbRbl19h1YKLw/+aSFqtbtUbzRVg6+WCssAkdkmGSCwtDfrNVX+MMNeyYfc53Z3oqGAKVWg7P0wb9lD7NH7BhAIXlvpbH95IWqRDYMQ0n0ety4F0XNEnAUgekFVRhosebORrXzTe5pCq8cH1KPf5wPY6/c4GV0wHKFQwM9Z4iFj6QFEbHCz2aZ0ZofDgcFO4+a1dutUKNepPRRGzVx2WAcOudvlJrBIaOFQhMRFW65UKZ3eoVAoQoGAj6kbYu1BRdDK5SJTPZnVWl+7RdHUX5DSb7L+oN7s8G0sSptpASIUJlpFhyyraDNdTmOvNAJ2PxENj5yPSXszAqw5ZHLXm+t9A4igIi7F4UN9DtEAEMQXg+fVa9r4c0OHN52HtQCbBC75Q+FWXg89Tw8dPsKjIpFDo4EaJxU+6MjDBYDk8kUGTTGfHaMgYjmFYpmKhRxFojFOmq1tYHXQcvkcRcJ3PRHE/y0uLvFhlxuoWWp7k2LxJLNNaABDPpenRrM+AMmQUggqwm7n9SqDBACyWiyUyWSot3OZIpV3mKUslAc3vxFAhNFVqyiRWTEZIEa+V+JdZNYKcsdiJEIOxRTxGPGdm1c1qfsOEFCRVDbXX16IqcAEi+VSlHFj4XC1eoY/IyowDWCTNGDC0Q3CbWfxabItHGetD6hHsVBmjZagFB7PIM0Qbmf4GzUadfL5AiMsFtYC6oGDj4bDP4mtvn3rFu0/IKU8JaJUKkWJhFT9aviCAEN6Z4c9B+LRqCpXgMrlsmnyBUMU9Ad4PpmKIHcYQgg8bjezYQBneuM6rRRf5STU+SG1EQDRUmABEC1VkAEiq+X1nELlbyRTgFg4WPO6zGsvZM2V2+l57q3N9CuTqM1uf5sbBYHufHlBPwxSXly2WKo6FYdXOClOA4ieK/ssAJE/8qQPJjRYHpeTNiMv0KFjp0aoR7PZGARgeXwUCgWo3epQtVZjqoLDhdRFAY2WrliqUCa9zdQFz+DW1mtQvebz+TEwGAFkQF0KVC4VKR5fYGWGoHTVao0pVjS6QMGQn+cUVAQOo512i7zeAP8GqnL1ymU6Un2ZfajypQE7JgCilxoW8oWcyA395X4CRNMovewa4nE72/FQyJRQjvlGnnUp33nzTv5DuwXAtOfmBhB5YydNCiqSzuf7i7FBjetpANFWQMUzswBE1mYZ8cOyJdYbiFJl5aMUSy6pmivMmUmn+NA5XQr5vB5VaC+XChw773a7R1goyAkFhIlWy4bsldgnCPRoweBoIBAAEggEeGxtA5u1eWeDFhKLhCR3aELTVizmyeP2sEbL5XSqVATarFRqk5+BihpU5Oq1qxRrXKdQc20MIFpNIGcwqZRHiiFhXnEJyc6hk9grkfYV7JzNauV651qHVaMzpHm247LbDu+1zNqk87pngAhLOibRSwWpN3m2WGx5XW4FTooACLxnjWQQvZJtswBEPC+rJccOW71O2cLgkHaij1Dk2PPkcLpVEICNwu0L6iEEYFAHjLmT2qJ4PEluj0vVHvEtV62xxR0CbGh4UI0+BIDg8/nG4uuN/h/jtFod2k5tsSdsLBZT5RQYMpG6h6lIbEEFz8DACXkpx6l4FAdUwn7a3tqiVjlD+8rfpVqjxUK6iOvRuu1MS/gmO4ZOotZyYoVkNNJ0YjEmm/zsvI2CekvYM0CELxYG15blnXQLZIulXjwcsoK1iQQCulos8bxWUJ8JIEODY7PR1I1JYeowTAiAG7L18KcouXyAOr0elYYsRz6XoWAowrmhwEbJWq3MzjYtJJZGtEMYM58vqbc1BHphf9DbEz35A/0mAQS/76QzzOLFYgtM1dCEQgEULxSJqrII5CGwhHAabbWbFAiEmYrANnPjxnU61vweNRt1BogwFGI8WVVuRBWEtkuUxJvEXsm+VgGvtx4O+MbJo8HBkVXx91Iwl6ffM0BOr0S/UK03fhGDhgO+Qe5WE61UrTYUu8OVyuWnAkurbpwVIHi+UaupRSC1yxPZ+lxuH3k+8FmyONxUKiN1EOwQbarXquQPhLi+OoyBuL1Rvg1UBSmGWO0ryRj4vVAqcqbzcDTOCaAntUkA4YtHR1DH/0O2WF+7TUtLqxQOD9gzsHYANoADwHu9/rtUpFDi36EBW1xaYQMiqMjVd69Q2FKmSOENKlVrqqsJxpONtUY2Da0iZRJ7JQTzWVkrrEU8ayFL3+V0P3+vBPO5AkTEg2BQkbTBBD4G9oNSuVupN2zTKI9WWJwVIHheL2CLb9xGg9L5Ii9ZWX2agoeeoVob0W0DnyDcxJFonG9b9Zau1VULOoyZQu0r3hvBP4VCgVXASEKhp96V9wg3+EMPjdd2BAWZBBBQi63NDfL7QxQKhVRXEmizWu0WVcolCkluJoKKCDYLa8d7gXJs3blNR9oXqJjfIbdLYWdFNDMynPb7GLFX8l4noqGyS3Hq+ybpHCD52XkU5zRzRtFnzxTkQwcOhDbLaY6MmWZN1y6q2qy3M7mSYzURH4sqlPtqLeqzAgQ6fpRk02sijgAZAyPP/Tx1yUaFYo3VumBHOt0O+fwBCiHl5tBNA7YNAFyAB8Ku0CRhDsgnuUyavNBsBfwsKBu1er3OGqylpUHtP7lBeMdh0/sN/aDC3dpCeh4LRSNRdQ3C6g/wgFI4HHYVpAI80ICFI4Pah2AB37t2hVy9Enm3X2VvXlkjCRYXAjWCovSaDJBJ7JVQzbpdzsZCODRTPiXx7Lxizd83gGCio1Ffr099i1HGbaPFtNpt2srkRmLZ9fpqNVmzAsRofpmn9YWT5H70x6lQA1vV4dsf8kU8vjgigAsWBt61mUyK5Q8huGMeoUnC4UwmlykQ9KvlyvTWAXBAzavHRsFOkUpt61IXMdZ2aocpRSyeUFkpwQICwMFQmP2whBwkqAhsOpCr4IYP2cpCXbpz6z1K5l7mVKJyaQEAAGk+tWGxYg0yQIzYK1k1uxSLVhwOuyZKzvjIyskY5hnrYQYke6YgmER49OLvZjVZ6Fup1SlXKuumsR9ZvBRhyDe0pvagmRfV6yNvfOSZz1KD3FRvDtw4oAWC+hYqTBwu0YQQDLsIHAGR/hTyh2hC/shldhg8sn+W3homCeJmAAJ7yJ2NNVpe2a8CVSgR4ERps9oG7zFU62INelQEIK/kUmS78U1qVXOce0pNqGEhctj1Q2MxngwQI/ZKUICQ31cM+ryThTJpo2Rr+zwjBc2embkARNZkjWzslFWUqtVOrdG0G7m7y48Ld+ppBiizL45+4qN5/WFSHvsJKlThBGhl1gqHH5kdobWSXT2Eehd8PMqO+f3eERYKACqVSiy8hyPREfDorQ3yB9xJ9GwdoCzvXbtGJ06eNHwt+GCt3b7Jmixh90BnCPAw6NWqFZZDYGcQ9hJhXR+8A2qzODgpdcjnpMz180TrL4/IIdP2VAaInq1JUA9wGMizZdbmgXlVDSNZ+h7FfvBe2jz03nMuAJEF9UlxIdoFpAuFdr/fdwiBcNKHEEV2ZnFWnDSeTPLDp3+cKn0fdSx21loV8jlmWbwez4h7iMpeDdkvUAithRwHlg/JUEWqta5r13Tl3St07Ogxw6VeuPA2nTr1qOHvQlCHlwZkBTFfo9mkaqVO29t3WA5Bkx0VASB4I8M1JRKLszeA22knr8tOuZd/nWUsvQI1egsRLLDRt7lLPbzloM9nWjCXHUi9bvdvn9/IfH4aWOf9+1wAgkWJMtBQgy7FReH7yctNZfNdp+KwjSVt0HlMqHrnBRCZerQP/Qh1LVZqdfusmg2FYqrFXF6KEH5BYSCjIOOg0GyJfjh42XSajXFwQxeu50Y7cfHiO3Ty5CMTAXL8xMkxh0XxAFi6nXSK07OCUgiWTrWq53PkdLmZVUT9P+HEKH5XFRG+AFn6fQr5FWpf/EMq57ZG7CGTvqQAyKSMlVDrriSkcnImTrJQ694rV3YTS9i7FktMcnLBX2t3e2z00asdp7eYOzvpvtfttpgBiHBnMBOAM+3FZerhOv73qeuMUKNnUcGhOB1jqlnZaRHWcxaKQ4GxgwsPXwjAsJuY0WBBC6Wn4hXvABYskUiOWdnF76BqmUyWSsUCr0lWGEDWqDfq7EwZDA7UtrLRUshTWG8gGGJWy97vkM9Sofz5/0VIRq6XUEO7vwIgerE24pDHQsGC1+26m3h5ykeSqYfvHrmyTzsn+H1uFOTxlfAf1OqtT2JQs3IIIvjM9hV8rpmY9GkvrqobfSHqHP4Rqrfa7BoCymFz2JhN0ToWisMkDIeQL/TYJwDkzsZtFpqFYdFoPZwAIp+j1WFQll6/aQDBM+lMjra3NnhOeBoLtTLWXK81mM1KJJeY94d7j1BJA/TsyNjusFNlfGGRrNQjxUbUv/gStZoNczLDUImiVZ6IQ74X6jGPEgbTzsOk3+cGkMeW4j9Qb9Y4PE02NE2aHACZZiQUzwtbyLS0P9M2YyTB2KGPUt3qo3bfzrYO2Dn0wDHq8p4hfyDIrvBgJ+UmZBSzAJlmCMTYZvqAUqyv32InRARWCbZPsFFwqOSqv043W8+F1R3jizXDK4Cp0EKC7L0WKek3qXrnbdMXGFhgbXJAIWBHgoGW3+M2XWxFNgreS1f2aWdlrhQEg51M+JvtTo83QrhMGy1C2CDMAmQSGTfzoqKPKnuEkrTmPEE9i52CkTgnv9bKE+IZs9SDg5YKBSrksszuTFPxbm5usvYKYDNqCGqCU6SRuwmeAxXY3tqkEMecuNQgKvEbhHFQCCgV0LTKBwj08ByAewpS+ARBQalHvQsvchSkGZkSLHCjXldfQ3zf3WiuBFs2j/oes5wNvb5zoyAYXPbslR3e9CYW5HdWgMACbGQVn7YZsrox8nc+T41WjzZ3shw4hHDWxEJi7LBqqQeMa3BL11IPzM0AyecJN7Y2Rl1vbWbYJzNsGAx4qe1tcigO8nj9I8AUKl3IGR6vj6kIVLoiElGsSyggsHaAArkDnLe/RZX8limZEhcY4t9FExGaIf/uNFfwt7ofal3td5orQESlKb6lpgh4wqvTLECE2/pejISCegRXjpFy+Ieob7FT32JjgKyvr7EFGUCJRWMUQuI0m42txwCz0FxN8q0aAYgJJ0UAZGVllY9V5bUAAAr+SURBVF3WjRpsIRsb6xMFeVA4uNaD0oiQWtl2AwrTbLbYNT+xuMQqXVmYx9xCHgFbxmBSbFQr5Si88x02GBqldDJat9jrfOQZ6rsj5LW1yUt18vUKFOymDd/3QaIec2exmM2StFmTfKxmBsgwTb5eEuxplAO/C+qBgxN+7udZP9Gzjh5M3P5w7QBQ0AASJzK5k4Wj90SyBiPXdQEQaI2gAp5mA5lm4xDvde3aNXr44YcNXxPzZrNZQkgtKJdWOSCoCFgo2DcQHsxlnYcu8mJggCS9k6Z8Pse5fb1uByXL56lWSJkT1ocDiW/r9vjpuvcZ3XW7FDu5LB3y2FoU7BfJ1c6StV3jzIoPCvW4JwA5vRL7YrVe/1kMPklDtRuAaPlcM8AQfcSNFjn+EbIlTlDf4qC+Rb90AYCSzqRVD2D4K8EIhywisJwbNQEQCLyIo5gGkCtXLtOxY8envgai/o48PEggodfEvMLAKbuVqCwPcmS1OpROb7F3MoKbBBWBoJ7LZiiTzlC312VtF1TLCxE/das5yr3+1Zk8tYVwvvLkJ8h34AmC8RTezeVKhcrlKlNsvYZ5nbY+ua3tfFsJ/2aj2f9G/u2vDPMSTd2me9JhriyWWKFwXpykzWq02kjgYNoYhbG1fK7ZHVHLq7ncFHgG2B2nHnpjCV8o+YMiBJZzUSHroybbyCwAwaFcu31rIusk1mTkDi+vWVYv6wGENVrlMnVBbTIpii0k2TBYq1epMCxTgAMai8UpOoxQtPaQQbFLtTdepGataCrnANaE+BpEI658/JdYVhO11eX1FgpFBky93uDYGvxbFzQWa1dRlLTD4XitZ7G8lHr9S79r9rvPo989AYgsrGuNhhUKUNZziN0xgpnXZrqZdvvCgnpEn/gHZPUvTKQeenOIpApgPQT7hX5er498PiSRG4TLygCJwP1cSm+kHdeM8C2egbYLNcS1Ja+1ANlJbVIsliAXJ5AbT28Kq3u+mGfv35p0i2uBoY7b75O136JeeYeyb/yeKZWvUNGGkg+R7cSneChU1FUcDgaL3W7VBQz61RsNqlSqnNI0XyjyvxEJqm0ej2fNZrV9q9uz/Ledc196e7fnwsxz9wYgkk0EQVQuf4Rq/mN0u+agRnPA37sUK0XufNO0zcTMy+j1EdQDDomeJz5DfbJS32o6gcbYkCJ+o1QqjoBlABgvlw/AgYMwj1h0owaA4CBMUt+KZ6eF3qIfBPH0zjZb8F0uZFAceJNjvTCuYr3VSpVZKNGw3nA4MlHNPCsVEexV+MnPkNWf1H19UBdQFXAEDoeN40+MHBgBEqY25QFotOyZw6Hk3B7vVzZT+V+mW384cIKbY7snAMH6UPm2Hzx4uOp/mNKVQe5UsCSxeJSWkkk+PO99/d9xRj8zevbdvjOoR7fXp/DTP002V4B6FmVuZQhw+PDBoDioVAcCsLZBK6Zw5J5reCAU1lrhWRySSTYQMZYZMOWR6rQwqOgEmQneyHA91zZ4JPi8Pk70MEl7pj43IxUBe+Ww28n/3GwpcrWgQWk+vYZamHCtSe9kKJMb5BwbvnPP6/H88Vam/Ll5AuWeAOQHP/ozf/ZWqvpDjWabxwcYFpMJisWivHmirX/jPw0i5hZio/XSd4sGzXOCegTjq6Sc/ASIPfWs5jL37WYJOPRwdUe4K3zGjIRRvbEFkPR+g/oWNz+Apm16IJD7IH8v0pUGhiyaKVBoJrH02pDaqPHW16heShvKIsK2JbNXu9lH8YzMmoHS6FGZdCZLa2sbVCwNstJYrbYBUM5+ecDf7bHNDyAHPhl6Yr/vz69n6mdE7thkcoEOHthPbimtKG5ZRLXVmy1qX/kG5dcv0iwu8rO8r6AeMApabU7q2Uxnl5llmol9ARpYsqH6xUHHn2iQa2R5Zq8TAgg4/AiQgrYPaYRALbSKhN3MY+n3yNJvU6/TpNyrX2SbiF51YhGANom92s384hnIMYrDxiEIWrCADbt+8xaJHGOK4qw4FOXnUme//NJe5pwLQJ768D/6ztWdyvMABj7I6uoyJZOJEWAAFJA/EGYrWq/ToMLLv8b/nDWQZtpLC2FRUA8YBGEYfBAbQKTHnom14ne9gCr8Pi8QTNsXQUVaF/+Iqrk7ulQE8f3dbn9m9mra3Hq/w+kSQNGyYm9fuMTaMdSBQXN7vH+WPvfix3YzB57ZE0CO/sDn/n26VPm3rVbbAmDgY505/ajKRnHC5EabrbhdHf4cC+hc+BoV02tz12bhYwGQ95N67PajPJDPCVlkAhWB/OELJUg5/Zn37RWQkALJzwEUyCeXL1+l48eP8J+ZbJbX4fF639x548XTu1nUrgCy+Owv7Le08q+XKjVOxgtW6uHDh+jCO5fozOOP8m0IYKDWhF7hTu1Ci9/5rwwghN4aCWezvJxwlPt/gXrM8l73u6/QaHVu/hWVN94ZoSJizyPHXiDL0gfe96UCKPAkwNlbXVnm+be2U3T5ylX+u9fney919ivG7ggGK54ZICsf/MdfKBeL/6bb61qgJjxx/KgaXHTu/Ft05OhRqtfHddeTdqybv03FN3+f1X0AySwxy3rjIj0lBPTvU485n9MhFcGo+Zd/nYJ+ryqLCAE9+pF/OedJzQ9348YNvqgjwyR6YyDx+i6l3viKcYC/zlQzAWT56Z/5drFY4EzaBw/sYwFcNGzQa39zlg4fPjIxzb/R6+JWKt58nVA7JDYlE+G0LWNSH06S69EfY2fEB1X2mPYeD+Lvgor01v6acjfPq7IjBPRGp0u+Z3/hviwbSo/rN67T8WPH2Sjp97nUi1amJB6P51d3zn31n5pdpGmAJD7wU9eqlcphyBqPnjqpGsGgmSlXkQKnQ1evXuXINa0rtdnF0Lt/TNk71/ak1RLCubCaz9PuYfo9/n/uKFGR0mu/TS67lWu7wEBodflJOfPZ+/L2iJuB28rq6iBBBVTEQb9HtdrfvHWbbt5agxq4b7O7XzDr42UKIAtn/uHtWq22DyyVLIRDM1Wu1lU549atW5yDKWGiTojRLnYvfZ0K2zdNuTXojYEP1bfayPvU5+653eO+nIQHYFJLv0OWfpe6qUuUv/JtWoxHKVsokmfpJFkf+sH7skJ4PEdjqBN5N+wdIAkFvColOffm22yVdyhKMf/275mKj58KEEE5tOCo1pqcSVxucIlAdNpicknNE7ub3Wq88SWqFtMzOTKKecBehfafIfuBD87sc7Wbtf5tfcbabbIOFI6M1K5TE4V5Tnyc7HFjr+N7tVcwL1y+dJEOHT4y5v8mgwRaru9+93scZuz1ef8odfZFzqEwqU0EyOKTP/2n5XL5Y7CEQzslWrkyCCLSNujrNzaQD3bZMHx12oLE7wBJrZSZSbMFF3rUG2Hh3O4ai/cwO/f3+03fAUFF4MiYO/c15iLul4AO42Ams0P79h/UjfSUQQLLO7StsLiXat3oNLcUQ4CsPPO5zxcK+d/SUg4jcIgtvXz5MkXjCxSDNsqg5Nj07R/0aHzvi1SrlkwbEaG96tnd5Dnzk98Xzs1u8h76WXu4JPsE42Eps0GRD/+LPYy2+0fBucBbIbm4aJgHGYZF/7AUiWC1zFARfYAc+GQo5Hek+r2e8tSTZ1SL+DRw4BXv3LlD3W6PYvH41KRpZrak/tpvULvVMKX+RTEe36Fnyb742FydEs2s829jH8ghoCTdbpua518i11Pve+JD3nbEy7jcHq7XqJcrQHwbAARAQQDX62fPwS2nX6x1I5OoyP8FlMased0RB0EAAAAASUVORK5CYII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</si>
</sst>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"/>
    <numFmt numFmtId="165" formatCode="dd/mm/yyyy"/>
    <numFmt numFmtId="166" formatCode="yyyy/mm/dd"/>
  </numFmts>
  <fonts count="5">
    <font>
      <sz val="10.0"/>
      <color rgb="FF000000"/>
      <name val="Arial"/>
    </font>
    <font>
      <b/>
      <color rgb="FF0B5394"/>
    </font>
    <font>
      <b/>
      <color rgb="FF1C4587"/>
    </font>
    <font/>
    <font>
      <sz val="11.0"/>
      <color rgb="FF333333"/>
      <name val="&quot;Helvetica Neue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0" fontId="3" numFmtId="0" xfId="0" applyAlignment="1" applyFont="1">
      <alignment/>
    </xf>
    <xf borderId="0" fillId="0" fontId="3" numFmtId="164" xfId="0" applyAlignment="1" applyFont="1" applyNumberFormat="1">
      <alignment/>
    </xf>
    <xf borderId="0" fillId="0" fontId="3" numFmtId="165" xfId="0" applyAlignment="1" applyFont="1" applyNumberFormat="1">
      <alignment/>
    </xf>
    <xf borderId="0" fillId="0" fontId="3" numFmtId="0" xfId="0" applyAlignment="1" applyFont="1">
      <alignment horizontal="right"/>
    </xf>
    <xf borderId="0" fillId="0" fontId="3" numFmtId="164" xfId="0" applyFont="1" applyNumberFormat="1"/>
    <xf borderId="0" fillId="0" fontId="3" numFmtId="166" xfId="0" applyAlignment="1" applyFont="1" applyNumberFormat="1">
      <alignment/>
    </xf>
    <xf borderId="0" fillId="2" fontId="4" numFmtId="0" xfId="0" applyAlignment="1" applyFill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7" max="7" width="15.71"/>
    <col customWidth="1" min="8" max="11" width="17.43"/>
    <col customWidth="1" min="12" max="12" width="16.14"/>
    <col customWidth="1" min="13" max="13" width="5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11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5"/>
    </row>
    <row r="2">
      <c r="A2" s="5">
        <v>1.0</v>
      </c>
      <c r="B2" s="5" t="s">
        <v>23</v>
      </c>
      <c r="C2" s="5" t="s">
        <v>24</v>
      </c>
      <c r="D2" s="5" t="s">
        <v>25</v>
      </c>
      <c r="E2" s="6">
        <v>42644.0</v>
      </c>
      <c r="F2" s="6">
        <v>42713.0</v>
      </c>
      <c r="G2" s="5">
        <v>0.0</v>
      </c>
      <c r="H2" s="5">
        <v>0.0</v>
      </c>
      <c r="I2" s="5">
        <v>0.0</v>
      </c>
      <c r="J2" s="5">
        <v>5.0</v>
      </c>
      <c r="K2" s="5">
        <v>0.0</v>
      </c>
      <c r="L2" s="5">
        <v>0.0</v>
      </c>
      <c r="M2" s="5" t="s">
        <v>26</v>
      </c>
      <c r="N2" s="5"/>
    </row>
    <row r="3" ht="13.5" customHeight="1">
      <c r="A3" s="5">
        <v>5.0</v>
      </c>
      <c r="B3" s="5" t="s">
        <v>23</v>
      </c>
      <c r="C3" s="5" t="s">
        <v>24</v>
      </c>
      <c r="D3" s="5" t="s">
        <v>27</v>
      </c>
      <c r="E3" s="6">
        <v>42644.0</v>
      </c>
      <c r="F3" s="6">
        <v>42692.0</v>
      </c>
      <c r="G3" s="5">
        <v>0.0</v>
      </c>
      <c r="H3" s="5">
        <v>0.0</v>
      </c>
      <c r="I3" s="5">
        <v>1.0</v>
      </c>
      <c r="J3" s="5">
        <v>4.0</v>
      </c>
      <c r="K3" s="5">
        <v>5.0</v>
      </c>
      <c r="L3" s="5">
        <v>5.0</v>
      </c>
      <c r="M3" s="5" t="s">
        <v>26</v>
      </c>
    </row>
    <row r="4" ht="13.5" customHeight="1">
      <c r="A4" s="5">
        <v>2.0</v>
      </c>
      <c r="B4" s="5" t="s">
        <v>31</v>
      </c>
      <c r="C4" s="5" t="s">
        <v>32</v>
      </c>
      <c r="D4" s="5" t="s">
        <v>33</v>
      </c>
      <c r="E4" s="6">
        <v>42660.0</v>
      </c>
      <c r="F4" s="6">
        <v>42684.0</v>
      </c>
      <c r="G4" s="5">
        <v>4.0</v>
      </c>
      <c r="H4" s="5">
        <v>6.0</v>
      </c>
      <c r="I4" s="5">
        <v>4.0</v>
      </c>
      <c r="J4" s="5">
        <v>8.0</v>
      </c>
      <c r="K4" s="5">
        <v>3.0</v>
      </c>
      <c r="L4" s="5">
        <v>5.0</v>
      </c>
      <c r="M4" s="5" t="s">
        <v>26</v>
      </c>
    </row>
    <row r="5" ht="12.0" customHeight="1">
      <c r="A5" s="5">
        <v>3.0</v>
      </c>
      <c r="B5" s="5" t="s">
        <v>49</v>
      </c>
      <c r="C5" s="5" t="s">
        <v>50</v>
      </c>
      <c r="D5" s="5" t="s">
        <v>51</v>
      </c>
      <c r="E5" s="6">
        <v>42667.0</v>
      </c>
      <c r="F5" s="6">
        <v>42713.0</v>
      </c>
      <c r="G5" s="5">
        <v>0.0</v>
      </c>
      <c r="H5" s="5">
        <v>0.0</v>
      </c>
      <c r="I5" s="5">
        <v>2.0</v>
      </c>
      <c r="J5" s="5">
        <v>9.0</v>
      </c>
      <c r="K5" s="5">
        <v>2.0</v>
      </c>
      <c r="L5" s="5">
        <v>2.0</v>
      </c>
      <c r="M5" s="5" t="s">
        <v>26</v>
      </c>
    </row>
    <row r="6">
      <c r="A6" s="5">
        <v>4.0</v>
      </c>
      <c r="B6" s="5" t="s">
        <v>23</v>
      </c>
      <c r="C6" s="5" t="s">
        <v>55</v>
      </c>
      <c r="D6" s="5" t="s">
        <v>56</v>
      </c>
      <c r="E6" s="6">
        <v>42681.0</v>
      </c>
      <c r="F6" s="6">
        <v>42712.0</v>
      </c>
      <c r="G6" s="5">
        <v>0.0</v>
      </c>
      <c r="H6" s="5">
        <v>0.0</v>
      </c>
      <c r="I6" s="5">
        <v>3.0</v>
      </c>
      <c r="J6" s="5">
        <v>8.0</v>
      </c>
      <c r="K6" s="5">
        <v>2.0</v>
      </c>
      <c r="L6" s="5">
        <v>5.0</v>
      </c>
      <c r="M6" s="5" t="s">
        <v>26</v>
      </c>
    </row>
    <row r="7" ht="13.5" customHeight="1">
      <c r="A7" s="5">
        <v>6.0</v>
      </c>
      <c r="B7" s="5" t="s">
        <v>23</v>
      </c>
      <c r="C7" s="5" t="s">
        <v>55</v>
      </c>
      <c r="D7" s="5" t="s">
        <v>57</v>
      </c>
      <c r="E7" s="6">
        <v>42705.0</v>
      </c>
      <c r="F7" s="6">
        <v>42716.0</v>
      </c>
      <c r="G7" s="5">
        <v>0.0</v>
      </c>
      <c r="H7" s="5">
        <v>0.0</v>
      </c>
      <c r="I7" s="5">
        <v>0.0</v>
      </c>
      <c r="J7" s="5">
        <v>7.0</v>
      </c>
      <c r="K7" s="5">
        <v>1.0</v>
      </c>
      <c r="L7" s="5">
        <v>6.0</v>
      </c>
      <c r="M7" s="5" t="s">
        <v>26</v>
      </c>
    </row>
    <row r="8" ht="13.5" customHeight="1">
      <c r="A8" s="5">
        <v>7.0</v>
      </c>
      <c r="B8" s="5" t="s">
        <v>23</v>
      </c>
      <c r="C8" s="5" t="s">
        <v>24</v>
      </c>
      <c r="D8" s="5" t="s">
        <v>58</v>
      </c>
      <c r="E8" s="6">
        <v>42705.0</v>
      </c>
      <c r="F8" s="6">
        <v>42727.0</v>
      </c>
      <c r="G8" s="5">
        <v>0.0</v>
      </c>
      <c r="H8" s="5">
        <v>0.0</v>
      </c>
      <c r="I8" s="5">
        <v>3.0</v>
      </c>
      <c r="J8" s="5">
        <v>3.0</v>
      </c>
      <c r="K8" s="5">
        <v>0.0</v>
      </c>
      <c r="L8" s="5">
        <v>8.0</v>
      </c>
      <c r="M8" s="5" t="s">
        <v>26</v>
      </c>
    </row>
    <row r="9">
      <c r="E9" s="9"/>
      <c r="F9" s="9"/>
    </row>
    <row r="10">
      <c r="E10" s="9"/>
      <c r="F10" s="9"/>
    </row>
    <row r="11">
      <c r="E11" s="6"/>
      <c r="F11" s="6"/>
    </row>
    <row r="12">
      <c r="E12" s="6"/>
      <c r="F12" s="9"/>
    </row>
    <row r="13">
      <c r="E13" s="9"/>
      <c r="F13" s="9"/>
    </row>
    <row r="14">
      <c r="E14" s="9"/>
      <c r="F14" s="9"/>
    </row>
    <row r="15">
      <c r="E15" s="9"/>
      <c r="F15" s="9"/>
    </row>
    <row r="16">
      <c r="E16" s="9"/>
      <c r="F16" s="9"/>
    </row>
    <row r="17">
      <c r="E17" s="9"/>
      <c r="F17" s="9"/>
    </row>
    <row r="18">
      <c r="E18" s="9"/>
      <c r="F18" s="9"/>
    </row>
    <row r="19">
      <c r="E19" s="9"/>
      <c r="F19" s="9"/>
    </row>
    <row r="20">
      <c r="E20" s="9"/>
      <c r="F20" s="9"/>
    </row>
    <row r="21">
      <c r="E21" s="9"/>
      <c r="F21" s="9"/>
    </row>
    <row r="22">
      <c r="E22" s="9"/>
      <c r="F22" s="9"/>
    </row>
    <row r="23">
      <c r="E23" s="9"/>
      <c r="F23" s="9"/>
    </row>
    <row r="24">
      <c r="E24" s="9"/>
      <c r="F24" s="9"/>
    </row>
    <row r="25">
      <c r="E25" s="9"/>
      <c r="F25" s="9"/>
    </row>
    <row r="26">
      <c r="E26" s="9"/>
      <c r="F26" s="9"/>
    </row>
    <row r="27">
      <c r="E27" s="9"/>
      <c r="F27" s="9"/>
    </row>
    <row r="28">
      <c r="E28" s="9"/>
      <c r="F28" s="9"/>
    </row>
    <row r="29">
      <c r="E29" s="9"/>
      <c r="F29" s="9"/>
    </row>
    <row r="30">
      <c r="E30" s="9"/>
      <c r="F30" s="9"/>
    </row>
    <row r="31">
      <c r="E31" s="9"/>
      <c r="F31" s="9"/>
    </row>
    <row r="32">
      <c r="E32" s="9"/>
      <c r="F32" s="9"/>
    </row>
    <row r="33">
      <c r="E33" s="9"/>
      <c r="F33" s="9"/>
    </row>
    <row r="34">
      <c r="E34" s="9"/>
      <c r="F34" s="9"/>
    </row>
    <row r="35">
      <c r="E35" s="9"/>
      <c r="F35" s="9"/>
    </row>
    <row r="36">
      <c r="E36" s="9"/>
      <c r="F36" s="9"/>
    </row>
    <row r="37">
      <c r="E37" s="9"/>
      <c r="F37" s="9"/>
    </row>
    <row r="38">
      <c r="E38" s="9"/>
      <c r="F38" s="9"/>
    </row>
    <row r="39">
      <c r="E39" s="9"/>
      <c r="F39" s="9"/>
    </row>
    <row r="40">
      <c r="E40" s="9"/>
      <c r="F40" s="9"/>
    </row>
    <row r="41">
      <c r="E41" s="9"/>
      <c r="F41" s="9"/>
    </row>
    <row r="42">
      <c r="E42" s="9"/>
      <c r="F42" s="9"/>
    </row>
    <row r="43">
      <c r="E43" s="9"/>
      <c r="F43" s="9"/>
    </row>
    <row r="44">
      <c r="E44" s="9"/>
      <c r="F44" s="9"/>
    </row>
    <row r="45">
      <c r="E45" s="9"/>
      <c r="F45" s="9"/>
    </row>
    <row r="46">
      <c r="E46" s="9"/>
      <c r="F46" s="9"/>
    </row>
    <row r="47">
      <c r="E47" s="9"/>
      <c r="F47" s="9"/>
    </row>
    <row r="48">
      <c r="E48" s="9"/>
      <c r="F48" s="9"/>
    </row>
    <row r="49">
      <c r="E49" s="9"/>
      <c r="F49" s="9"/>
    </row>
    <row r="50">
      <c r="E50" s="9"/>
      <c r="F50" s="9"/>
    </row>
    <row r="51">
      <c r="E51" s="9"/>
      <c r="F51" s="9"/>
    </row>
    <row r="52">
      <c r="E52" s="9"/>
      <c r="F52" s="9"/>
    </row>
    <row r="53">
      <c r="E53" s="9"/>
      <c r="F53" s="9"/>
    </row>
    <row r="54">
      <c r="E54" s="9"/>
      <c r="F54" s="9"/>
    </row>
    <row r="55">
      <c r="E55" s="9"/>
      <c r="F55" s="9"/>
    </row>
    <row r="56">
      <c r="E56" s="9"/>
      <c r="F56" s="9"/>
    </row>
    <row r="57">
      <c r="E57" s="9"/>
      <c r="F57" s="9"/>
    </row>
    <row r="58">
      <c r="E58" s="9"/>
      <c r="F58" s="9"/>
    </row>
    <row r="59">
      <c r="E59" s="9"/>
      <c r="F59" s="9"/>
    </row>
    <row r="60">
      <c r="E60" s="9"/>
      <c r="F60" s="9"/>
    </row>
    <row r="61">
      <c r="E61" s="9"/>
      <c r="F61" s="9"/>
    </row>
    <row r="62">
      <c r="E62" s="9"/>
      <c r="F62" s="9"/>
    </row>
    <row r="63">
      <c r="E63" s="9"/>
      <c r="F63" s="9"/>
    </row>
    <row r="64">
      <c r="E64" s="9"/>
      <c r="F64" s="9"/>
    </row>
    <row r="65">
      <c r="E65" s="9"/>
      <c r="F65" s="9"/>
    </row>
    <row r="66">
      <c r="E66" s="9"/>
      <c r="F66" s="9"/>
    </row>
    <row r="67">
      <c r="E67" s="9"/>
      <c r="F67" s="9"/>
    </row>
    <row r="68">
      <c r="E68" s="9"/>
      <c r="F68" s="9"/>
    </row>
    <row r="69">
      <c r="E69" s="9"/>
      <c r="F69" s="9"/>
    </row>
    <row r="70">
      <c r="E70" s="9"/>
      <c r="F70" s="9"/>
    </row>
    <row r="71">
      <c r="E71" s="9"/>
      <c r="F71" s="9"/>
    </row>
    <row r="72">
      <c r="E72" s="9"/>
      <c r="F72" s="9"/>
    </row>
    <row r="73">
      <c r="E73" s="9"/>
      <c r="F73" s="9"/>
    </row>
    <row r="74">
      <c r="E74" s="9"/>
      <c r="F74" s="9"/>
    </row>
    <row r="75">
      <c r="E75" s="9"/>
      <c r="F75" s="9"/>
    </row>
    <row r="76">
      <c r="E76" s="9"/>
      <c r="F76" s="9"/>
    </row>
    <row r="77">
      <c r="E77" s="9"/>
      <c r="F77" s="9"/>
    </row>
    <row r="78">
      <c r="E78" s="9"/>
      <c r="F78" s="9"/>
    </row>
    <row r="79">
      <c r="E79" s="9"/>
      <c r="F79" s="9"/>
    </row>
    <row r="80">
      <c r="E80" s="9"/>
      <c r="F80" s="9"/>
    </row>
    <row r="81">
      <c r="E81" s="9"/>
      <c r="F81" s="9"/>
    </row>
    <row r="82">
      <c r="E82" s="9"/>
      <c r="F82" s="9"/>
    </row>
    <row r="83">
      <c r="E83" s="9"/>
      <c r="F83" s="9"/>
    </row>
    <row r="84">
      <c r="E84" s="9"/>
      <c r="F84" s="9"/>
    </row>
    <row r="85">
      <c r="E85" s="9"/>
      <c r="F85" s="9"/>
    </row>
    <row r="86">
      <c r="E86" s="9"/>
      <c r="F86" s="9"/>
    </row>
    <row r="87">
      <c r="E87" s="9"/>
      <c r="F87" s="9"/>
    </row>
    <row r="88">
      <c r="E88" s="9"/>
      <c r="F88" s="9"/>
    </row>
    <row r="89">
      <c r="E89" s="9"/>
      <c r="F89" s="9"/>
    </row>
    <row r="90">
      <c r="E90" s="9"/>
      <c r="F90" s="9"/>
    </row>
    <row r="91">
      <c r="E91" s="9"/>
      <c r="F91" s="9"/>
    </row>
    <row r="92">
      <c r="E92" s="9"/>
      <c r="F92" s="9"/>
    </row>
    <row r="93">
      <c r="E93" s="9"/>
      <c r="F93" s="9"/>
    </row>
    <row r="94">
      <c r="E94" s="9"/>
      <c r="F94" s="9"/>
    </row>
    <row r="95">
      <c r="E95" s="9"/>
      <c r="F95" s="9"/>
    </row>
    <row r="96">
      <c r="E96" s="9"/>
      <c r="F96" s="9"/>
    </row>
    <row r="97">
      <c r="E97" s="9"/>
      <c r="F97" s="9"/>
    </row>
    <row r="98">
      <c r="E98" s="9"/>
      <c r="F98" s="9"/>
    </row>
    <row r="99">
      <c r="E99" s="9"/>
      <c r="F99" s="9"/>
    </row>
    <row r="100">
      <c r="E100" s="9"/>
      <c r="F100" s="9"/>
    </row>
    <row r="101">
      <c r="E101" s="9"/>
      <c r="F101" s="9"/>
    </row>
    <row r="102">
      <c r="E102" s="9"/>
      <c r="F102" s="9"/>
    </row>
    <row r="103">
      <c r="E103" s="9"/>
      <c r="F103" s="9"/>
    </row>
    <row r="104">
      <c r="E104" s="9"/>
      <c r="F104" s="9"/>
    </row>
    <row r="105">
      <c r="E105" s="9"/>
      <c r="F105" s="9"/>
    </row>
    <row r="106">
      <c r="E106" s="9"/>
      <c r="F106" s="9"/>
    </row>
    <row r="107">
      <c r="E107" s="9"/>
      <c r="F107" s="9"/>
    </row>
    <row r="108">
      <c r="E108" s="9"/>
      <c r="F108" s="9"/>
    </row>
    <row r="109">
      <c r="E109" s="9"/>
      <c r="F109" s="9"/>
    </row>
    <row r="110">
      <c r="E110" s="9"/>
      <c r="F110" s="9"/>
    </row>
    <row r="111">
      <c r="E111" s="9"/>
      <c r="F111" s="9"/>
    </row>
    <row r="112">
      <c r="E112" s="9"/>
      <c r="F112" s="9"/>
    </row>
    <row r="113">
      <c r="E113" s="9"/>
      <c r="F113" s="9"/>
    </row>
    <row r="114">
      <c r="E114" s="9"/>
      <c r="F114" s="9"/>
    </row>
    <row r="115">
      <c r="E115" s="9"/>
      <c r="F115" s="9"/>
    </row>
    <row r="116">
      <c r="E116" s="9"/>
      <c r="F116" s="9"/>
    </row>
    <row r="117">
      <c r="E117" s="9"/>
      <c r="F117" s="9"/>
    </row>
    <row r="118">
      <c r="E118" s="9"/>
      <c r="F118" s="9"/>
    </row>
    <row r="119">
      <c r="E119" s="9"/>
      <c r="F119" s="9"/>
    </row>
    <row r="120">
      <c r="E120" s="9"/>
      <c r="F120" s="9"/>
    </row>
    <row r="121">
      <c r="E121" s="9"/>
      <c r="F121" s="9"/>
    </row>
    <row r="122">
      <c r="E122" s="9"/>
      <c r="F122" s="9"/>
    </row>
    <row r="123">
      <c r="E123" s="9"/>
      <c r="F123" s="9"/>
    </row>
    <row r="124">
      <c r="E124" s="9"/>
      <c r="F124" s="9"/>
    </row>
    <row r="125">
      <c r="E125" s="9"/>
      <c r="F125" s="9"/>
    </row>
    <row r="126">
      <c r="E126" s="9"/>
      <c r="F126" s="9"/>
    </row>
    <row r="127">
      <c r="E127" s="9"/>
      <c r="F127" s="9"/>
    </row>
    <row r="128">
      <c r="E128" s="9"/>
      <c r="F128" s="9"/>
    </row>
    <row r="129">
      <c r="E129" s="9"/>
      <c r="F129" s="9"/>
    </row>
    <row r="130">
      <c r="E130" s="9"/>
      <c r="F130" s="9"/>
    </row>
    <row r="131">
      <c r="E131" s="9"/>
      <c r="F131" s="9"/>
    </row>
    <row r="132">
      <c r="E132" s="9"/>
      <c r="F132" s="9"/>
    </row>
    <row r="133">
      <c r="E133" s="9"/>
      <c r="F133" s="9"/>
    </row>
    <row r="134">
      <c r="E134" s="9"/>
      <c r="F134" s="9"/>
    </row>
    <row r="135">
      <c r="E135" s="9"/>
      <c r="F135" s="9"/>
    </row>
    <row r="136">
      <c r="E136" s="9"/>
      <c r="F136" s="9"/>
    </row>
    <row r="137">
      <c r="E137" s="9"/>
      <c r="F137" s="9"/>
    </row>
    <row r="138">
      <c r="E138" s="9"/>
      <c r="F138" s="9"/>
    </row>
    <row r="139">
      <c r="E139" s="9"/>
      <c r="F139" s="9"/>
    </row>
    <row r="140">
      <c r="E140" s="9"/>
      <c r="F140" s="9"/>
    </row>
    <row r="141">
      <c r="E141" s="9"/>
      <c r="F141" s="9"/>
    </row>
    <row r="142">
      <c r="E142" s="9"/>
      <c r="F142" s="9"/>
    </row>
    <row r="143">
      <c r="E143" s="9"/>
      <c r="F143" s="9"/>
    </row>
    <row r="144">
      <c r="E144" s="9"/>
      <c r="F144" s="9"/>
    </row>
    <row r="145">
      <c r="E145" s="9"/>
      <c r="F145" s="9"/>
    </row>
    <row r="146">
      <c r="E146" s="9"/>
      <c r="F146" s="9"/>
    </row>
    <row r="147">
      <c r="E147" s="9"/>
      <c r="F147" s="9"/>
    </row>
    <row r="148">
      <c r="E148" s="9"/>
      <c r="F148" s="9"/>
    </row>
    <row r="149">
      <c r="E149" s="9"/>
      <c r="F149" s="9"/>
    </row>
    <row r="150">
      <c r="E150" s="9"/>
      <c r="F150" s="9"/>
    </row>
    <row r="151">
      <c r="E151" s="9"/>
      <c r="F151" s="9"/>
    </row>
    <row r="152">
      <c r="E152" s="9"/>
      <c r="F152" s="9"/>
    </row>
    <row r="153">
      <c r="E153" s="9"/>
      <c r="F153" s="9"/>
    </row>
    <row r="154">
      <c r="E154" s="9"/>
      <c r="F154" s="9"/>
    </row>
    <row r="155">
      <c r="E155" s="9"/>
      <c r="F155" s="9"/>
    </row>
    <row r="156">
      <c r="E156" s="9"/>
      <c r="F156" s="9"/>
    </row>
    <row r="157">
      <c r="E157" s="9"/>
      <c r="F157" s="9"/>
    </row>
    <row r="158">
      <c r="E158" s="9"/>
      <c r="F158" s="9"/>
    </row>
    <row r="159">
      <c r="E159" s="9"/>
      <c r="F159" s="9"/>
    </row>
    <row r="160">
      <c r="E160" s="9"/>
      <c r="F160" s="9"/>
    </row>
    <row r="161">
      <c r="E161" s="9"/>
      <c r="F161" s="9"/>
    </row>
    <row r="162">
      <c r="E162" s="9"/>
      <c r="F162" s="9"/>
    </row>
    <row r="163">
      <c r="E163" s="9"/>
      <c r="F163" s="9"/>
    </row>
    <row r="164">
      <c r="E164" s="9"/>
      <c r="F164" s="9"/>
    </row>
    <row r="165">
      <c r="E165" s="9"/>
      <c r="F165" s="9"/>
    </row>
    <row r="166">
      <c r="E166" s="9"/>
      <c r="F166" s="9"/>
    </row>
    <row r="167">
      <c r="E167" s="9"/>
      <c r="F167" s="9"/>
    </row>
    <row r="168">
      <c r="E168" s="9"/>
      <c r="F168" s="9"/>
    </row>
    <row r="169">
      <c r="E169" s="9"/>
      <c r="F169" s="9"/>
    </row>
    <row r="170">
      <c r="E170" s="9"/>
      <c r="F170" s="9"/>
    </row>
    <row r="171">
      <c r="E171" s="9"/>
      <c r="F171" s="9"/>
    </row>
    <row r="172">
      <c r="E172" s="9"/>
      <c r="F172" s="9"/>
    </row>
    <row r="173">
      <c r="E173" s="9"/>
      <c r="F173" s="9"/>
    </row>
    <row r="174">
      <c r="E174" s="9"/>
      <c r="F174" s="9"/>
    </row>
    <row r="175">
      <c r="E175" s="9"/>
      <c r="F175" s="9"/>
    </row>
    <row r="176">
      <c r="E176" s="9"/>
      <c r="F176" s="9"/>
    </row>
    <row r="177">
      <c r="E177" s="9"/>
      <c r="F177" s="9"/>
    </row>
    <row r="178">
      <c r="E178" s="9"/>
      <c r="F178" s="9"/>
    </row>
    <row r="179">
      <c r="E179" s="9"/>
      <c r="F179" s="9"/>
    </row>
    <row r="180">
      <c r="E180" s="9"/>
      <c r="F180" s="9"/>
    </row>
    <row r="181">
      <c r="E181" s="9"/>
      <c r="F181" s="9"/>
    </row>
    <row r="182">
      <c r="E182" s="9"/>
      <c r="F182" s="9"/>
    </row>
    <row r="183">
      <c r="E183" s="9"/>
      <c r="F183" s="9"/>
    </row>
    <row r="184">
      <c r="E184" s="9"/>
      <c r="F184" s="9"/>
    </row>
    <row r="185">
      <c r="E185" s="9"/>
      <c r="F185" s="9"/>
    </row>
    <row r="186">
      <c r="E186" s="9"/>
      <c r="F186" s="9"/>
    </row>
    <row r="187">
      <c r="E187" s="9"/>
      <c r="F187" s="9"/>
    </row>
    <row r="188">
      <c r="E188" s="9"/>
      <c r="F188" s="9"/>
    </row>
    <row r="189">
      <c r="E189" s="9"/>
      <c r="F189" s="9"/>
    </row>
    <row r="190">
      <c r="E190" s="9"/>
      <c r="F190" s="9"/>
    </row>
    <row r="191">
      <c r="E191" s="9"/>
      <c r="F191" s="9"/>
    </row>
    <row r="192">
      <c r="E192" s="9"/>
      <c r="F192" s="9"/>
    </row>
    <row r="193">
      <c r="E193" s="9"/>
      <c r="F193" s="9"/>
    </row>
    <row r="194">
      <c r="E194" s="9"/>
      <c r="F194" s="9"/>
    </row>
    <row r="195">
      <c r="E195" s="9"/>
      <c r="F195" s="9"/>
    </row>
    <row r="196">
      <c r="E196" s="9"/>
      <c r="F196" s="9"/>
    </row>
    <row r="197">
      <c r="E197" s="9"/>
      <c r="F197" s="9"/>
    </row>
    <row r="198">
      <c r="E198" s="9"/>
      <c r="F198" s="9"/>
    </row>
    <row r="199">
      <c r="E199" s="9"/>
      <c r="F199" s="9"/>
    </row>
    <row r="200">
      <c r="E200" s="9"/>
      <c r="F200" s="9"/>
    </row>
    <row r="201">
      <c r="E201" s="9"/>
      <c r="F201" s="9"/>
    </row>
    <row r="202">
      <c r="E202" s="9"/>
      <c r="F202" s="9"/>
    </row>
    <row r="203">
      <c r="E203" s="9"/>
      <c r="F203" s="9"/>
    </row>
    <row r="204">
      <c r="E204" s="9"/>
      <c r="F204" s="9"/>
    </row>
    <row r="205">
      <c r="E205" s="9"/>
      <c r="F205" s="9"/>
    </row>
    <row r="206">
      <c r="E206" s="9"/>
      <c r="F206" s="9"/>
    </row>
    <row r="207">
      <c r="E207" s="9"/>
      <c r="F207" s="9"/>
    </row>
    <row r="208">
      <c r="E208" s="9"/>
      <c r="F208" s="9"/>
    </row>
    <row r="209">
      <c r="E209" s="9"/>
      <c r="F209" s="9"/>
    </row>
    <row r="210">
      <c r="E210" s="9"/>
      <c r="F210" s="9"/>
    </row>
    <row r="211">
      <c r="E211" s="9"/>
      <c r="F211" s="9"/>
    </row>
    <row r="212">
      <c r="E212" s="9"/>
      <c r="F212" s="9"/>
    </row>
    <row r="213">
      <c r="E213" s="9"/>
      <c r="F213" s="9"/>
    </row>
    <row r="214">
      <c r="E214" s="9"/>
      <c r="F214" s="9"/>
    </row>
    <row r="215">
      <c r="E215" s="9"/>
      <c r="F215" s="9"/>
    </row>
    <row r="216">
      <c r="E216" s="9"/>
      <c r="F216" s="9"/>
    </row>
    <row r="217">
      <c r="E217" s="9"/>
      <c r="F217" s="9"/>
    </row>
    <row r="218">
      <c r="E218" s="9"/>
      <c r="F218" s="9"/>
    </row>
    <row r="219">
      <c r="E219" s="9"/>
      <c r="F219" s="9"/>
    </row>
    <row r="220">
      <c r="E220" s="9"/>
      <c r="F220" s="9"/>
    </row>
    <row r="221">
      <c r="E221" s="9"/>
      <c r="F221" s="9"/>
    </row>
    <row r="222">
      <c r="E222" s="9"/>
      <c r="F222" s="9"/>
    </row>
    <row r="223">
      <c r="E223" s="9"/>
      <c r="F223" s="9"/>
    </row>
    <row r="224">
      <c r="E224" s="9"/>
      <c r="F224" s="9"/>
    </row>
    <row r="225">
      <c r="E225" s="9"/>
      <c r="F225" s="9"/>
    </row>
    <row r="226">
      <c r="E226" s="9"/>
      <c r="F226" s="9"/>
    </row>
    <row r="227">
      <c r="E227" s="9"/>
      <c r="F227" s="9"/>
    </row>
    <row r="228">
      <c r="E228" s="9"/>
      <c r="F228" s="9"/>
    </row>
    <row r="229">
      <c r="E229" s="9"/>
      <c r="F229" s="9"/>
    </row>
    <row r="230">
      <c r="E230" s="9"/>
      <c r="F230" s="9"/>
    </row>
    <row r="231">
      <c r="E231" s="9"/>
      <c r="F231" s="9"/>
    </row>
    <row r="232">
      <c r="E232" s="9"/>
      <c r="F232" s="9"/>
    </row>
    <row r="233">
      <c r="E233" s="9"/>
      <c r="F233" s="9"/>
    </row>
    <row r="234">
      <c r="E234" s="9"/>
      <c r="F234" s="9"/>
    </row>
    <row r="235">
      <c r="E235" s="9"/>
      <c r="F235" s="9"/>
    </row>
    <row r="236">
      <c r="E236" s="9"/>
      <c r="F236" s="9"/>
    </row>
    <row r="237">
      <c r="E237" s="9"/>
      <c r="F237" s="9"/>
    </row>
    <row r="238">
      <c r="E238" s="9"/>
      <c r="F238" s="9"/>
    </row>
    <row r="239">
      <c r="E239" s="9"/>
      <c r="F239" s="9"/>
    </row>
    <row r="240">
      <c r="E240" s="9"/>
      <c r="F240" s="9"/>
    </row>
    <row r="241">
      <c r="E241" s="9"/>
      <c r="F241" s="9"/>
    </row>
    <row r="242">
      <c r="E242" s="9"/>
      <c r="F242" s="9"/>
    </row>
    <row r="243">
      <c r="E243" s="9"/>
      <c r="F243" s="9"/>
    </row>
    <row r="244">
      <c r="E244" s="9"/>
      <c r="F244" s="9"/>
    </row>
    <row r="245">
      <c r="E245" s="9"/>
      <c r="F245" s="9"/>
    </row>
    <row r="246">
      <c r="E246" s="9"/>
      <c r="F246" s="9"/>
    </row>
    <row r="247">
      <c r="E247" s="9"/>
      <c r="F247" s="9"/>
    </row>
    <row r="248">
      <c r="E248" s="9"/>
      <c r="F248" s="9"/>
    </row>
    <row r="249">
      <c r="E249" s="9"/>
      <c r="F249" s="9"/>
    </row>
    <row r="250">
      <c r="E250" s="9"/>
      <c r="F250" s="9"/>
    </row>
    <row r="251">
      <c r="E251" s="9"/>
      <c r="F251" s="9"/>
    </row>
    <row r="252">
      <c r="E252" s="9"/>
      <c r="F252" s="9"/>
    </row>
    <row r="253">
      <c r="E253" s="9"/>
      <c r="F253" s="9"/>
    </row>
    <row r="254">
      <c r="E254" s="9"/>
      <c r="F254" s="9"/>
    </row>
    <row r="255">
      <c r="E255" s="9"/>
      <c r="F255" s="9"/>
    </row>
    <row r="256">
      <c r="E256" s="9"/>
      <c r="F256" s="9"/>
    </row>
    <row r="257">
      <c r="E257" s="9"/>
      <c r="F257" s="9"/>
    </row>
    <row r="258">
      <c r="E258" s="9"/>
      <c r="F258" s="9"/>
    </row>
    <row r="259">
      <c r="E259" s="9"/>
      <c r="F259" s="9"/>
    </row>
    <row r="260">
      <c r="E260" s="9"/>
      <c r="F260" s="9"/>
    </row>
    <row r="261">
      <c r="E261" s="9"/>
      <c r="F261" s="9"/>
    </row>
    <row r="262">
      <c r="E262" s="9"/>
      <c r="F262" s="9"/>
    </row>
    <row r="263">
      <c r="E263" s="9"/>
      <c r="F263" s="9"/>
    </row>
    <row r="264">
      <c r="E264" s="9"/>
      <c r="F264" s="9"/>
    </row>
    <row r="265">
      <c r="E265" s="9"/>
      <c r="F265" s="9"/>
    </row>
    <row r="266">
      <c r="E266" s="9"/>
      <c r="F266" s="9"/>
    </row>
    <row r="267">
      <c r="E267" s="9"/>
      <c r="F267" s="9"/>
    </row>
    <row r="268">
      <c r="E268" s="9"/>
      <c r="F268" s="9"/>
    </row>
    <row r="269">
      <c r="E269" s="9"/>
      <c r="F269" s="9"/>
    </row>
    <row r="270">
      <c r="E270" s="9"/>
      <c r="F270" s="9"/>
    </row>
    <row r="271">
      <c r="E271" s="9"/>
      <c r="F271" s="9"/>
    </row>
    <row r="272">
      <c r="E272" s="9"/>
      <c r="F272" s="9"/>
    </row>
    <row r="273">
      <c r="E273" s="9"/>
      <c r="F273" s="9"/>
    </row>
    <row r="274">
      <c r="E274" s="9"/>
      <c r="F274" s="9"/>
    </row>
    <row r="275">
      <c r="E275" s="9"/>
      <c r="F275" s="9"/>
    </row>
    <row r="276">
      <c r="E276" s="9"/>
      <c r="F276" s="9"/>
    </row>
    <row r="277">
      <c r="E277" s="9"/>
      <c r="F277" s="9"/>
    </row>
    <row r="278">
      <c r="E278" s="9"/>
      <c r="F278" s="9"/>
    </row>
    <row r="279">
      <c r="E279" s="9"/>
      <c r="F279" s="9"/>
    </row>
    <row r="280">
      <c r="E280" s="9"/>
      <c r="F280" s="9"/>
    </row>
    <row r="281">
      <c r="E281" s="9"/>
      <c r="F281" s="9"/>
    </row>
    <row r="282">
      <c r="E282" s="9"/>
      <c r="F282" s="9"/>
    </row>
    <row r="283">
      <c r="E283" s="9"/>
      <c r="F283" s="9"/>
    </row>
    <row r="284">
      <c r="E284" s="9"/>
      <c r="F284" s="9"/>
    </row>
    <row r="285">
      <c r="E285" s="9"/>
      <c r="F285" s="9"/>
    </row>
    <row r="286">
      <c r="E286" s="9"/>
      <c r="F286" s="9"/>
    </row>
    <row r="287">
      <c r="E287" s="9"/>
      <c r="F287" s="9"/>
    </row>
    <row r="288">
      <c r="E288" s="9"/>
      <c r="F288" s="9"/>
    </row>
    <row r="289">
      <c r="E289" s="9"/>
      <c r="F289" s="9"/>
    </row>
    <row r="290">
      <c r="E290" s="9"/>
      <c r="F290" s="9"/>
    </row>
    <row r="291">
      <c r="E291" s="9"/>
      <c r="F291" s="9"/>
    </row>
    <row r="292">
      <c r="E292" s="9"/>
      <c r="F292" s="9"/>
    </row>
    <row r="293">
      <c r="E293" s="9"/>
      <c r="F293" s="9"/>
    </row>
    <row r="294">
      <c r="E294" s="9"/>
      <c r="F294" s="9"/>
    </row>
    <row r="295">
      <c r="E295" s="9"/>
      <c r="F295" s="9"/>
    </row>
    <row r="296">
      <c r="E296" s="9"/>
      <c r="F296" s="9"/>
    </row>
    <row r="297">
      <c r="E297" s="9"/>
      <c r="F297" s="9"/>
    </row>
    <row r="298">
      <c r="E298" s="9"/>
      <c r="F298" s="9"/>
    </row>
    <row r="299">
      <c r="E299" s="9"/>
      <c r="F299" s="9"/>
    </row>
    <row r="300">
      <c r="E300" s="9"/>
      <c r="F300" s="9"/>
    </row>
    <row r="301">
      <c r="E301" s="9"/>
      <c r="F301" s="9"/>
    </row>
    <row r="302">
      <c r="E302" s="9"/>
      <c r="F302" s="9"/>
    </row>
    <row r="303">
      <c r="E303" s="9"/>
      <c r="F303" s="9"/>
    </row>
    <row r="304">
      <c r="E304" s="9"/>
      <c r="F304" s="9"/>
    </row>
    <row r="305">
      <c r="E305" s="9"/>
      <c r="F305" s="9"/>
    </row>
    <row r="306">
      <c r="E306" s="9"/>
      <c r="F306" s="9"/>
    </row>
    <row r="307">
      <c r="E307" s="9"/>
      <c r="F307" s="9"/>
    </row>
    <row r="308">
      <c r="E308" s="9"/>
      <c r="F308" s="9"/>
    </row>
    <row r="309">
      <c r="E309" s="9"/>
      <c r="F309" s="9"/>
    </row>
    <row r="310">
      <c r="E310" s="9"/>
      <c r="F310" s="9"/>
    </row>
    <row r="311">
      <c r="E311" s="9"/>
      <c r="F311" s="9"/>
    </row>
    <row r="312">
      <c r="E312" s="9"/>
      <c r="F312" s="9"/>
    </row>
    <row r="313">
      <c r="E313" s="9"/>
      <c r="F313" s="9"/>
    </row>
    <row r="314">
      <c r="E314" s="9"/>
      <c r="F314" s="9"/>
    </row>
    <row r="315">
      <c r="E315" s="9"/>
      <c r="F315" s="9"/>
    </row>
    <row r="316">
      <c r="E316" s="9"/>
      <c r="F316" s="9"/>
    </row>
    <row r="317">
      <c r="E317" s="9"/>
      <c r="F317" s="9"/>
    </row>
    <row r="318">
      <c r="E318" s="9"/>
      <c r="F318" s="9"/>
    </row>
    <row r="319">
      <c r="E319" s="9"/>
      <c r="F319" s="9"/>
    </row>
    <row r="320">
      <c r="E320" s="9"/>
      <c r="F320" s="9"/>
    </row>
    <row r="321">
      <c r="E321" s="9"/>
      <c r="F321" s="9"/>
    </row>
    <row r="322">
      <c r="E322" s="9"/>
      <c r="F322" s="9"/>
    </row>
    <row r="323">
      <c r="E323" s="9"/>
      <c r="F323" s="9"/>
    </row>
    <row r="324">
      <c r="E324" s="9"/>
      <c r="F324" s="9"/>
    </row>
    <row r="325">
      <c r="E325" s="9"/>
      <c r="F325" s="9"/>
    </row>
    <row r="326">
      <c r="E326" s="9"/>
      <c r="F326" s="9"/>
    </row>
    <row r="327">
      <c r="E327" s="9"/>
      <c r="F327" s="9"/>
    </row>
    <row r="328">
      <c r="E328" s="9"/>
      <c r="F328" s="9"/>
    </row>
    <row r="329">
      <c r="E329" s="9"/>
      <c r="F329" s="9"/>
    </row>
    <row r="330">
      <c r="E330" s="9"/>
      <c r="F330" s="9"/>
    </row>
    <row r="331">
      <c r="E331" s="9"/>
      <c r="F331" s="9"/>
    </row>
    <row r="332">
      <c r="E332" s="9"/>
      <c r="F332" s="9"/>
    </row>
    <row r="333">
      <c r="E333" s="9"/>
      <c r="F333" s="9"/>
    </row>
    <row r="334">
      <c r="E334" s="9"/>
      <c r="F334" s="9"/>
    </row>
    <row r="335">
      <c r="E335" s="9"/>
      <c r="F335" s="9"/>
    </row>
    <row r="336">
      <c r="E336" s="9"/>
      <c r="F336" s="9"/>
    </row>
    <row r="337">
      <c r="E337" s="9"/>
      <c r="F337" s="9"/>
    </row>
    <row r="338">
      <c r="E338" s="9"/>
      <c r="F338" s="9"/>
    </row>
    <row r="339">
      <c r="E339" s="9"/>
      <c r="F339" s="9"/>
    </row>
    <row r="340">
      <c r="E340" s="9"/>
      <c r="F340" s="9"/>
    </row>
    <row r="341">
      <c r="E341" s="9"/>
      <c r="F341" s="9"/>
    </row>
    <row r="342">
      <c r="E342" s="9"/>
      <c r="F342" s="9"/>
    </row>
    <row r="343">
      <c r="E343" s="9"/>
      <c r="F343" s="9"/>
    </row>
    <row r="344">
      <c r="E344" s="9"/>
      <c r="F344" s="9"/>
    </row>
    <row r="345">
      <c r="E345" s="9"/>
      <c r="F345" s="9"/>
    </row>
    <row r="346">
      <c r="E346" s="9"/>
      <c r="F346" s="9"/>
    </row>
    <row r="347">
      <c r="E347" s="9"/>
      <c r="F347" s="9"/>
    </row>
    <row r="348">
      <c r="E348" s="9"/>
      <c r="F348" s="9"/>
    </row>
    <row r="349">
      <c r="E349" s="9"/>
      <c r="F349" s="9"/>
    </row>
    <row r="350">
      <c r="E350" s="9"/>
      <c r="F350" s="9"/>
    </row>
    <row r="351">
      <c r="E351" s="9"/>
      <c r="F351" s="9"/>
    </row>
    <row r="352">
      <c r="E352" s="9"/>
      <c r="F352" s="9"/>
    </row>
    <row r="353">
      <c r="E353" s="9"/>
      <c r="F353" s="9"/>
    </row>
    <row r="354">
      <c r="E354" s="9"/>
      <c r="F354" s="9"/>
    </row>
    <row r="355">
      <c r="E355" s="9"/>
      <c r="F355" s="9"/>
    </row>
    <row r="356">
      <c r="E356" s="9"/>
      <c r="F356" s="9"/>
    </row>
    <row r="357">
      <c r="E357" s="9"/>
      <c r="F357" s="9"/>
    </row>
    <row r="358">
      <c r="E358" s="9"/>
      <c r="F358" s="9"/>
    </row>
    <row r="359">
      <c r="E359" s="9"/>
      <c r="F359" s="9"/>
    </row>
    <row r="360">
      <c r="E360" s="9"/>
      <c r="F360" s="9"/>
    </row>
    <row r="361">
      <c r="E361" s="9"/>
      <c r="F361" s="9"/>
    </row>
    <row r="362">
      <c r="E362" s="9"/>
      <c r="F362" s="9"/>
    </row>
    <row r="363">
      <c r="E363" s="9"/>
      <c r="F363" s="9"/>
    </row>
    <row r="364">
      <c r="E364" s="9"/>
      <c r="F364" s="9"/>
    </row>
    <row r="365">
      <c r="E365" s="9"/>
      <c r="F365" s="9"/>
    </row>
    <row r="366">
      <c r="E366" s="9"/>
      <c r="F366" s="9"/>
    </row>
    <row r="367">
      <c r="E367" s="9"/>
      <c r="F367" s="9"/>
    </row>
    <row r="368">
      <c r="E368" s="9"/>
      <c r="F368" s="9"/>
    </row>
    <row r="369">
      <c r="E369" s="9"/>
      <c r="F369" s="9"/>
    </row>
    <row r="370">
      <c r="E370" s="9"/>
      <c r="F370" s="9"/>
    </row>
    <row r="371">
      <c r="E371" s="9"/>
      <c r="F371" s="9"/>
    </row>
    <row r="372">
      <c r="E372" s="9"/>
      <c r="F372" s="9"/>
    </row>
    <row r="373">
      <c r="E373" s="9"/>
      <c r="F373" s="9"/>
    </row>
    <row r="374">
      <c r="E374" s="9"/>
      <c r="F374" s="9"/>
    </row>
    <row r="375">
      <c r="E375" s="9"/>
      <c r="F375" s="9"/>
    </row>
    <row r="376">
      <c r="E376" s="9"/>
      <c r="F376" s="9"/>
    </row>
    <row r="377">
      <c r="E377" s="9"/>
      <c r="F377" s="9"/>
    </row>
    <row r="378">
      <c r="E378" s="9"/>
      <c r="F378" s="9"/>
    </row>
    <row r="379">
      <c r="E379" s="9"/>
      <c r="F379" s="9"/>
    </row>
    <row r="380">
      <c r="E380" s="9"/>
      <c r="F380" s="9"/>
    </row>
    <row r="381">
      <c r="E381" s="9"/>
      <c r="F381" s="9"/>
    </row>
    <row r="382">
      <c r="E382" s="9"/>
      <c r="F382" s="9"/>
    </row>
    <row r="383">
      <c r="E383" s="9"/>
      <c r="F383" s="9"/>
    </row>
    <row r="384">
      <c r="E384" s="9"/>
      <c r="F384" s="9"/>
    </row>
    <row r="385">
      <c r="E385" s="9"/>
      <c r="F385" s="9"/>
    </row>
    <row r="386">
      <c r="E386" s="9"/>
      <c r="F386" s="9"/>
    </row>
    <row r="387">
      <c r="E387" s="9"/>
      <c r="F387" s="9"/>
    </row>
    <row r="388">
      <c r="E388" s="9"/>
      <c r="F388" s="9"/>
    </row>
    <row r="389">
      <c r="E389" s="9"/>
      <c r="F389" s="9"/>
    </row>
    <row r="390">
      <c r="E390" s="9"/>
      <c r="F390" s="9"/>
    </row>
    <row r="391">
      <c r="E391" s="9"/>
      <c r="F391" s="9"/>
    </row>
    <row r="392">
      <c r="E392" s="9"/>
      <c r="F392" s="9"/>
    </row>
    <row r="393">
      <c r="E393" s="9"/>
      <c r="F393" s="9"/>
    </row>
    <row r="394">
      <c r="E394" s="9"/>
      <c r="F394" s="9"/>
    </row>
    <row r="395">
      <c r="E395" s="9"/>
      <c r="F395" s="9"/>
    </row>
    <row r="396">
      <c r="E396" s="9"/>
      <c r="F396" s="9"/>
    </row>
    <row r="397">
      <c r="E397" s="9"/>
      <c r="F397" s="9"/>
    </row>
    <row r="398">
      <c r="E398" s="9"/>
      <c r="F398" s="9"/>
    </row>
    <row r="399">
      <c r="E399" s="9"/>
      <c r="F399" s="9"/>
    </row>
    <row r="400">
      <c r="E400" s="9"/>
      <c r="F400" s="9"/>
    </row>
    <row r="401">
      <c r="E401" s="9"/>
      <c r="F401" s="9"/>
    </row>
    <row r="402">
      <c r="E402" s="9"/>
      <c r="F402" s="9"/>
    </row>
    <row r="403">
      <c r="E403" s="9"/>
      <c r="F403" s="9"/>
    </row>
    <row r="404">
      <c r="E404" s="9"/>
      <c r="F404" s="9"/>
    </row>
    <row r="405">
      <c r="E405" s="9"/>
      <c r="F405" s="9"/>
    </row>
    <row r="406">
      <c r="E406" s="9"/>
      <c r="F406" s="9"/>
    </row>
    <row r="407">
      <c r="E407" s="9"/>
      <c r="F407" s="9"/>
    </row>
    <row r="408">
      <c r="E408" s="9"/>
      <c r="F408" s="9"/>
    </row>
    <row r="409">
      <c r="E409" s="9"/>
      <c r="F409" s="9"/>
    </row>
    <row r="410">
      <c r="E410" s="9"/>
      <c r="F410" s="9"/>
    </row>
    <row r="411">
      <c r="E411" s="9"/>
      <c r="F411" s="9"/>
    </row>
    <row r="412">
      <c r="E412" s="9"/>
      <c r="F412" s="9"/>
    </row>
    <row r="413">
      <c r="E413" s="9"/>
      <c r="F413" s="9"/>
    </row>
    <row r="414">
      <c r="E414" s="9"/>
      <c r="F414" s="9"/>
    </row>
    <row r="415">
      <c r="E415" s="9"/>
      <c r="F415" s="9"/>
    </row>
    <row r="416">
      <c r="E416" s="9"/>
      <c r="F416" s="9"/>
    </row>
    <row r="417">
      <c r="E417" s="9"/>
      <c r="F417" s="9"/>
    </row>
    <row r="418">
      <c r="E418" s="9"/>
      <c r="F418" s="9"/>
    </row>
    <row r="419">
      <c r="E419" s="9"/>
      <c r="F419" s="9"/>
    </row>
    <row r="420">
      <c r="E420" s="9"/>
      <c r="F420" s="9"/>
    </row>
    <row r="421">
      <c r="E421" s="9"/>
      <c r="F421" s="9"/>
    </row>
    <row r="422">
      <c r="E422" s="9"/>
      <c r="F422" s="9"/>
    </row>
    <row r="423">
      <c r="E423" s="9"/>
      <c r="F423" s="9"/>
    </row>
    <row r="424">
      <c r="E424" s="9"/>
      <c r="F424" s="9"/>
    </row>
    <row r="425">
      <c r="E425" s="9"/>
      <c r="F425" s="9"/>
    </row>
    <row r="426">
      <c r="E426" s="9"/>
      <c r="F426" s="9"/>
    </row>
    <row r="427">
      <c r="E427" s="9"/>
      <c r="F427" s="9"/>
    </row>
    <row r="428">
      <c r="E428" s="9"/>
      <c r="F428" s="9"/>
    </row>
    <row r="429">
      <c r="E429" s="9"/>
      <c r="F429" s="9"/>
    </row>
    <row r="430">
      <c r="E430" s="9"/>
      <c r="F430" s="9"/>
    </row>
    <row r="431">
      <c r="E431" s="9"/>
      <c r="F431" s="9"/>
    </row>
    <row r="432">
      <c r="E432" s="9"/>
      <c r="F432" s="9"/>
    </row>
    <row r="433">
      <c r="E433" s="9"/>
      <c r="F433" s="9"/>
    </row>
    <row r="434">
      <c r="E434" s="9"/>
      <c r="F434" s="9"/>
    </row>
    <row r="435">
      <c r="E435" s="9"/>
      <c r="F435" s="9"/>
    </row>
    <row r="436">
      <c r="E436" s="9"/>
      <c r="F436" s="9"/>
    </row>
    <row r="437">
      <c r="E437" s="9"/>
      <c r="F437" s="9"/>
    </row>
    <row r="438">
      <c r="E438" s="9"/>
      <c r="F438" s="9"/>
    </row>
    <row r="439">
      <c r="E439" s="9"/>
      <c r="F439" s="9"/>
    </row>
    <row r="440">
      <c r="E440" s="9"/>
      <c r="F440" s="9"/>
    </row>
    <row r="441">
      <c r="E441" s="9"/>
      <c r="F441" s="9"/>
    </row>
    <row r="442">
      <c r="E442" s="9"/>
      <c r="F442" s="9"/>
    </row>
    <row r="443">
      <c r="E443" s="9"/>
      <c r="F443" s="9"/>
    </row>
    <row r="444">
      <c r="E444" s="9"/>
      <c r="F444" s="9"/>
    </row>
    <row r="445">
      <c r="E445" s="9"/>
      <c r="F445" s="9"/>
    </row>
    <row r="446">
      <c r="E446" s="9"/>
      <c r="F446" s="9"/>
    </row>
    <row r="447">
      <c r="E447" s="9"/>
      <c r="F447" s="9"/>
    </row>
    <row r="448">
      <c r="E448" s="9"/>
      <c r="F448" s="9"/>
    </row>
    <row r="449">
      <c r="E449" s="9"/>
      <c r="F449" s="9"/>
    </row>
    <row r="450">
      <c r="E450" s="9"/>
      <c r="F450" s="9"/>
    </row>
    <row r="451">
      <c r="E451" s="9"/>
      <c r="F451" s="9"/>
    </row>
    <row r="452">
      <c r="E452" s="9"/>
      <c r="F452" s="9"/>
    </row>
    <row r="453">
      <c r="E453" s="9"/>
      <c r="F453" s="9"/>
    </row>
    <row r="454">
      <c r="E454" s="9"/>
      <c r="F454" s="9"/>
    </row>
    <row r="455">
      <c r="E455" s="9"/>
      <c r="F455" s="9"/>
    </row>
    <row r="456">
      <c r="E456" s="9"/>
      <c r="F456" s="9"/>
    </row>
    <row r="457">
      <c r="E457" s="9"/>
      <c r="F457" s="9"/>
    </row>
    <row r="458">
      <c r="E458" s="9"/>
      <c r="F458" s="9"/>
    </row>
    <row r="459">
      <c r="E459" s="9"/>
      <c r="F459" s="9"/>
    </row>
    <row r="460">
      <c r="E460" s="9"/>
      <c r="F460" s="9"/>
    </row>
    <row r="461">
      <c r="E461" s="9"/>
      <c r="F461" s="9"/>
    </row>
    <row r="462">
      <c r="E462" s="9"/>
      <c r="F462" s="9"/>
    </row>
    <row r="463">
      <c r="E463" s="9"/>
      <c r="F463" s="9"/>
    </row>
    <row r="464">
      <c r="E464" s="9"/>
      <c r="F464" s="9"/>
    </row>
    <row r="465">
      <c r="E465" s="9"/>
      <c r="F465" s="9"/>
    </row>
    <row r="466">
      <c r="E466" s="9"/>
      <c r="F466" s="9"/>
    </row>
    <row r="467">
      <c r="E467" s="9"/>
      <c r="F467" s="9"/>
    </row>
    <row r="468">
      <c r="E468" s="9"/>
      <c r="F468" s="9"/>
    </row>
    <row r="469">
      <c r="E469" s="9"/>
      <c r="F469" s="9"/>
    </row>
    <row r="470">
      <c r="E470" s="9"/>
      <c r="F470" s="9"/>
    </row>
    <row r="471">
      <c r="E471" s="9"/>
      <c r="F471" s="9"/>
    </row>
    <row r="472">
      <c r="E472" s="9"/>
      <c r="F472" s="9"/>
    </row>
    <row r="473">
      <c r="E473" s="9"/>
      <c r="F473" s="9"/>
    </row>
    <row r="474">
      <c r="E474" s="9"/>
      <c r="F474" s="9"/>
    </row>
    <row r="475">
      <c r="E475" s="9"/>
      <c r="F475" s="9"/>
    </row>
    <row r="476">
      <c r="E476" s="9"/>
      <c r="F476" s="9"/>
    </row>
    <row r="477">
      <c r="E477" s="9"/>
      <c r="F477" s="9"/>
    </row>
    <row r="478">
      <c r="E478" s="9"/>
      <c r="F478" s="9"/>
    </row>
    <row r="479">
      <c r="E479" s="9"/>
      <c r="F479" s="9"/>
    </row>
    <row r="480">
      <c r="E480" s="9"/>
      <c r="F480" s="9"/>
    </row>
    <row r="481">
      <c r="E481" s="9"/>
      <c r="F481" s="9"/>
    </row>
    <row r="482">
      <c r="E482" s="9"/>
      <c r="F482" s="9"/>
    </row>
    <row r="483">
      <c r="E483" s="9"/>
      <c r="F483" s="9"/>
    </row>
    <row r="484">
      <c r="E484" s="9"/>
      <c r="F484" s="9"/>
    </row>
    <row r="485">
      <c r="E485" s="9"/>
      <c r="F485" s="9"/>
    </row>
    <row r="486">
      <c r="E486" s="9"/>
      <c r="F486" s="9"/>
    </row>
    <row r="487">
      <c r="E487" s="9"/>
      <c r="F487" s="9"/>
    </row>
    <row r="488">
      <c r="E488" s="9"/>
      <c r="F488" s="9"/>
    </row>
    <row r="489">
      <c r="E489" s="9"/>
      <c r="F489" s="9"/>
    </row>
    <row r="490">
      <c r="E490" s="9"/>
      <c r="F490" s="9"/>
    </row>
    <row r="491">
      <c r="E491" s="9"/>
      <c r="F491" s="9"/>
    </row>
    <row r="492">
      <c r="E492" s="9"/>
      <c r="F492" s="9"/>
    </row>
    <row r="493">
      <c r="E493" s="9"/>
      <c r="F493" s="9"/>
    </row>
    <row r="494">
      <c r="E494" s="9"/>
      <c r="F494" s="9"/>
    </row>
    <row r="495">
      <c r="E495" s="9"/>
      <c r="F495" s="9"/>
    </row>
    <row r="496">
      <c r="E496" s="9"/>
      <c r="F496" s="9"/>
    </row>
    <row r="497">
      <c r="E497" s="9"/>
      <c r="F497" s="9"/>
    </row>
    <row r="498">
      <c r="E498" s="9"/>
      <c r="F498" s="9"/>
    </row>
    <row r="499">
      <c r="E499" s="9"/>
      <c r="F499" s="9"/>
    </row>
    <row r="500">
      <c r="E500" s="9"/>
      <c r="F500" s="9"/>
    </row>
    <row r="501">
      <c r="E501" s="9"/>
      <c r="F501" s="9"/>
    </row>
    <row r="502">
      <c r="E502" s="9"/>
      <c r="F502" s="9"/>
    </row>
    <row r="503">
      <c r="E503" s="9"/>
      <c r="F503" s="9"/>
    </row>
    <row r="504">
      <c r="E504" s="9"/>
      <c r="F504" s="9"/>
    </row>
    <row r="505">
      <c r="E505" s="9"/>
      <c r="F505" s="9"/>
    </row>
    <row r="506">
      <c r="E506" s="9"/>
      <c r="F506" s="9"/>
    </row>
    <row r="507">
      <c r="E507" s="9"/>
      <c r="F507" s="9"/>
    </row>
    <row r="508">
      <c r="E508" s="9"/>
      <c r="F508" s="9"/>
    </row>
    <row r="509">
      <c r="E509" s="9"/>
      <c r="F509" s="9"/>
    </row>
    <row r="510">
      <c r="E510" s="9"/>
      <c r="F510" s="9"/>
    </row>
    <row r="511">
      <c r="E511" s="9"/>
      <c r="F511" s="9"/>
    </row>
    <row r="512">
      <c r="E512" s="9"/>
      <c r="F512" s="9"/>
    </row>
    <row r="513">
      <c r="E513" s="9"/>
      <c r="F513" s="9"/>
    </row>
    <row r="514">
      <c r="E514" s="9"/>
      <c r="F514" s="9"/>
    </row>
    <row r="515">
      <c r="E515" s="9"/>
      <c r="F515" s="9"/>
    </row>
    <row r="516">
      <c r="E516" s="9"/>
      <c r="F516" s="9"/>
    </row>
    <row r="517">
      <c r="E517" s="9"/>
      <c r="F517" s="9"/>
    </row>
    <row r="518">
      <c r="E518" s="9"/>
      <c r="F518" s="9"/>
    </row>
    <row r="519">
      <c r="E519" s="9"/>
      <c r="F519" s="9"/>
    </row>
    <row r="520">
      <c r="E520" s="9"/>
      <c r="F520" s="9"/>
    </row>
    <row r="521">
      <c r="E521" s="9"/>
      <c r="F521" s="9"/>
    </row>
    <row r="522">
      <c r="E522" s="9"/>
      <c r="F522" s="9"/>
    </row>
    <row r="523">
      <c r="E523" s="9"/>
      <c r="F523" s="9"/>
    </row>
    <row r="524">
      <c r="E524" s="9"/>
      <c r="F524" s="9"/>
    </row>
    <row r="525">
      <c r="E525" s="9"/>
      <c r="F525" s="9"/>
    </row>
    <row r="526">
      <c r="E526" s="9"/>
      <c r="F526" s="9"/>
    </row>
    <row r="527">
      <c r="E527" s="9"/>
      <c r="F527" s="9"/>
    </row>
    <row r="528">
      <c r="E528" s="9"/>
      <c r="F528" s="9"/>
    </row>
    <row r="529">
      <c r="E529" s="9"/>
      <c r="F529" s="9"/>
    </row>
    <row r="530">
      <c r="E530" s="9"/>
      <c r="F530" s="9"/>
    </row>
    <row r="531">
      <c r="E531" s="9"/>
      <c r="F531" s="9"/>
    </row>
    <row r="532">
      <c r="E532" s="9"/>
      <c r="F532" s="9"/>
    </row>
    <row r="533">
      <c r="E533" s="9"/>
      <c r="F533" s="9"/>
    </row>
    <row r="534">
      <c r="E534" s="9"/>
      <c r="F534" s="9"/>
    </row>
    <row r="535">
      <c r="E535" s="9"/>
      <c r="F535" s="9"/>
    </row>
    <row r="536">
      <c r="E536" s="9"/>
      <c r="F536" s="9"/>
    </row>
    <row r="537">
      <c r="E537" s="9"/>
      <c r="F537" s="9"/>
    </row>
    <row r="538">
      <c r="E538" s="9"/>
      <c r="F538" s="9"/>
    </row>
    <row r="539">
      <c r="E539" s="9"/>
      <c r="F539" s="9"/>
    </row>
    <row r="540">
      <c r="E540" s="9"/>
      <c r="F540" s="9"/>
    </row>
    <row r="541">
      <c r="E541" s="9"/>
      <c r="F541" s="9"/>
    </row>
    <row r="542">
      <c r="E542" s="9"/>
      <c r="F542" s="9"/>
    </row>
    <row r="543">
      <c r="E543" s="9"/>
      <c r="F543" s="9"/>
    </row>
    <row r="544">
      <c r="E544" s="9"/>
      <c r="F544" s="9"/>
    </row>
    <row r="545">
      <c r="E545" s="9"/>
      <c r="F545" s="9"/>
    </row>
    <row r="546">
      <c r="E546" s="9"/>
      <c r="F546" s="9"/>
    </row>
    <row r="547">
      <c r="E547" s="9"/>
      <c r="F547" s="9"/>
    </row>
    <row r="548">
      <c r="E548" s="9"/>
      <c r="F548" s="9"/>
    </row>
    <row r="549">
      <c r="E549" s="9"/>
      <c r="F549" s="9"/>
    </row>
    <row r="550">
      <c r="E550" s="9"/>
      <c r="F550" s="9"/>
    </row>
    <row r="551">
      <c r="E551" s="9"/>
      <c r="F551" s="9"/>
    </row>
    <row r="552">
      <c r="E552" s="9"/>
      <c r="F552" s="9"/>
    </row>
    <row r="553">
      <c r="E553" s="9"/>
      <c r="F553" s="9"/>
    </row>
    <row r="554">
      <c r="E554" s="9"/>
      <c r="F554" s="9"/>
    </row>
    <row r="555">
      <c r="E555" s="9"/>
      <c r="F555" s="9"/>
    </row>
    <row r="556">
      <c r="E556" s="9"/>
      <c r="F556" s="9"/>
    </row>
    <row r="557">
      <c r="E557" s="9"/>
      <c r="F557" s="9"/>
    </row>
    <row r="558">
      <c r="E558" s="9"/>
      <c r="F558" s="9"/>
    </row>
    <row r="559">
      <c r="E559" s="9"/>
      <c r="F559" s="9"/>
    </row>
    <row r="560">
      <c r="E560" s="9"/>
      <c r="F560" s="9"/>
    </row>
    <row r="561">
      <c r="E561" s="9"/>
      <c r="F561" s="9"/>
    </row>
    <row r="562">
      <c r="E562" s="9"/>
      <c r="F562" s="9"/>
    </row>
    <row r="563">
      <c r="E563" s="9"/>
      <c r="F563" s="9"/>
    </row>
    <row r="564">
      <c r="E564" s="9"/>
      <c r="F564" s="9"/>
    </row>
    <row r="565">
      <c r="E565" s="9"/>
      <c r="F565" s="9"/>
    </row>
    <row r="566">
      <c r="E566" s="9"/>
      <c r="F566" s="9"/>
    </row>
    <row r="567">
      <c r="E567" s="9"/>
      <c r="F567" s="9"/>
    </row>
    <row r="568">
      <c r="E568" s="9"/>
      <c r="F568" s="9"/>
    </row>
    <row r="569">
      <c r="E569" s="9"/>
      <c r="F569" s="9"/>
    </row>
    <row r="570">
      <c r="E570" s="9"/>
      <c r="F570" s="9"/>
    </row>
    <row r="571">
      <c r="E571" s="9"/>
      <c r="F571" s="9"/>
    </row>
    <row r="572">
      <c r="E572" s="9"/>
      <c r="F572" s="9"/>
    </row>
    <row r="573">
      <c r="E573" s="9"/>
      <c r="F573" s="9"/>
    </row>
    <row r="574">
      <c r="E574" s="9"/>
      <c r="F574" s="9"/>
    </row>
    <row r="575">
      <c r="E575" s="9"/>
      <c r="F575" s="9"/>
    </row>
    <row r="576">
      <c r="E576" s="9"/>
      <c r="F576" s="9"/>
    </row>
    <row r="577">
      <c r="E577" s="9"/>
      <c r="F577" s="9"/>
    </row>
    <row r="578">
      <c r="E578" s="9"/>
      <c r="F578" s="9"/>
    </row>
    <row r="579">
      <c r="E579" s="9"/>
      <c r="F579" s="9"/>
    </row>
    <row r="580">
      <c r="E580" s="9"/>
      <c r="F580" s="9"/>
    </row>
    <row r="581">
      <c r="E581" s="9"/>
      <c r="F581" s="9"/>
    </row>
    <row r="582">
      <c r="E582" s="9"/>
      <c r="F582" s="9"/>
    </row>
    <row r="583">
      <c r="E583" s="9"/>
      <c r="F583" s="9"/>
    </row>
    <row r="584">
      <c r="E584" s="9"/>
      <c r="F584" s="9"/>
    </row>
    <row r="585">
      <c r="E585" s="9"/>
      <c r="F585" s="9"/>
    </row>
    <row r="586">
      <c r="E586" s="9"/>
      <c r="F586" s="9"/>
    </row>
    <row r="587">
      <c r="E587" s="9"/>
      <c r="F587" s="9"/>
    </row>
    <row r="588">
      <c r="E588" s="9"/>
      <c r="F588" s="9"/>
    </row>
    <row r="589">
      <c r="E589" s="9"/>
      <c r="F589" s="9"/>
    </row>
    <row r="590">
      <c r="E590" s="9"/>
      <c r="F590" s="9"/>
    </row>
    <row r="591">
      <c r="E591" s="9"/>
      <c r="F591" s="9"/>
    </row>
    <row r="592">
      <c r="E592" s="9"/>
      <c r="F592" s="9"/>
    </row>
    <row r="593">
      <c r="E593" s="9"/>
      <c r="F593" s="9"/>
    </row>
    <row r="594">
      <c r="E594" s="9"/>
      <c r="F594" s="9"/>
    </row>
    <row r="595">
      <c r="E595" s="9"/>
      <c r="F595" s="9"/>
    </row>
    <row r="596">
      <c r="E596" s="9"/>
      <c r="F596" s="9"/>
    </row>
    <row r="597">
      <c r="E597" s="9"/>
      <c r="F597" s="9"/>
    </row>
    <row r="598">
      <c r="E598" s="9"/>
      <c r="F598" s="9"/>
    </row>
    <row r="599">
      <c r="E599" s="9"/>
      <c r="F599" s="9"/>
    </row>
    <row r="600">
      <c r="E600" s="9"/>
      <c r="F600" s="9"/>
    </row>
    <row r="601">
      <c r="E601" s="9"/>
      <c r="F601" s="9"/>
    </row>
    <row r="602">
      <c r="E602" s="9"/>
      <c r="F602" s="9"/>
    </row>
    <row r="603">
      <c r="E603" s="9"/>
      <c r="F603" s="9"/>
    </row>
    <row r="604">
      <c r="E604" s="9"/>
      <c r="F604" s="9"/>
    </row>
    <row r="605">
      <c r="E605" s="9"/>
      <c r="F605" s="9"/>
    </row>
    <row r="606">
      <c r="E606" s="9"/>
      <c r="F606" s="9"/>
    </row>
    <row r="607">
      <c r="E607" s="9"/>
      <c r="F607" s="9"/>
    </row>
    <row r="608">
      <c r="E608" s="9"/>
      <c r="F608" s="9"/>
    </row>
    <row r="609">
      <c r="E609" s="9"/>
      <c r="F609" s="9"/>
    </row>
    <row r="610">
      <c r="E610" s="9"/>
      <c r="F610" s="9"/>
    </row>
    <row r="611">
      <c r="E611" s="9"/>
      <c r="F611" s="9"/>
    </row>
    <row r="612">
      <c r="E612" s="9"/>
      <c r="F612" s="9"/>
    </row>
    <row r="613">
      <c r="E613" s="9"/>
      <c r="F613" s="9"/>
    </row>
    <row r="614">
      <c r="E614" s="9"/>
      <c r="F614" s="9"/>
    </row>
    <row r="615">
      <c r="E615" s="9"/>
      <c r="F615" s="9"/>
    </row>
    <row r="616">
      <c r="E616" s="9"/>
      <c r="F616" s="9"/>
    </row>
    <row r="617">
      <c r="E617" s="9"/>
      <c r="F617" s="9"/>
    </row>
    <row r="618">
      <c r="E618" s="9"/>
      <c r="F618" s="9"/>
    </row>
    <row r="619">
      <c r="E619" s="9"/>
      <c r="F619" s="9"/>
    </row>
    <row r="620">
      <c r="E620" s="9"/>
      <c r="F620" s="9"/>
    </row>
    <row r="621">
      <c r="E621" s="9"/>
      <c r="F621" s="9"/>
    </row>
    <row r="622">
      <c r="E622" s="9"/>
      <c r="F622" s="9"/>
    </row>
    <row r="623">
      <c r="E623" s="9"/>
      <c r="F623" s="9"/>
    </row>
    <row r="624">
      <c r="E624" s="9"/>
      <c r="F624" s="9"/>
    </row>
    <row r="625">
      <c r="E625" s="9"/>
      <c r="F625" s="9"/>
    </row>
    <row r="626">
      <c r="E626" s="9"/>
      <c r="F626" s="9"/>
    </row>
    <row r="627">
      <c r="E627" s="9"/>
      <c r="F627" s="9"/>
    </row>
    <row r="628">
      <c r="E628" s="9"/>
      <c r="F628" s="9"/>
    </row>
    <row r="629">
      <c r="E629" s="9"/>
      <c r="F629" s="9"/>
    </row>
    <row r="630">
      <c r="E630" s="9"/>
      <c r="F630" s="9"/>
    </row>
    <row r="631">
      <c r="E631" s="9"/>
      <c r="F631" s="9"/>
    </row>
    <row r="632">
      <c r="E632" s="9"/>
      <c r="F632" s="9"/>
    </row>
    <row r="633">
      <c r="E633" s="9"/>
      <c r="F633" s="9"/>
    </row>
    <row r="634">
      <c r="E634" s="9"/>
      <c r="F634" s="9"/>
    </row>
    <row r="635">
      <c r="E635" s="9"/>
      <c r="F635" s="9"/>
    </row>
    <row r="636">
      <c r="E636" s="9"/>
      <c r="F636" s="9"/>
    </row>
    <row r="637">
      <c r="E637" s="9"/>
      <c r="F637" s="9"/>
    </row>
    <row r="638">
      <c r="E638" s="9"/>
      <c r="F638" s="9"/>
    </row>
    <row r="639">
      <c r="E639" s="9"/>
      <c r="F639" s="9"/>
    </row>
    <row r="640">
      <c r="E640" s="9"/>
      <c r="F640" s="9"/>
    </row>
    <row r="641">
      <c r="E641" s="9"/>
      <c r="F641" s="9"/>
    </row>
    <row r="642">
      <c r="E642" s="9"/>
      <c r="F642" s="9"/>
    </row>
    <row r="643">
      <c r="E643" s="9"/>
      <c r="F643" s="9"/>
    </row>
    <row r="644">
      <c r="E644" s="9"/>
      <c r="F644" s="9"/>
    </row>
    <row r="645">
      <c r="E645" s="9"/>
      <c r="F645" s="9"/>
    </row>
    <row r="646">
      <c r="E646" s="9"/>
      <c r="F646" s="9"/>
    </row>
    <row r="647">
      <c r="E647" s="9"/>
      <c r="F647" s="9"/>
    </row>
    <row r="648">
      <c r="E648" s="9"/>
      <c r="F648" s="9"/>
    </row>
    <row r="649">
      <c r="E649" s="9"/>
      <c r="F649" s="9"/>
    </row>
    <row r="650">
      <c r="E650" s="9"/>
      <c r="F650" s="9"/>
    </row>
    <row r="651">
      <c r="E651" s="9"/>
      <c r="F651" s="9"/>
    </row>
    <row r="652">
      <c r="E652" s="9"/>
      <c r="F652" s="9"/>
    </row>
    <row r="653">
      <c r="E653" s="9"/>
      <c r="F653" s="9"/>
    </row>
    <row r="654">
      <c r="E654" s="9"/>
      <c r="F654" s="9"/>
    </row>
    <row r="655">
      <c r="E655" s="9"/>
      <c r="F655" s="9"/>
    </row>
    <row r="656">
      <c r="E656" s="9"/>
      <c r="F656" s="9"/>
    </row>
    <row r="657">
      <c r="E657" s="9"/>
      <c r="F657" s="9"/>
    </row>
    <row r="658">
      <c r="E658" s="9"/>
      <c r="F658" s="9"/>
    </row>
    <row r="659">
      <c r="E659" s="9"/>
      <c r="F659" s="9"/>
    </row>
    <row r="660">
      <c r="E660" s="9"/>
      <c r="F660" s="9"/>
    </row>
    <row r="661">
      <c r="E661" s="9"/>
      <c r="F661" s="9"/>
    </row>
    <row r="662">
      <c r="E662" s="9"/>
      <c r="F662" s="9"/>
    </row>
    <row r="663">
      <c r="E663" s="9"/>
      <c r="F663" s="9"/>
    </row>
    <row r="664">
      <c r="E664" s="9"/>
      <c r="F664" s="9"/>
    </row>
    <row r="665">
      <c r="E665" s="9"/>
      <c r="F665" s="9"/>
    </row>
    <row r="666">
      <c r="E666" s="9"/>
      <c r="F666" s="9"/>
    </row>
    <row r="667">
      <c r="E667" s="9"/>
      <c r="F667" s="9"/>
    </row>
    <row r="668">
      <c r="E668" s="9"/>
      <c r="F668" s="9"/>
    </row>
    <row r="669">
      <c r="E669" s="9"/>
      <c r="F669" s="9"/>
    </row>
    <row r="670">
      <c r="E670" s="9"/>
      <c r="F670" s="9"/>
    </row>
    <row r="671">
      <c r="E671" s="9"/>
      <c r="F671" s="9"/>
    </row>
    <row r="672">
      <c r="E672" s="9"/>
      <c r="F672" s="9"/>
    </row>
    <row r="673">
      <c r="E673" s="9"/>
      <c r="F673" s="9"/>
    </row>
    <row r="674">
      <c r="E674" s="9"/>
      <c r="F674" s="9"/>
    </row>
    <row r="675">
      <c r="E675" s="9"/>
      <c r="F675" s="9"/>
    </row>
    <row r="676">
      <c r="E676" s="9"/>
      <c r="F676" s="9"/>
    </row>
    <row r="677">
      <c r="E677" s="9"/>
      <c r="F677" s="9"/>
    </row>
    <row r="678">
      <c r="E678" s="9"/>
      <c r="F678" s="9"/>
    </row>
    <row r="679">
      <c r="E679" s="9"/>
      <c r="F679" s="9"/>
    </row>
    <row r="680">
      <c r="E680" s="9"/>
      <c r="F680" s="9"/>
    </row>
    <row r="681">
      <c r="E681" s="9"/>
      <c r="F681" s="9"/>
    </row>
    <row r="682">
      <c r="E682" s="9"/>
      <c r="F682" s="9"/>
    </row>
    <row r="683">
      <c r="E683" s="9"/>
      <c r="F683" s="9"/>
    </row>
    <row r="684">
      <c r="E684" s="9"/>
      <c r="F684" s="9"/>
    </row>
    <row r="685">
      <c r="E685" s="9"/>
      <c r="F685" s="9"/>
    </row>
    <row r="686">
      <c r="E686" s="9"/>
      <c r="F686" s="9"/>
    </row>
    <row r="687">
      <c r="E687" s="9"/>
      <c r="F687" s="9"/>
    </row>
    <row r="688">
      <c r="E688" s="9"/>
      <c r="F688" s="9"/>
    </row>
    <row r="689">
      <c r="E689" s="9"/>
      <c r="F689" s="9"/>
    </row>
    <row r="690">
      <c r="E690" s="9"/>
      <c r="F690" s="9"/>
    </row>
    <row r="691">
      <c r="E691" s="9"/>
      <c r="F691" s="9"/>
    </row>
    <row r="692">
      <c r="E692" s="9"/>
      <c r="F692" s="9"/>
    </row>
    <row r="693">
      <c r="E693" s="9"/>
      <c r="F693" s="9"/>
    </row>
    <row r="694">
      <c r="E694" s="9"/>
      <c r="F694" s="9"/>
    </row>
    <row r="695">
      <c r="E695" s="9"/>
      <c r="F695" s="9"/>
    </row>
    <row r="696">
      <c r="E696" s="9"/>
      <c r="F696" s="9"/>
    </row>
    <row r="697">
      <c r="E697" s="9"/>
      <c r="F697" s="9"/>
    </row>
    <row r="698">
      <c r="E698" s="9"/>
      <c r="F698" s="9"/>
    </row>
    <row r="699">
      <c r="E699" s="9"/>
      <c r="F699" s="9"/>
    </row>
    <row r="700">
      <c r="E700" s="9"/>
      <c r="F700" s="9"/>
    </row>
    <row r="701">
      <c r="E701" s="9"/>
      <c r="F701" s="9"/>
    </row>
    <row r="702">
      <c r="E702" s="9"/>
      <c r="F702" s="9"/>
    </row>
    <row r="703">
      <c r="E703" s="9"/>
      <c r="F703" s="9"/>
    </row>
    <row r="704">
      <c r="E704" s="9"/>
      <c r="F704" s="9"/>
    </row>
    <row r="705">
      <c r="E705" s="9"/>
      <c r="F705" s="9"/>
    </row>
    <row r="706">
      <c r="E706" s="9"/>
      <c r="F706" s="9"/>
    </row>
    <row r="707">
      <c r="E707" s="9"/>
      <c r="F707" s="9"/>
    </row>
    <row r="708">
      <c r="E708" s="9"/>
      <c r="F708" s="9"/>
    </row>
    <row r="709">
      <c r="E709" s="9"/>
      <c r="F709" s="9"/>
    </row>
    <row r="710">
      <c r="E710" s="9"/>
      <c r="F710" s="9"/>
    </row>
    <row r="711">
      <c r="E711" s="9"/>
      <c r="F711" s="9"/>
    </row>
    <row r="712">
      <c r="E712" s="9"/>
      <c r="F712" s="9"/>
    </row>
    <row r="713">
      <c r="E713" s="9"/>
      <c r="F713" s="9"/>
    </row>
    <row r="714">
      <c r="E714" s="9"/>
      <c r="F714" s="9"/>
    </row>
    <row r="715">
      <c r="E715" s="9"/>
      <c r="F715" s="9"/>
    </row>
    <row r="716">
      <c r="E716" s="9"/>
      <c r="F716" s="9"/>
    </row>
    <row r="717">
      <c r="E717" s="9"/>
      <c r="F717" s="9"/>
    </row>
    <row r="718">
      <c r="E718" s="9"/>
      <c r="F718" s="9"/>
    </row>
    <row r="719">
      <c r="E719" s="9"/>
      <c r="F719" s="9"/>
    </row>
    <row r="720">
      <c r="E720" s="9"/>
      <c r="F720" s="9"/>
    </row>
    <row r="721">
      <c r="E721" s="9"/>
      <c r="F721" s="9"/>
    </row>
    <row r="722">
      <c r="E722" s="9"/>
      <c r="F722" s="9"/>
    </row>
    <row r="723">
      <c r="E723" s="9"/>
      <c r="F723" s="9"/>
    </row>
    <row r="724">
      <c r="E724" s="9"/>
      <c r="F724" s="9"/>
    </row>
    <row r="725">
      <c r="E725" s="9"/>
      <c r="F725" s="9"/>
    </row>
    <row r="726">
      <c r="E726" s="9"/>
      <c r="F726" s="9"/>
    </row>
    <row r="727">
      <c r="E727" s="9"/>
      <c r="F727" s="9"/>
    </row>
    <row r="728">
      <c r="E728" s="9"/>
      <c r="F728" s="9"/>
    </row>
    <row r="729">
      <c r="E729" s="9"/>
      <c r="F729" s="9"/>
    </row>
    <row r="730">
      <c r="E730" s="9"/>
      <c r="F730" s="9"/>
    </row>
    <row r="731">
      <c r="E731" s="9"/>
      <c r="F731" s="9"/>
    </row>
    <row r="732">
      <c r="E732" s="9"/>
      <c r="F732" s="9"/>
    </row>
    <row r="733">
      <c r="E733" s="9"/>
      <c r="F733" s="9"/>
    </row>
    <row r="734">
      <c r="E734" s="9"/>
      <c r="F734" s="9"/>
    </row>
    <row r="735">
      <c r="E735" s="9"/>
      <c r="F735" s="9"/>
    </row>
    <row r="736">
      <c r="E736" s="9"/>
      <c r="F736" s="9"/>
    </row>
    <row r="737">
      <c r="E737" s="9"/>
      <c r="F737" s="9"/>
    </row>
    <row r="738">
      <c r="E738" s="9"/>
      <c r="F738" s="9"/>
    </row>
    <row r="739">
      <c r="E739" s="9"/>
      <c r="F739" s="9"/>
    </row>
    <row r="740">
      <c r="E740" s="9"/>
      <c r="F740" s="9"/>
    </row>
    <row r="741">
      <c r="E741" s="9"/>
      <c r="F741" s="9"/>
    </row>
    <row r="742">
      <c r="E742" s="9"/>
      <c r="F742" s="9"/>
    </row>
    <row r="743">
      <c r="E743" s="9"/>
      <c r="F743" s="9"/>
    </row>
    <row r="744">
      <c r="E744" s="9"/>
      <c r="F744" s="9"/>
    </row>
    <row r="745">
      <c r="E745" s="9"/>
      <c r="F745" s="9"/>
    </row>
    <row r="746">
      <c r="E746" s="9"/>
      <c r="F746" s="9"/>
    </row>
    <row r="747">
      <c r="E747" s="9"/>
      <c r="F747" s="9"/>
    </row>
    <row r="748">
      <c r="E748" s="9"/>
      <c r="F748" s="9"/>
    </row>
    <row r="749">
      <c r="E749" s="9"/>
      <c r="F749" s="9"/>
    </row>
    <row r="750">
      <c r="E750" s="9"/>
      <c r="F750" s="9"/>
    </row>
    <row r="751">
      <c r="E751" s="9"/>
      <c r="F751" s="9"/>
    </row>
    <row r="752">
      <c r="E752" s="9"/>
      <c r="F752" s="9"/>
    </row>
    <row r="753">
      <c r="E753" s="9"/>
      <c r="F753" s="9"/>
    </row>
    <row r="754">
      <c r="E754" s="9"/>
      <c r="F754" s="9"/>
    </row>
    <row r="755">
      <c r="E755" s="9"/>
      <c r="F755" s="9"/>
    </row>
    <row r="756">
      <c r="E756" s="9"/>
      <c r="F756" s="9"/>
    </row>
    <row r="757">
      <c r="E757" s="9"/>
      <c r="F757" s="9"/>
    </row>
    <row r="758">
      <c r="E758" s="9"/>
      <c r="F758" s="9"/>
    </row>
    <row r="759">
      <c r="E759" s="9"/>
      <c r="F759" s="9"/>
    </row>
    <row r="760">
      <c r="E760" s="9"/>
      <c r="F760" s="9"/>
    </row>
    <row r="761">
      <c r="E761" s="9"/>
      <c r="F761" s="9"/>
    </row>
    <row r="762">
      <c r="E762" s="9"/>
      <c r="F762" s="9"/>
    </row>
    <row r="763">
      <c r="E763" s="9"/>
      <c r="F763" s="9"/>
    </row>
    <row r="764">
      <c r="E764" s="9"/>
      <c r="F764" s="9"/>
    </row>
    <row r="765">
      <c r="E765" s="9"/>
      <c r="F765" s="9"/>
    </row>
    <row r="766">
      <c r="E766" s="9"/>
      <c r="F766" s="9"/>
    </row>
    <row r="767">
      <c r="E767" s="9"/>
      <c r="F767" s="9"/>
    </row>
    <row r="768">
      <c r="E768" s="9"/>
      <c r="F768" s="9"/>
    </row>
    <row r="769">
      <c r="E769" s="9"/>
      <c r="F769" s="9"/>
    </row>
    <row r="770">
      <c r="E770" s="9"/>
      <c r="F770" s="9"/>
    </row>
    <row r="771">
      <c r="E771" s="9"/>
      <c r="F771" s="9"/>
    </row>
    <row r="772">
      <c r="E772" s="9"/>
      <c r="F772" s="9"/>
    </row>
    <row r="773">
      <c r="E773" s="9"/>
      <c r="F773" s="9"/>
    </row>
    <row r="774">
      <c r="E774" s="9"/>
      <c r="F774" s="9"/>
    </row>
    <row r="775">
      <c r="E775" s="9"/>
      <c r="F775" s="9"/>
    </row>
    <row r="776">
      <c r="E776" s="9"/>
      <c r="F776" s="9"/>
    </row>
    <row r="777">
      <c r="E777" s="9"/>
      <c r="F777" s="9"/>
    </row>
    <row r="778">
      <c r="E778" s="9"/>
      <c r="F778" s="9"/>
    </row>
    <row r="779">
      <c r="E779" s="9"/>
      <c r="F779" s="9"/>
    </row>
    <row r="780">
      <c r="E780" s="9"/>
      <c r="F780" s="9"/>
    </row>
    <row r="781">
      <c r="E781" s="9"/>
      <c r="F781" s="9"/>
    </row>
    <row r="782">
      <c r="E782" s="9"/>
      <c r="F782" s="9"/>
    </row>
    <row r="783">
      <c r="E783" s="9"/>
      <c r="F783" s="9"/>
    </row>
    <row r="784">
      <c r="E784" s="9"/>
      <c r="F784" s="9"/>
    </row>
    <row r="785">
      <c r="E785" s="9"/>
      <c r="F785" s="9"/>
    </row>
    <row r="786">
      <c r="E786" s="9"/>
      <c r="F786" s="9"/>
    </row>
    <row r="787">
      <c r="E787" s="9"/>
      <c r="F787" s="9"/>
    </row>
    <row r="788">
      <c r="E788" s="9"/>
      <c r="F788" s="9"/>
    </row>
    <row r="789">
      <c r="E789" s="9"/>
      <c r="F789" s="9"/>
    </row>
    <row r="790">
      <c r="E790" s="9"/>
      <c r="F790" s="9"/>
    </row>
    <row r="791">
      <c r="E791" s="9"/>
      <c r="F791" s="9"/>
    </row>
    <row r="792">
      <c r="E792" s="9"/>
      <c r="F792" s="9"/>
    </row>
    <row r="793">
      <c r="E793" s="9"/>
      <c r="F793" s="9"/>
    </row>
    <row r="794">
      <c r="E794" s="9"/>
      <c r="F794" s="9"/>
    </row>
    <row r="795">
      <c r="E795" s="9"/>
      <c r="F795" s="9"/>
    </row>
    <row r="796">
      <c r="E796" s="9"/>
      <c r="F796" s="9"/>
    </row>
    <row r="797">
      <c r="E797" s="9"/>
      <c r="F797" s="9"/>
    </row>
    <row r="798">
      <c r="E798" s="9"/>
      <c r="F798" s="9"/>
    </row>
    <row r="799">
      <c r="E799" s="9"/>
      <c r="F799" s="9"/>
    </row>
    <row r="800">
      <c r="E800" s="9"/>
      <c r="F800" s="9"/>
    </row>
    <row r="801">
      <c r="E801" s="9"/>
      <c r="F801" s="9"/>
    </row>
    <row r="802">
      <c r="E802" s="9"/>
      <c r="F802" s="9"/>
    </row>
    <row r="803">
      <c r="E803" s="9"/>
      <c r="F803" s="9"/>
    </row>
    <row r="804">
      <c r="E804" s="9"/>
      <c r="F804" s="9"/>
    </row>
    <row r="805">
      <c r="E805" s="9"/>
      <c r="F805" s="9"/>
    </row>
    <row r="806">
      <c r="E806" s="9"/>
      <c r="F806" s="9"/>
    </row>
    <row r="807">
      <c r="E807" s="9"/>
      <c r="F807" s="9"/>
    </row>
    <row r="808">
      <c r="E808" s="9"/>
      <c r="F808" s="9"/>
    </row>
    <row r="809">
      <c r="E809" s="9"/>
      <c r="F809" s="9"/>
    </row>
    <row r="810">
      <c r="E810" s="9"/>
      <c r="F810" s="9"/>
    </row>
    <row r="811">
      <c r="E811" s="9"/>
      <c r="F811" s="9"/>
    </row>
    <row r="812">
      <c r="E812" s="9"/>
      <c r="F812" s="9"/>
    </row>
    <row r="813">
      <c r="E813" s="9"/>
      <c r="F813" s="9"/>
    </row>
    <row r="814">
      <c r="E814" s="9"/>
      <c r="F814" s="9"/>
    </row>
    <row r="815">
      <c r="E815" s="9"/>
      <c r="F815" s="9"/>
    </row>
    <row r="816">
      <c r="E816" s="9"/>
      <c r="F816" s="9"/>
    </row>
    <row r="817">
      <c r="E817" s="9"/>
      <c r="F817" s="9"/>
    </row>
    <row r="818">
      <c r="E818" s="9"/>
      <c r="F818" s="9"/>
    </row>
    <row r="819">
      <c r="E819" s="9"/>
      <c r="F819" s="9"/>
    </row>
    <row r="820">
      <c r="E820" s="9"/>
      <c r="F820" s="9"/>
    </row>
    <row r="821">
      <c r="E821" s="9"/>
      <c r="F821" s="9"/>
    </row>
    <row r="822">
      <c r="E822" s="9"/>
      <c r="F822" s="9"/>
    </row>
    <row r="823">
      <c r="E823" s="9"/>
      <c r="F823" s="9"/>
    </row>
    <row r="824">
      <c r="E824" s="9"/>
      <c r="F824" s="9"/>
    </row>
    <row r="825">
      <c r="E825" s="9"/>
      <c r="F825" s="9"/>
    </row>
    <row r="826">
      <c r="E826" s="9"/>
      <c r="F826" s="9"/>
    </row>
    <row r="827">
      <c r="E827" s="9"/>
      <c r="F827" s="9"/>
    </row>
    <row r="828">
      <c r="E828" s="9"/>
      <c r="F828" s="9"/>
    </row>
    <row r="829">
      <c r="E829" s="9"/>
      <c r="F829" s="9"/>
    </row>
    <row r="830">
      <c r="E830" s="9"/>
      <c r="F830" s="9"/>
    </row>
    <row r="831">
      <c r="E831" s="9"/>
      <c r="F831" s="9"/>
    </row>
    <row r="832">
      <c r="E832" s="9"/>
      <c r="F832" s="9"/>
    </row>
    <row r="833">
      <c r="E833" s="9"/>
      <c r="F833" s="9"/>
    </row>
    <row r="834">
      <c r="E834" s="9"/>
      <c r="F834" s="9"/>
    </row>
    <row r="835">
      <c r="E835" s="9"/>
      <c r="F835" s="9"/>
    </row>
    <row r="836">
      <c r="E836" s="9"/>
      <c r="F836" s="9"/>
    </row>
    <row r="837">
      <c r="E837" s="9"/>
      <c r="F837" s="9"/>
    </row>
    <row r="838">
      <c r="E838" s="9"/>
      <c r="F838" s="9"/>
    </row>
    <row r="839">
      <c r="E839" s="9"/>
      <c r="F839" s="9"/>
    </row>
    <row r="840">
      <c r="E840" s="9"/>
      <c r="F840" s="9"/>
    </row>
    <row r="841">
      <c r="E841" s="9"/>
      <c r="F841" s="9"/>
    </row>
    <row r="842">
      <c r="E842" s="9"/>
      <c r="F842" s="9"/>
    </row>
    <row r="843">
      <c r="E843" s="9"/>
      <c r="F843" s="9"/>
    </row>
    <row r="844">
      <c r="E844" s="9"/>
      <c r="F844" s="9"/>
    </row>
    <row r="845">
      <c r="E845" s="9"/>
      <c r="F845" s="9"/>
    </row>
    <row r="846">
      <c r="E846" s="9"/>
      <c r="F846" s="9"/>
    </row>
    <row r="847">
      <c r="E847" s="9"/>
      <c r="F847" s="9"/>
    </row>
    <row r="848">
      <c r="E848" s="9"/>
      <c r="F848" s="9"/>
    </row>
    <row r="849">
      <c r="E849" s="9"/>
      <c r="F849" s="9"/>
    </row>
    <row r="850">
      <c r="E850" s="9"/>
      <c r="F850" s="9"/>
    </row>
    <row r="851">
      <c r="E851" s="9"/>
      <c r="F851" s="9"/>
    </row>
    <row r="852">
      <c r="E852" s="9"/>
      <c r="F852" s="9"/>
    </row>
    <row r="853">
      <c r="E853" s="9"/>
      <c r="F853" s="9"/>
    </row>
    <row r="854">
      <c r="E854" s="9"/>
      <c r="F854" s="9"/>
    </row>
    <row r="855">
      <c r="E855" s="9"/>
      <c r="F855" s="9"/>
    </row>
    <row r="856">
      <c r="E856" s="9"/>
      <c r="F856" s="9"/>
    </row>
    <row r="857">
      <c r="E857" s="9"/>
      <c r="F857" s="9"/>
    </row>
    <row r="858">
      <c r="E858" s="9"/>
      <c r="F858" s="9"/>
    </row>
    <row r="859">
      <c r="E859" s="9"/>
      <c r="F859" s="9"/>
    </row>
    <row r="860">
      <c r="E860" s="9"/>
      <c r="F860" s="9"/>
    </row>
    <row r="861">
      <c r="E861" s="9"/>
      <c r="F861" s="9"/>
    </row>
    <row r="862">
      <c r="E862" s="9"/>
      <c r="F862" s="9"/>
    </row>
    <row r="863">
      <c r="E863" s="9"/>
      <c r="F863" s="9"/>
    </row>
    <row r="864">
      <c r="E864" s="9"/>
      <c r="F864" s="9"/>
    </row>
    <row r="865">
      <c r="E865" s="9"/>
      <c r="F865" s="9"/>
    </row>
    <row r="866">
      <c r="E866" s="9"/>
      <c r="F866" s="9"/>
    </row>
    <row r="867">
      <c r="E867" s="9"/>
      <c r="F867" s="9"/>
    </row>
    <row r="868">
      <c r="E868" s="9"/>
      <c r="F868" s="9"/>
    </row>
    <row r="869">
      <c r="E869" s="9"/>
      <c r="F869" s="9"/>
    </row>
    <row r="870">
      <c r="E870" s="9"/>
      <c r="F870" s="9"/>
    </row>
    <row r="871">
      <c r="E871" s="9"/>
      <c r="F871" s="9"/>
    </row>
    <row r="872">
      <c r="E872" s="9"/>
      <c r="F872" s="9"/>
    </row>
    <row r="873">
      <c r="E873" s="9"/>
      <c r="F873" s="9"/>
    </row>
    <row r="874">
      <c r="E874" s="9"/>
      <c r="F874" s="9"/>
    </row>
    <row r="875">
      <c r="E875" s="9"/>
      <c r="F875" s="9"/>
    </row>
    <row r="876">
      <c r="E876" s="9"/>
      <c r="F876" s="9"/>
    </row>
    <row r="877">
      <c r="E877" s="9"/>
      <c r="F877" s="9"/>
    </row>
    <row r="878">
      <c r="E878" s="9"/>
      <c r="F878" s="9"/>
    </row>
    <row r="879">
      <c r="E879" s="9"/>
      <c r="F879" s="9"/>
    </row>
    <row r="880">
      <c r="E880" s="9"/>
      <c r="F880" s="9"/>
    </row>
    <row r="881">
      <c r="E881" s="9"/>
      <c r="F881" s="9"/>
    </row>
    <row r="882">
      <c r="E882" s="9"/>
      <c r="F882" s="9"/>
    </row>
    <row r="883">
      <c r="E883" s="9"/>
      <c r="F883" s="9"/>
    </row>
    <row r="884">
      <c r="E884" s="9"/>
      <c r="F884" s="9"/>
    </row>
    <row r="885">
      <c r="E885" s="9"/>
      <c r="F885" s="9"/>
    </row>
    <row r="886">
      <c r="E886" s="9"/>
      <c r="F886" s="9"/>
    </row>
    <row r="887">
      <c r="E887" s="9"/>
      <c r="F887" s="9"/>
    </row>
    <row r="888">
      <c r="E888" s="9"/>
      <c r="F888" s="9"/>
    </row>
    <row r="889">
      <c r="E889" s="9"/>
      <c r="F889" s="9"/>
    </row>
    <row r="890">
      <c r="E890" s="9"/>
      <c r="F890" s="9"/>
    </row>
    <row r="891">
      <c r="E891" s="9"/>
      <c r="F891" s="9"/>
    </row>
    <row r="892">
      <c r="E892" s="9"/>
      <c r="F892" s="9"/>
    </row>
    <row r="893">
      <c r="E893" s="9"/>
      <c r="F893" s="9"/>
    </row>
    <row r="894">
      <c r="E894" s="9"/>
      <c r="F894" s="9"/>
    </row>
    <row r="895">
      <c r="E895" s="9"/>
      <c r="F895" s="9"/>
    </row>
    <row r="896">
      <c r="E896" s="9"/>
      <c r="F896" s="9"/>
    </row>
    <row r="897">
      <c r="E897" s="9"/>
      <c r="F897" s="9"/>
    </row>
    <row r="898">
      <c r="E898" s="9"/>
      <c r="F898" s="9"/>
    </row>
    <row r="899">
      <c r="E899" s="9"/>
      <c r="F899" s="9"/>
    </row>
    <row r="900">
      <c r="E900" s="9"/>
      <c r="F900" s="9"/>
    </row>
    <row r="901">
      <c r="E901" s="9"/>
      <c r="F901" s="9"/>
    </row>
    <row r="902">
      <c r="E902" s="9"/>
      <c r="F902" s="9"/>
    </row>
    <row r="903">
      <c r="E903" s="9"/>
      <c r="F903" s="9"/>
    </row>
    <row r="904">
      <c r="E904" s="9"/>
      <c r="F904" s="9"/>
    </row>
    <row r="905">
      <c r="E905" s="9"/>
      <c r="F905" s="9"/>
    </row>
    <row r="906">
      <c r="E906" s="9"/>
      <c r="F906" s="9"/>
    </row>
    <row r="907">
      <c r="E907" s="9"/>
      <c r="F907" s="9"/>
    </row>
    <row r="908">
      <c r="E908" s="9"/>
      <c r="F908" s="9"/>
    </row>
    <row r="909">
      <c r="E909" s="9"/>
      <c r="F909" s="9"/>
    </row>
    <row r="910">
      <c r="E910" s="9"/>
      <c r="F910" s="9"/>
    </row>
    <row r="911">
      <c r="E911" s="9"/>
      <c r="F911" s="9"/>
    </row>
    <row r="912">
      <c r="E912" s="9"/>
      <c r="F912" s="9"/>
    </row>
    <row r="913">
      <c r="E913" s="9"/>
      <c r="F913" s="9"/>
    </row>
    <row r="914">
      <c r="E914" s="9"/>
      <c r="F914" s="9"/>
    </row>
    <row r="915">
      <c r="E915" s="9"/>
      <c r="F915" s="9"/>
    </row>
    <row r="916">
      <c r="E916" s="9"/>
      <c r="F916" s="9"/>
    </row>
    <row r="917">
      <c r="E917" s="9"/>
      <c r="F917" s="9"/>
    </row>
    <row r="918">
      <c r="E918" s="9"/>
      <c r="F918" s="9"/>
    </row>
    <row r="919">
      <c r="E919" s="9"/>
      <c r="F919" s="9"/>
    </row>
    <row r="920">
      <c r="E920" s="9"/>
      <c r="F920" s="9"/>
    </row>
    <row r="921">
      <c r="E921" s="9"/>
      <c r="F921" s="9"/>
    </row>
    <row r="922">
      <c r="E922" s="9"/>
      <c r="F922" s="9"/>
    </row>
    <row r="923">
      <c r="E923" s="9"/>
      <c r="F923" s="9"/>
    </row>
    <row r="924">
      <c r="E924" s="9"/>
      <c r="F924" s="9"/>
    </row>
    <row r="925">
      <c r="E925" s="9"/>
      <c r="F925" s="9"/>
    </row>
    <row r="926">
      <c r="E926" s="9"/>
      <c r="F926" s="9"/>
    </row>
    <row r="927">
      <c r="E927" s="9"/>
      <c r="F927" s="9"/>
    </row>
    <row r="928">
      <c r="E928" s="9"/>
      <c r="F928" s="9"/>
    </row>
    <row r="929">
      <c r="E929" s="9"/>
      <c r="F929" s="9"/>
    </row>
    <row r="930">
      <c r="E930" s="9"/>
      <c r="F930" s="9"/>
    </row>
    <row r="931">
      <c r="E931" s="9"/>
      <c r="F931" s="9"/>
    </row>
    <row r="932">
      <c r="E932" s="9"/>
      <c r="F932" s="9"/>
    </row>
    <row r="933">
      <c r="E933" s="9"/>
      <c r="F933" s="9"/>
    </row>
    <row r="934">
      <c r="E934" s="9"/>
      <c r="F934" s="9"/>
    </row>
    <row r="935">
      <c r="E935" s="9"/>
      <c r="F935" s="9"/>
    </row>
    <row r="936">
      <c r="E936" s="9"/>
      <c r="F936" s="9"/>
    </row>
    <row r="937">
      <c r="E937" s="9"/>
      <c r="F937" s="9"/>
    </row>
    <row r="938">
      <c r="E938" s="9"/>
      <c r="F938" s="9"/>
    </row>
    <row r="939">
      <c r="E939" s="9"/>
      <c r="F939" s="9"/>
    </row>
    <row r="940">
      <c r="E940" s="9"/>
      <c r="F940" s="9"/>
    </row>
    <row r="941">
      <c r="E941" s="9"/>
      <c r="F941" s="9"/>
    </row>
    <row r="942">
      <c r="E942" s="9"/>
      <c r="F942" s="9"/>
    </row>
    <row r="943">
      <c r="E943" s="9"/>
      <c r="F943" s="9"/>
    </row>
    <row r="944">
      <c r="E944" s="9"/>
      <c r="F944" s="9"/>
    </row>
    <row r="945">
      <c r="E945" s="9"/>
      <c r="F945" s="9"/>
    </row>
    <row r="946">
      <c r="E946" s="9"/>
      <c r="F946" s="9"/>
    </row>
    <row r="947">
      <c r="E947" s="9"/>
      <c r="F947" s="9"/>
    </row>
    <row r="948">
      <c r="E948" s="9"/>
      <c r="F948" s="9"/>
    </row>
    <row r="949">
      <c r="E949" s="9"/>
      <c r="F949" s="9"/>
    </row>
    <row r="950">
      <c r="E950" s="9"/>
      <c r="F950" s="9"/>
    </row>
    <row r="951">
      <c r="E951" s="9"/>
      <c r="F951" s="9"/>
    </row>
    <row r="952">
      <c r="E952" s="9"/>
      <c r="F952" s="9"/>
    </row>
    <row r="953">
      <c r="E953" s="9"/>
      <c r="F953" s="9"/>
    </row>
    <row r="954">
      <c r="E954" s="9"/>
      <c r="F954" s="9"/>
    </row>
    <row r="955">
      <c r="E955" s="9"/>
      <c r="F955" s="9"/>
    </row>
    <row r="956">
      <c r="E956" s="9"/>
      <c r="F956" s="9"/>
    </row>
    <row r="957">
      <c r="E957" s="9"/>
      <c r="F957" s="9"/>
    </row>
    <row r="958">
      <c r="E958" s="9"/>
      <c r="F958" s="9"/>
    </row>
    <row r="959">
      <c r="E959" s="9"/>
      <c r="F959" s="9"/>
    </row>
    <row r="960">
      <c r="E960" s="9"/>
      <c r="F960" s="9"/>
    </row>
    <row r="961">
      <c r="E961" s="9"/>
      <c r="F961" s="9"/>
    </row>
    <row r="962">
      <c r="E962" s="9"/>
      <c r="F962" s="9"/>
    </row>
    <row r="963">
      <c r="E963" s="9"/>
      <c r="F963" s="9"/>
    </row>
    <row r="964">
      <c r="E964" s="9"/>
      <c r="F964" s="9"/>
    </row>
    <row r="965">
      <c r="E965" s="9"/>
      <c r="F965" s="9"/>
    </row>
    <row r="966">
      <c r="E966" s="9"/>
      <c r="F966" s="9"/>
    </row>
    <row r="967">
      <c r="E967" s="9"/>
      <c r="F967" s="9"/>
    </row>
    <row r="968">
      <c r="E968" s="9"/>
      <c r="F968" s="9"/>
    </row>
    <row r="969">
      <c r="E969" s="9"/>
      <c r="F969" s="9"/>
    </row>
    <row r="970">
      <c r="E970" s="9"/>
      <c r="F970" s="9"/>
    </row>
    <row r="971">
      <c r="E971" s="9"/>
      <c r="F971" s="9"/>
    </row>
    <row r="972">
      <c r="E972" s="9"/>
      <c r="F972" s="9"/>
    </row>
    <row r="973">
      <c r="E973" s="9"/>
      <c r="F973" s="9"/>
    </row>
    <row r="974">
      <c r="E974" s="9"/>
      <c r="F974" s="9"/>
    </row>
    <row r="975">
      <c r="E975" s="9"/>
      <c r="F975" s="9"/>
    </row>
    <row r="976">
      <c r="E976" s="9"/>
      <c r="F976" s="9"/>
    </row>
    <row r="977">
      <c r="E977" s="9"/>
      <c r="F977" s="9"/>
    </row>
    <row r="978">
      <c r="E978" s="9"/>
      <c r="F978" s="9"/>
    </row>
    <row r="979">
      <c r="E979" s="9"/>
      <c r="F979" s="9"/>
    </row>
    <row r="980">
      <c r="E980" s="9"/>
      <c r="F980" s="9"/>
    </row>
    <row r="981">
      <c r="E981" s="9"/>
      <c r="F981" s="9"/>
    </row>
    <row r="982">
      <c r="E982" s="9"/>
      <c r="F982" s="9"/>
    </row>
    <row r="983">
      <c r="E983" s="9"/>
      <c r="F983" s="9"/>
    </row>
    <row r="984">
      <c r="E984" s="9"/>
      <c r="F984" s="9"/>
    </row>
    <row r="985">
      <c r="E985" s="9"/>
      <c r="F985" s="9"/>
    </row>
    <row r="986">
      <c r="E986" s="9"/>
      <c r="F986" s="9"/>
    </row>
    <row r="987">
      <c r="E987" s="9"/>
      <c r="F987" s="9"/>
    </row>
    <row r="988">
      <c r="E988" s="9"/>
      <c r="F988" s="9"/>
    </row>
    <row r="989">
      <c r="E989" s="9"/>
      <c r="F989" s="9"/>
    </row>
    <row r="990">
      <c r="E990" s="9"/>
      <c r="F990" s="9"/>
    </row>
    <row r="991">
      <c r="E991" s="9"/>
      <c r="F991" s="9"/>
    </row>
    <row r="992">
      <c r="E992" s="9"/>
      <c r="F992" s="9"/>
    </row>
    <row r="993">
      <c r="E993" s="9"/>
      <c r="F993" s="9"/>
    </row>
    <row r="994">
      <c r="E994" s="9"/>
      <c r="F994" s="9"/>
    </row>
    <row r="995">
      <c r="E995" s="9"/>
      <c r="F995" s="9"/>
    </row>
    <row r="996">
      <c r="E996" s="9"/>
      <c r="F996" s="9"/>
    </row>
    <row r="997">
      <c r="E997" s="9"/>
      <c r="F997" s="9"/>
    </row>
    <row r="998">
      <c r="E998" s="9"/>
      <c r="F998" s="9"/>
    </row>
    <row r="999">
      <c r="E999" s="9"/>
      <c r="F999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0</v>
      </c>
      <c r="B1" s="4" t="s">
        <v>5</v>
      </c>
      <c r="C1" s="2" t="s">
        <v>12</v>
      </c>
      <c r="D1" s="2" t="s">
        <v>13</v>
      </c>
      <c r="E1" s="5"/>
    </row>
    <row r="2">
      <c r="A2" s="5">
        <v>1.0</v>
      </c>
      <c r="B2" s="6">
        <v>42644.0</v>
      </c>
      <c r="C2" s="5">
        <v>100.0</v>
      </c>
      <c r="D2" s="5">
        <v>100.0</v>
      </c>
    </row>
    <row r="3">
      <c r="A3" s="5">
        <v>1.0</v>
      </c>
      <c r="B3" s="6">
        <v>42646.0</v>
      </c>
      <c r="C3" s="5">
        <f>100-16</f>
        <v>84</v>
      </c>
      <c r="D3" s="5">
        <v>70.0</v>
      </c>
    </row>
    <row r="4">
      <c r="A4" s="5">
        <v>1.0</v>
      </c>
      <c r="B4" s="6">
        <v>42647.0</v>
      </c>
      <c r="C4" s="5">
        <f t="shared" ref="C4:C7" si="1">C3-16</f>
        <v>68</v>
      </c>
      <c r="D4" s="5">
        <v>40.0</v>
      </c>
    </row>
    <row r="5">
      <c r="A5" s="5">
        <v>1.0</v>
      </c>
      <c r="B5" s="6">
        <v>42648.0</v>
      </c>
      <c r="C5" s="5">
        <f t="shared" si="1"/>
        <v>52</v>
      </c>
      <c r="D5" s="5">
        <v>40.0</v>
      </c>
    </row>
    <row r="6">
      <c r="A6" s="5">
        <v>1.0</v>
      </c>
      <c r="B6" s="6">
        <v>42650.0</v>
      </c>
      <c r="C6" s="5">
        <f t="shared" si="1"/>
        <v>36</v>
      </c>
      <c r="D6" s="5">
        <v>25.0</v>
      </c>
    </row>
    <row r="7">
      <c r="A7" s="5">
        <v>1.0</v>
      </c>
      <c r="B7" s="6">
        <v>42651.0</v>
      </c>
      <c r="C7" s="5">
        <f t="shared" si="1"/>
        <v>20</v>
      </c>
    </row>
    <row r="8">
      <c r="A8" s="5">
        <v>1.0</v>
      </c>
      <c r="B8" s="6">
        <v>42652.0</v>
      </c>
      <c r="C8" s="5">
        <v>0.0</v>
      </c>
    </row>
    <row r="9">
      <c r="A9" s="5">
        <v>2.0</v>
      </c>
      <c r="B9" s="6">
        <v>42675.0</v>
      </c>
      <c r="C9" s="5">
        <v>100.0</v>
      </c>
      <c r="D9" s="5">
        <v>110.0</v>
      </c>
    </row>
    <row r="10">
      <c r="A10" s="5">
        <v>2.0</v>
      </c>
      <c r="B10" s="6">
        <v>42684.0</v>
      </c>
      <c r="C10" s="5">
        <v>60.0</v>
      </c>
      <c r="D10" s="5">
        <v>55.0</v>
      </c>
    </row>
    <row r="11">
      <c r="A11" s="5">
        <v>2.0</v>
      </c>
      <c r="B11" s="6">
        <v>42699.0</v>
      </c>
      <c r="C11" s="5">
        <v>30.0</v>
      </c>
      <c r="D11" s="5">
        <v>30.0</v>
      </c>
      <c r="F11" s="7"/>
    </row>
    <row r="12">
      <c r="A12" s="5">
        <v>2.0</v>
      </c>
      <c r="B12" s="8" t="s">
        <v>36</v>
      </c>
      <c r="C12" s="5">
        <v>0.0</v>
      </c>
      <c r="D12" s="5">
        <v>20.0</v>
      </c>
    </row>
    <row r="13">
      <c r="A13" s="5">
        <v>2.0</v>
      </c>
      <c r="B13" s="6">
        <v>42709.0</v>
      </c>
      <c r="C13" s="5">
        <v>0.0</v>
      </c>
      <c r="D13" s="5">
        <v>0.0</v>
      </c>
    </row>
    <row r="14">
      <c r="A14" s="5">
        <v>3.0</v>
      </c>
      <c r="B14" s="6">
        <v>42667.0</v>
      </c>
      <c r="C14" s="5">
        <v>100.0</v>
      </c>
      <c r="D14" s="5">
        <v>100.0</v>
      </c>
    </row>
    <row r="15">
      <c r="A15" s="5">
        <v>3.0</v>
      </c>
      <c r="B15" s="6">
        <v>42678.0</v>
      </c>
      <c r="C15" s="5">
        <f>100-16</f>
        <v>84</v>
      </c>
      <c r="D15" s="5">
        <v>70.0</v>
      </c>
    </row>
    <row r="16">
      <c r="A16" s="5">
        <v>3.0</v>
      </c>
      <c r="B16" s="6">
        <v>42685.0</v>
      </c>
      <c r="C16" s="5">
        <f t="shared" ref="C16:C19" si="2">C15-16</f>
        <v>68</v>
      </c>
      <c r="D16" s="5">
        <v>55.0</v>
      </c>
    </row>
    <row r="17">
      <c r="A17" s="5">
        <v>3.0</v>
      </c>
      <c r="B17" s="6">
        <v>42692.0</v>
      </c>
      <c r="C17" s="5">
        <f t="shared" si="2"/>
        <v>52</v>
      </c>
      <c r="D17" s="5">
        <v>55.0</v>
      </c>
    </row>
    <row r="18">
      <c r="A18" s="5">
        <v>3.0</v>
      </c>
      <c r="B18" s="6">
        <v>42699.0</v>
      </c>
      <c r="C18" s="5">
        <f t="shared" si="2"/>
        <v>36</v>
      </c>
      <c r="D18" s="5">
        <v>50.0</v>
      </c>
    </row>
    <row r="19">
      <c r="A19" s="5">
        <v>3.0</v>
      </c>
      <c r="B19" s="6">
        <v>42706.0</v>
      </c>
      <c r="C19" s="5">
        <f t="shared" si="2"/>
        <v>20</v>
      </c>
    </row>
    <row r="20">
      <c r="A20" s="5">
        <v>3.0</v>
      </c>
      <c r="B20" s="6">
        <v>42713.0</v>
      </c>
      <c r="C20" s="5">
        <v>0.0</v>
      </c>
    </row>
    <row r="21">
      <c r="A21" s="5">
        <v>4.0</v>
      </c>
      <c r="B21" s="6">
        <v>42675.0</v>
      </c>
      <c r="C21" s="5">
        <v>100.0</v>
      </c>
      <c r="D21" s="5">
        <v>110.0</v>
      </c>
    </row>
    <row r="22">
      <c r="A22" s="5">
        <v>4.0</v>
      </c>
      <c r="B22" s="6">
        <v>42684.0</v>
      </c>
      <c r="C22" s="5">
        <v>60.0</v>
      </c>
      <c r="D22" s="5">
        <v>55.0</v>
      </c>
    </row>
    <row r="23">
      <c r="A23" s="5">
        <v>4.0</v>
      </c>
      <c r="B23" s="6">
        <v>42699.0</v>
      </c>
      <c r="C23" s="5">
        <v>30.0</v>
      </c>
      <c r="D23" s="5">
        <v>30.0</v>
      </c>
    </row>
    <row r="24">
      <c r="A24" s="5">
        <v>4.0</v>
      </c>
      <c r="B24" s="8" t="s">
        <v>36</v>
      </c>
      <c r="C24" s="5">
        <v>0.0</v>
      </c>
      <c r="D24" s="5">
        <v>20.0</v>
      </c>
    </row>
    <row r="25">
      <c r="A25" s="5">
        <v>4.0</v>
      </c>
      <c r="B25" s="6">
        <v>42709.0</v>
      </c>
      <c r="C25" s="5">
        <v>0.0</v>
      </c>
      <c r="D25" s="5">
        <v>0.0</v>
      </c>
    </row>
    <row r="26">
      <c r="A26" s="5">
        <v>5.0</v>
      </c>
      <c r="B26" s="6">
        <v>42667.0</v>
      </c>
      <c r="C26" s="5">
        <v>100.0</v>
      </c>
      <c r="D26" s="5">
        <v>100.0</v>
      </c>
    </row>
    <row r="27">
      <c r="A27" s="5">
        <v>5.0</v>
      </c>
      <c r="B27" s="6">
        <v>42678.0</v>
      </c>
      <c r="C27" s="5">
        <f>100-16</f>
        <v>84</v>
      </c>
      <c r="D27" s="5">
        <v>82.0</v>
      </c>
    </row>
    <row r="28">
      <c r="A28" s="5">
        <v>5.0</v>
      </c>
      <c r="B28" s="6">
        <v>42685.0</v>
      </c>
      <c r="C28" s="5">
        <f t="shared" ref="C28:C31" si="3">C27-16</f>
        <v>68</v>
      </c>
      <c r="D28" s="5">
        <v>60.0</v>
      </c>
    </row>
    <row r="29">
      <c r="A29" s="5">
        <v>5.0</v>
      </c>
      <c r="B29" s="6">
        <v>42692.0</v>
      </c>
      <c r="C29" s="5">
        <f t="shared" si="3"/>
        <v>52</v>
      </c>
      <c r="D29" s="5">
        <v>54.0</v>
      </c>
    </row>
    <row r="30">
      <c r="A30" s="5">
        <v>5.0</v>
      </c>
      <c r="B30" s="6">
        <v>42699.0</v>
      </c>
      <c r="C30" s="5">
        <f t="shared" si="3"/>
        <v>36</v>
      </c>
      <c r="D30" s="5">
        <v>25.0</v>
      </c>
    </row>
    <row r="31">
      <c r="A31" s="5">
        <v>5.0</v>
      </c>
      <c r="B31" s="6">
        <v>42706.0</v>
      </c>
      <c r="C31" s="5">
        <f t="shared" si="3"/>
        <v>20</v>
      </c>
      <c r="D31" s="5">
        <v>12.0</v>
      </c>
    </row>
    <row r="32">
      <c r="A32" s="5">
        <v>5.0</v>
      </c>
      <c r="B32" s="6">
        <v>42713.0</v>
      </c>
      <c r="C32" s="5">
        <v>0.0</v>
      </c>
    </row>
    <row r="33">
      <c r="A33" s="5">
        <v>6.0</v>
      </c>
      <c r="B33" s="6">
        <v>42667.0</v>
      </c>
      <c r="C33" s="5">
        <v>100.0</v>
      </c>
      <c r="D33" s="5">
        <v>100.0</v>
      </c>
    </row>
    <row r="34">
      <c r="A34" s="5">
        <v>6.0</v>
      </c>
      <c r="B34" s="6">
        <v>42678.0</v>
      </c>
      <c r="C34" s="5">
        <f>100-16</f>
        <v>84</v>
      </c>
      <c r="D34" s="5">
        <v>82.0</v>
      </c>
    </row>
    <row r="35">
      <c r="A35" s="5">
        <v>6.0</v>
      </c>
      <c r="B35" s="6">
        <v>42685.0</v>
      </c>
      <c r="C35" s="5">
        <f t="shared" ref="C35:C38" si="4">C34-16</f>
        <v>68</v>
      </c>
      <c r="D35" s="5">
        <v>60.0</v>
      </c>
    </row>
    <row r="36">
      <c r="A36" s="5">
        <v>6.0</v>
      </c>
      <c r="B36" s="6">
        <v>42692.0</v>
      </c>
      <c r="C36" s="5">
        <f t="shared" si="4"/>
        <v>52</v>
      </c>
      <c r="D36" s="5">
        <v>54.0</v>
      </c>
    </row>
    <row r="37">
      <c r="A37" s="5">
        <v>6.0</v>
      </c>
      <c r="B37" s="6">
        <v>42699.0</v>
      </c>
      <c r="C37" s="5">
        <f t="shared" si="4"/>
        <v>36</v>
      </c>
      <c r="D37" s="5">
        <v>25.0</v>
      </c>
    </row>
    <row r="38">
      <c r="A38" s="5">
        <v>6.0</v>
      </c>
      <c r="B38" s="6">
        <v>42706.0</v>
      </c>
      <c r="C38" s="5">
        <f t="shared" si="4"/>
        <v>20</v>
      </c>
      <c r="D38" s="5">
        <v>12.0</v>
      </c>
    </row>
    <row r="39">
      <c r="A39" s="5">
        <v>6.0</v>
      </c>
      <c r="B39" s="6">
        <v>42713.0</v>
      </c>
      <c r="C39" s="5">
        <v>0.0</v>
      </c>
    </row>
    <row r="40">
      <c r="A40" s="5">
        <v>7.0</v>
      </c>
      <c r="B40" s="6">
        <v>42667.0</v>
      </c>
      <c r="C40" s="5">
        <v>100.0</v>
      </c>
      <c r="D40" s="5">
        <v>100.0</v>
      </c>
    </row>
    <row r="41">
      <c r="A41" s="5">
        <v>7.0</v>
      </c>
      <c r="B41" s="6">
        <v>42678.0</v>
      </c>
      <c r="C41" s="5">
        <f>100-16</f>
        <v>84</v>
      </c>
      <c r="D41" s="5">
        <v>90.0</v>
      </c>
    </row>
    <row r="42">
      <c r="A42" s="5">
        <v>7.0</v>
      </c>
      <c r="B42" s="6">
        <v>42685.0</v>
      </c>
      <c r="C42" s="5">
        <f t="shared" ref="C42:C45" si="5">C41-16</f>
        <v>68</v>
      </c>
      <c r="D42" s="5"/>
    </row>
    <row r="43">
      <c r="A43" s="5">
        <v>7.0</v>
      </c>
      <c r="B43" s="6">
        <v>42692.0</v>
      </c>
      <c r="C43" s="5">
        <f t="shared" si="5"/>
        <v>52</v>
      </c>
      <c r="D43" s="5"/>
    </row>
    <row r="44">
      <c r="A44" s="5">
        <v>7.0</v>
      </c>
      <c r="B44" s="6">
        <v>42699.0</v>
      </c>
      <c r="C44" s="5">
        <f t="shared" si="5"/>
        <v>36</v>
      </c>
      <c r="D44" s="5"/>
    </row>
    <row r="45">
      <c r="A45" s="5">
        <v>7.0</v>
      </c>
      <c r="B45" s="6">
        <v>42706.0</v>
      </c>
      <c r="C45" s="5">
        <f t="shared" si="5"/>
        <v>20</v>
      </c>
      <c r="D45" s="5"/>
    </row>
    <row r="46">
      <c r="A46" s="5">
        <v>7.0</v>
      </c>
      <c r="B46" s="6">
        <v>42713.0</v>
      </c>
      <c r="C46" s="5">
        <v>0.0</v>
      </c>
    </row>
    <row r="47">
      <c r="B47" s="9"/>
    </row>
    <row r="48">
      <c r="B48" s="9"/>
    </row>
    <row r="49">
      <c r="B49" s="9"/>
    </row>
    <row r="50">
      <c r="B50" s="9"/>
    </row>
    <row r="51">
      <c r="B51" s="9"/>
    </row>
    <row r="52">
      <c r="B52" s="9"/>
    </row>
    <row r="53">
      <c r="B53" s="9"/>
    </row>
    <row r="54">
      <c r="B54" s="9"/>
    </row>
    <row r="55">
      <c r="B55" s="9"/>
    </row>
    <row r="56">
      <c r="B56" s="9"/>
    </row>
    <row r="57">
      <c r="B57" s="9"/>
    </row>
    <row r="58">
      <c r="B58" s="9"/>
    </row>
    <row r="59">
      <c r="B59" s="9"/>
    </row>
    <row r="60">
      <c r="B60" s="9"/>
    </row>
    <row r="61">
      <c r="B61" s="9"/>
    </row>
    <row r="62">
      <c r="B62" s="9"/>
    </row>
    <row r="63">
      <c r="B63" s="9"/>
    </row>
    <row r="64">
      <c r="B64" s="9"/>
    </row>
    <row r="65">
      <c r="B65" s="9"/>
    </row>
    <row r="66">
      <c r="B66" s="9"/>
    </row>
    <row r="67">
      <c r="B67" s="9"/>
    </row>
    <row r="68">
      <c r="B68" s="9"/>
    </row>
    <row r="69">
      <c r="B69" s="9"/>
    </row>
    <row r="70">
      <c r="B70" s="9"/>
    </row>
    <row r="71">
      <c r="B71" s="9"/>
    </row>
    <row r="72">
      <c r="B72" s="9"/>
    </row>
    <row r="73">
      <c r="B73" s="9"/>
    </row>
    <row r="74">
      <c r="B74" s="9"/>
    </row>
    <row r="75">
      <c r="B75" s="9"/>
    </row>
    <row r="76">
      <c r="B76" s="9"/>
    </row>
    <row r="77">
      <c r="B77" s="9"/>
    </row>
    <row r="78">
      <c r="B78" s="9"/>
    </row>
    <row r="79">
      <c r="B79" s="9"/>
    </row>
    <row r="80">
      <c r="B80" s="9"/>
    </row>
    <row r="81">
      <c r="B81" s="9"/>
    </row>
    <row r="82">
      <c r="B82" s="9"/>
    </row>
    <row r="83">
      <c r="B83" s="9"/>
    </row>
    <row r="84">
      <c r="B84" s="9"/>
    </row>
    <row r="85">
      <c r="B85" s="9"/>
    </row>
    <row r="86">
      <c r="B86" s="9"/>
    </row>
    <row r="87">
      <c r="B87" s="9"/>
    </row>
    <row r="88">
      <c r="B88" s="9"/>
    </row>
    <row r="89">
      <c r="B89" s="9"/>
    </row>
    <row r="90">
      <c r="B90" s="9"/>
    </row>
    <row r="91">
      <c r="B91" s="9"/>
    </row>
    <row r="92">
      <c r="B92" s="9"/>
    </row>
    <row r="93">
      <c r="B93" s="9"/>
    </row>
    <row r="94">
      <c r="B94" s="9"/>
    </row>
    <row r="95">
      <c r="B95" s="9"/>
    </row>
    <row r="96">
      <c r="B96" s="9"/>
    </row>
    <row r="97">
      <c r="B97" s="9"/>
    </row>
    <row r="98">
      <c r="B98" s="9"/>
    </row>
    <row r="99">
      <c r="B99" s="9"/>
    </row>
    <row r="100">
      <c r="B100" s="9"/>
    </row>
    <row r="101">
      <c r="B101" s="9"/>
    </row>
    <row r="102">
      <c r="B102" s="9"/>
    </row>
    <row r="103">
      <c r="B103" s="9"/>
    </row>
    <row r="104">
      <c r="B104" s="9"/>
    </row>
    <row r="105">
      <c r="B105" s="9"/>
    </row>
    <row r="106">
      <c r="B106" s="9"/>
    </row>
    <row r="107">
      <c r="B107" s="9"/>
    </row>
    <row r="108">
      <c r="B108" s="9"/>
    </row>
    <row r="109">
      <c r="B109" s="9"/>
    </row>
    <row r="110">
      <c r="B110" s="9"/>
    </row>
    <row r="111">
      <c r="B111" s="9"/>
    </row>
    <row r="112">
      <c r="B112" s="9"/>
    </row>
    <row r="113">
      <c r="B113" s="9"/>
    </row>
    <row r="114">
      <c r="B114" s="9"/>
    </row>
    <row r="115">
      <c r="B115" s="9"/>
    </row>
    <row r="116">
      <c r="B116" s="9"/>
    </row>
    <row r="117">
      <c r="B117" s="9"/>
    </row>
    <row r="118">
      <c r="B118" s="9"/>
    </row>
    <row r="119">
      <c r="B119" s="9"/>
    </row>
    <row r="120">
      <c r="B120" s="9"/>
    </row>
    <row r="121">
      <c r="B121" s="9"/>
    </row>
    <row r="122">
      <c r="B122" s="9"/>
    </row>
    <row r="123">
      <c r="B123" s="9"/>
    </row>
    <row r="124">
      <c r="B124" s="9"/>
    </row>
    <row r="125">
      <c r="B125" s="9"/>
    </row>
    <row r="126">
      <c r="B126" s="9"/>
    </row>
    <row r="127">
      <c r="B127" s="9"/>
    </row>
    <row r="128">
      <c r="B128" s="9"/>
    </row>
    <row r="129">
      <c r="B129" s="9"/>
    </row>
    <row r="130">
      <c r="B130" s="9"/>
    </row>
    <row r="131">
      <c r="B131" s="9"/>
    </row>
    <row r="132">
      <c r="B132" s="9"/>
    </row>
    <row r="133">
      <c r="B133" s="9"/>
    </row>
    <row r="134">
      <c r="B134" s="9"/>
    </row>
    <row r="135">
      <c r="B135" s="9"/>
    </row>
    <row r="136">
      <c r="B136" s="9"/>
    </row>
    <row r="137">
      <c r="B137" s="9"/>
    </row>
    <row r="138">
      <c r="B138" s="9"/>
    </row>
    <row r="139">
      <c r="B139" s="9"/>
    </row>
    <row r="140">
      <c r="B140" s="9"/>
    </row>
    <row r="141">
      <c r="B141" s="9"/>
    </row>
    <row r="142">
      <c r="B142" s="9"/>
    </row>
    <row r="143">
      <c r="B143" s="9"/>
    </row>
    <row r="144">
      <c r="B144" s="9"/>
    </row>
    <row r="145">
      <c r="B145" s="9"/>
    </row>
    <row r="146">
      <c r="B146" s="9"/>
    </row>
    <row r="147">
      <c r="B147" s="9"/>
    </row>
    <row r="148">
      <c r="B148" s="9"/>
    </row>
    <row r="149">
      <c r="B149" s="9"/>
    </row>
    <row r="150">
      <c r="B150" s="9"/>
    </row>
    <row r="151">
      <c r="B151" s="9"/>
    </row>
    <row r="152">
      <c r="B152" s="9"/>
    </row>
    <row r="153">
      <c r="B153" s="9"/>
    </row>
    <row r="154">
      <c r="B154" s="9"/>
    </row>
    <row r="155">
      <c r="B155" s="9"/>
    </row>
    <row r="156">
      <c r="B156" s="9"/>
    </row>
    <row r="157">
      <c r="B157" s="9"/>
    </row>
    <row r="158">
      <c r="B158" s="9"/>
    </row>
    <row r="159">
      <c r="B159" s="9"/>
    </row>
    <row r="160">
      <c r="B160" s="9"/>
    </row>
    <row r="161">
      <c r="B161" s="9"/>
    </row>
    <row r="162">
      <c r="B162" s="9"/>
    </row>
    <row r="163">
      <c r="B163" s="9"/>
    </row>
    <row r="164">
      <c r="B164" s="9"/>
    </row>
    <row r="165">
      <c r="B165" s="9"/>
    </row>
    <row r="166">
      <c r="B166" s="9"/>
    </row>
    <row r="167">
      <c r="B167" s="9"/>
    </row>
    <row r="168">
      <c r="B168" s="9"/>
    </row>
    <row r="169">
      <c r="B169" s="9"/>
    </row>
    <row r="170">
      <c r="B170" s="9"/>
    </row>
    <row r="171">
      <c r="B171" s="9"/>
    </row>
    <row r="172">
      <c r="B172" s="9"/>
    </row>
    <row r="173">
      <c r="B173" s="9"/>
    </row>
    <row r="174">
      <c r="B174" s="9"/>
    </row>
    <row r="175">
      <c r="B175" s="9"/>
    </row>
    <row r="176">
      <c r="B176" s="9"/>
    </row>
    <row r="177">
      <c r="B177" s="9"/>
    </row>
    <row r="178">
      <c r="B178" s="9"/>
    </row>
    <row r="179">
      <c r="B179" s="9"/>
    </row>
    <row r="180">
      <c r="B180" s="9"/>
    </row>
    <row r="181">
      <c r="B181" s="9"/>
    </row>
    <row r="182">
      <c r="B182" s="9"/>
    </row>
    <row r="183">
      <c r="B183" s="9"/>
    </row>
    <row r="184">
      <c r="B184" s="9"/>
    </row>
    <row r="185">
      <c r="B185" s="9"/>
    </row>
    <row r="186">
      <c r="B186" s="9"/>
    </row>
    <row r="187">
      <c r="B187" s="9"/>
    </row>
    <row r="188">
      <c r="B188" s="9"/>
    </row>
    <row r="189">
      <c r="B189" s="9"/>
    </row>
    <row r="190">
      <c r="B190" s="9"/>
    </row>
    <row r="191">
      <c r="B191" s="9"/>
    </row>
    <row r="192">
      <c r="B192" s="9"/>
    </row>
    <row r="193">
      <c r="B193" s="9"/>
    </row>
    <row r="194">
      <c r="B194" s="9"/>
    </row>
    <row r="195">
      <c r="B195" s="9"/>
    </row>
    <row r="196">
      <c r="B196" s="9"/>
    </row>
    <row r="197">
      <c r="B197" s="9"/>
    </row>
    <row r="198">
      <c r="B198" s="9"/>
    </row>
    <row r="199">
      <c r="B199" s="9"/>
    </row>
    <row r="200">
      <c r="B200" s="9"/>
    </row>
    <row r="201">
      <c r="B201" s="9"/>
    </row>
    <row r="202">
      <c r="B202" s="9"/>
    </row>
    <row r="203">
      <c r="B203" s="9"/>
    </row>
    <row r="204">
      <c r="B204" s="9"/>
    </row>
    <row r="205">
      <c r="B205" s="9"/>
    </row>
    <row r="206">
      <c r="B206" s="9"/>
    </row>
    <row r="207">
      <c r="B207" s="9"/>
    </row>
    <row r="208">
      <c r="B208" s="9"/>
    </row>
    <row r="209">
      <c r="B209" s="9"/>
    </row>
    <row r="210">
      <c r="B210" s="9"/>
    </row>
    <row r="211">
      <c r="B211" s="9"/>
    </row>
    <row r="212">
      <c r="B212" s="9"/>
    </row>
    <row r="213">
      <c r="B213" s="9"/>
    </row>
    <row r="214">
      <c r="B214" s="9"/>
    </row>
    <row r="215">
      <c r="B215" s="9"/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  <row r="990">
      <c r="B990" s="9"/>
    </row>
    <row r="991">
      <c r="B991" s="9"/>
    </row>
    <row r="992">
      <c r="B992" s="9"/>
    </row>
    <row r="993">
      <c r="B993" s="9"/>
    </row>
    <row r="994">
      <c r="B994" s="9"/>
    </row>
    <row r="995">
      <c r="B995" s="9"/>
    </row>
    <row r="996">
      <c r="B996" s="9"/>
    </row>
    <row r="997">
      <c r="B997" s="9"/>
    </row>
    <row r="998">
      <c r="B998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56.86"/>
  </cols>
  <sheetData>
    <row r="1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</row>
    <row r="2">
      <c r="A2" s="5">
        <v>1.0</v>
      </c>
      <c r="B2" s="5" t="s">
        <v>14</v>
      </c>
      <c r="C2" s="5" t="s">
        <v>15</v>
      </c>
      <c r="D2" s="5">
        <v>5.5</v>
      </c>
      <c r="E2">
        <f>D2*2.4</f>
        <v>13.2</v>
      </c>
      <c r="F2" s="5" t="s">
        <v>28</v>
      </c>
    </row>
    <row r="3">
      <c r="A3" s="5">
        <v>1.0</v>
      </c>
      <c r="B3" s="5" t="s">
        <v>29</v>
      </c>
      <c r="C3" s="5" t="s">
        <v>30</v>
      </c>
      <c r="D3" s="5">
        <v>2.1</v>
      </c>
      <c r="E3">
        <f>D3*2.1</f>
        <v>4.41</v>
      </c>
      <c r="F3" s="5" t="s">
        <v>34</v>
      </c>
    </row>
    <row r="4">
      <c r="A4" s="5">
        <v>1.0</v>
      </c>
      <c r="B4" s="5" t="s">
        <v>29</v>
      </c>
      <c r="C4" s="5" t="s">
        <v>35</v>
      </c>
      <c r="D4" s="5">
        <v>1.0</v>
      </c>
      <c r="E4" s="5">
        <v>1.0</v>
      </c>
      <c r="F4" s="5" t="s">
        <v>28</v>
      </c>
    </row>
    <row r="5">
      <c r="A5" s="5">
        <v>1.0</v>
      </c>
      <c r="B5" s="5" t="s">
        <v>37</v>
      </c>
      <c r="C5" s="5" t="s">
        <v>38</v>
      </c>
      <c r="D5" s="5"/>
      <c r="E5" s="5"/>
      <c r="F5" s="5" t="s">
        <v>39</v>
      </c>
    </row>
    <row r="6">
      <c r="A6" s="5">
        <v>2.0</v>
      </c>
      <c r="B6" s="5" t="s">
        <v>40</v>
      </c>
      <c r="C6" s="5" t="s">
        <v>41</v>
      </c>
      <c r="D6" s="5">
        <v>7.0</v>
      </c>
      <c r="E6">
        <f>D6*2.4</f>
        <v>16.8</v>
      </c>
      <c r="F6" s="5" t="s">
        <v>42</v>
      </c>
    </row>
    <row r="7">
      <c r="A7" s="5">
        <v>2.0</v>
      </c>
      <c r="B7" s="5" t="s">
        <v>43</v>
      </c>
      <c r="C7" s="5" t="s">
        <v>44</v>
      </c>
      <c r="D7" s="5">
        <v>8.0</v>
      </c>
      <c r="E7">
        <f>D7*2.1</f>
        <v>16.8</v>
      </c>
      <c r="F7" s="5" t="s">
        <v>42</v>
      </c>
    </row>
    <row r="8">
      <c r="A8" s="5">
        <v>2.0</v>
      </c>
      <c r="B8" s="5" t="s">
        <v>45</v>
      </c>
      <c r="C8" s="5" t="s">
        <v>46</v>
      </c>
      <c r="D8" s="5">
        <v>2.0</v>
      </c>
      <c r="E8" s="5">
        <f>D8*2.4</f>
        <v>4.8</v>
      </c>
      <c r="F8" s="5" t="s">
        <v>47</v>
      </c>
    </row>
    <row r="9">
      <c r="A9" s="5">
        <v>3.0</v>
      </c>
      <c r="B9" s="5" t="s">
        <v>40</v>
      </c>
      <c r="C9" s="5" t="s">
        <v>48</v>
      </c>
      <c r="D9" s="5"/>
      <c r="F9" s="5" t="s">
        <v>39</v>
      </c>
    </row>
    <row r="10">
      <c r="A10" s="5">
        <v>3.0</v>
      </c>
      <c r="B10" s="5" t="s">
        <v>43</v>
      </c>
      <c r="C10" s="5" t="s">
        <v>48</v>
      </c>
      <c r="D10" s="5"/>
      <c r="F10" s="5" t="s">
        <v>39</v>
      </c>
    </row>
    <row r="11">
      <c r="A11" s="5">
        <v>3.0</v>
      </c>
      <c r="B11" s="5" t="s">
        <v>45</v>
      </c>
      <c r="C11" s="5" t="s">
        <v>48</v>
      </c>
      <c r="D11" s="5"/>
      <c r="E11" s="5"/>
      <c r="F11" s="5" t="s">
        <v>39</v>
      </c>
    </row>
    <row r="12">
      <c r="A12" s="5">
        <v>3.0</v>
      </c>
      <c r="B12" s="5" t="s">
        <v>52</v>
      </c>
      <c r="C12" s="5" t="s">
        <v>48</v>
      </c>
      <c r="D12" s="5">
        <v>2.0</v>
      </c>
      <c r="E12" s="5">
        <f>D12*2.2</f>
        <v>4.4</v>
      </c>
      <c r="F12" s="5" t="s">
        <v>34</v>
      </c>
    </row>
    <row r="13">
      <c r="A13" s="5">
        <v>3.0</v>
      </c>
      <c r="B13" s="5" t="s">
        <v>53</v>
      </c>
      <c r="C13" s="5" t="s">
        <v>48</v>
      </c>
      <c r="D13" s="5"/>
      <c r="F13" s="5" t="s">
        <v>39</v>
      </c>
    </row>
    <row r="14">
      <c r="A14" s="5">
        <v>4.0</v>
      </c>
      <c r="B14" s="5" t="s">
        <v>40</v>
      </c>
      <c r="C14" s="5" t="s">
        <v>54</v>
      </c>
      <c r="D14" s="5">
        <v>5.0</v>
      </c>
      <c r="E14">
        <f t="shared" ref="E14:E23" si="1">5*2.4</f>
        <v>12</v>
      </c>
      <c r="F14" s="5" t="s">
        <v>28</v>
      </c>
    </row>
    <row r="15">
      <c r="A15" s="5">
        <v>4.0</v>
      </c>
      <c r="B15" s="5" t="s">
        <v>43</v>
      </c>
      <c r="C15" s="5" t="s">
        <v>54</v>
      </c>
      <c r="D15" s="5">
        <v>5.0</v>
      </c>
      <c r="E15">
        <f t="shared" si="1"/>
        <v>12</v>
      </c>
      <c r="F15" s="5" t="s">
        <v>39</v>
      </c>
    </row>
    <row r="16">
      <c r="A16" s="5">
        <v>4.0</v>
      </c>
      <c r="B16" s="5" t="s">
        <v>45</v>
      </c>
      <c r="C16" s="5" t="s">
        <v>54</v>
      </c>
      <c r="D16" s="5">
        <v>5.0</v>
      </c>
      <c r="E16">
        <f t="shared" si="1"/>
        <v>12</v>
      </c>
      <c r="F16" s="5" t="s">
        <v>39</v>
      </c>
    </row>
    <row r="17">
      <c r="A17" s="5">
        <v>4.0</v>
      </c>
      <c r="B17" s="5" t="s">
        <v>52</v>
      </c>
      <c r="C17" s="5" t="s">
        <v>54</v>
      </c>
      <c r="D17" s="5">
        <v>5.0</v>
      </c>
      <c r="E17">
        <f t="shared" si="1"/>
        <v>12</v>
      </c>
      <c r="F17" s="5" t="s">
        <v>34</v>
      </c>
    </row>
    <row r="18">
      <c r="A18" s="5">
        <v>4.0</v>
      </c>
      <c r="B18" s="5" t="s">
        <v>53</v>
      </c>
      <c r="C18" s="5" t="s">
        <v>54</v>
      </c>
      <c r="D18" s="5">
        <v>5.0</v>
      </c>
      <c r="E18">
        <f t="shared" si="1"/>
        <v>12</v>
      </c>
      <c r="F18" s="5" t="s">
        <v>39</v>
      </c>
    </row>
    <row r="19">
      <c r="A19" s="5">
        <v>5.0</v>
      </c>
      <c r="B19" s="5" t="s">
        <v>40</v>
      </c>
      <c r="C19" s="5" t="s">
        <v>54</v>
      </c>
      <c r="D19" s="5">
        <v>5.0</v>
      </c>
      <c r="E19">
        <f t="shared" si="1"/>
        <v>12</v>
      </c>
      <c r="F19" s="5" t="s">
        <v>28</v>
      </c>
    </row>
    <row r="20">
      <c r="A20" s="5">
        <v>5.0</v>
      </c>
      <c r="B20" s="5" t="s">
        <v>43</v>
      </c>
      <c r="C20" s="5" t="s">
        <v>54</v>
      </c>
      <c r="D20" s="5">
        <v>5.0</v>
      </c>
      <c r="E20">
        <f t="shared" si="1"/>
        <v>12</v>
      </c>
      <c r="F20" s="5" t="s">
        <v>39</v>
      </c>
    </row>
    <row r="21">
      <c r="A21" s="5">
        <v>5.0</v>
      </c>
      <c r="B21" s="5" t="s">
        <v>45</v>
      </c>
      <c r="C21" s="5" t="s">
        <v>54</v>
      </c>
      <c r="D21" s="5">
        <v>5.0</v>
      </c>
      <c r="E21">
        <f t="shared" si="1"/>
        <v>12</v>
      </c>
      <c r="F21" s="5" t="s">
        <v>39</v>
      </c>
    </row>
    <row r="22">
      <c r="A22" s="5">
        <v>5.0</v>
      </c>
      <c r="B22" s="5" t="s">
        <v>52</v>
      </c>
      <c r="C22" s="5" t="s">
        <v>54</v>
      </c>
      <c r="D22" s="5">
        <v>5.0</v>
      </c>
      <c r="E22">
        <f t="shared" si="1"/>
        <v>12</v>
      </c>
      <c r="F22" s="5" t="s">
        <v>34</v>
      </c>
    </row>
    <row r="23">
      <c r="A23" s="5">
        <v>5.0</v>
      </c>
      <c r="B23" s="5" t="s">
        <v>53</v>
      </c>
      <c r="C23" s="5" t="s">
        <v>54</v>
      </c>
      <c r="D23" s="5">
        <v>5.0</v>
      </c>
      <c r="E23">
        <f t="shared" si="1"/>
        <v>12</v>
      </c>
      <c r="F23" s="5" t="s">
        <v>39</v>
      </c>
    </row>
    <row r="24">
      <c r="A24" s="5">
        <v>6.0</v>
      </c>
      <c r="B24" s="5" t="s">
        <v>40</v>
      </c>
      <c r="C24" s="5" t="s">
        <v>41</v>
      </c>
      <c r="D24" s="5">
        <v>7.0</v>
      </c>
      <c r="E24">
        <f>D24*2.4</f>
        <v>16.8</v>
      </c>
      <c r="F24" s="5" t="s">
        <v>28</v>
      </c>
    </row>
    <row r="25">
      <c r="A25" s="5">
        <v>6.0</v>
      </c>
      <c r="B25" s="5" t="s">
        <v>43</v>
      </c>
      <c r="C25" s="5" t="s">
        <v>44</v>
      </c>
      <c r="D25" s="5">
        <v>8.0</v>
      </c>
      <c r="E25">
        <f>D25*2.1</f>
        <v>16.8</v>
      </c>
      <c r="F25" s="5" t="s">
        <v>28</v>
      </c>
    </row>
    <row r="26">
      <c r="A26" s="5">
        <v>6.0</v>
      </c>
      <c r="B26" s="5" t="s">
        <v>45</v>
      </c>
      <c r="C26" s="5" t="s">
        <v>46</v>
      </c>
      <c r="D26" s="5">
        <v>2.0</v>
      </c>
      <c r="E26" s="5">
        <f t="shared" ref="E26:E27" si="2">D26*2.4</f>
        <v>4.8</v>
      </c>
      <c r="F26" s="5" t="s">
        <v>28</v>
      </c>
    </row>
    <row r="27">
      <c r="A27" s="5">
        <v>7.0</v>
      </c>
      <c r="B27" s="5" t="s">
        <v>40</v>
      </c>
      <c r="C27" s="5" t="s">
        <v>41</v>
      </c>
      <c r="D27" s="5">
        <v>7.0</v>
      </c>
      <c r="E27">
        <f t="shared" si="2"/>
        <v>16.8</v>
      </c>
      <c r="F27" s="5" t="s">
        <v>28</v>
      </c>
    </row>
    <row r="28">
      <c r="A28" s="5">
        <v>7.0</v>
      </c>
      <c r="B28" s="5" t="s">
        <v>43</v>
      </c>
      <c r="C28" s="5" t="s">
        <v>44</v>
      </c>
      <c r="D28" s="5">
        <v>8.0</v>
      </c>
      <c r="E28">
        <f>D28*2.1</f>
        <v>16.8</v>
      </c>
      <c r="F28" s="5" t="s">
        <v>28</v>
      </c>
    </row>
    <row r="29">
      <c r="A29" s="5">
        <v>7.0</v>
      </c>
      <c r="B29" s="5" t="s">
        <v>45</v>
      </c>
      <c r="C29" s="5" t="s">
        <v>46</v>
      </c>
      <c r="D29" s="5">
        <v>2.0</v>
      </c>
      <c r="E29" s="5">
        <f>D29*2.4</f>
        <v>4.8</v>
      </c>
      <c r="F29" s="5" t="s">
        <v>28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5.57"/>
    <col customWidth="1" min="3" max="3" width="30.86"/>
    <col customWidth="1" min="6" max="6" width="17.71"/>
  </cols>
  <sheetData>
    <row r="1">
      <c r="A1" s="2" t="s">
        <v>0</v>
      </c>
      <c r="B1" s="2" t="s">
        <v>59</v>
      </c>
      <c r="C1" s="2" t="s">
        <v>60</v>
      </c>
      <c r="D1" s="2" t="s">
        <v>61</v>
      </c>
      <c r="E1" s="2" t="s">
        <v>62</v>
      </c>
      <c r="F1" s="2" t="s">
        <v>63</v>
      </c>
      <c r="G1" s="2" t="s">
        <v>64</v>
      </c>
    </row>
    <row r="2">
      <c r="A2" s="5">
        <v>1.0</v>
      </c>
      <c r="B2" s="5" t="s">
        <v>65</v>
      </c>
      <c r="C2" s="5" t="s">
        <v>66</v>
      </c>
      <c r="D2" s="10">
        <v>42394.0</v>
      </c>
      <c r="E2" s="5" t="s">
        <v>67</v>
      </c>
      <c r="F2" s="5" t="s">
        <v>68</v>
      </c>
      <c r="G2" s="11" t="s">
        <v>69</v>
      </c>
    </row>
    <row r="3">
      <c r="A3" s="5">
        <v>2.0</v>
      </c>
      <c r="B3" s="5" t="s">
        <v>70</v>
      </c>
      <c r="C3" s="5" t="s">
        <v>71</v>
      </c>
      <c r="D3" s="10">
        <v>42165.0</v>
      </c>
      <c r="E3" s="5" t="s">
        <v>72</v>
      </c>
      <c r="F3" s="5" t="s">
        <v>68</v>
      </c>
      <c r="G3" s="11" t="s">
        <v>73</v>
      </c>
    </row>
    <row r="4">
      <c r="A4" s="5">
        <v>3.0</v>
      </c>
      <c r="B4" s="5" t="s">
        <v>74</v>
      </c>
      <c r="C4" s="5" t="s">
        <v>75</v>
      </c>
      <c r="D4" s="10">
        <v>42495.0</v>
      </c>
      <c r="E4" s="5" t="s">
        <v>76</v>
      </c>
      <c r="F4" s="5" t="s">
        <v>68</v>
      </c>
      <c r="G4" s="11" t="s">
        <v>77</v>
      </c>
    </row>
    <row r="5">
      <c r="A5" s="5">
        <v>4.0</v>
      </c>
      <c r="B5" s="5" t="s">
        <v>78</v>
      </c>
      <c r="C5" s="5" t="s">
        <v>79</v>
      </c>
      <c r="D5" s="10">
        <v>42165.0</v>
      </c>
      <c r="E5" s="5" t="s">
        <v>80</v>
      </c>
      <c r="F5" s="5" t="s">
        <v>68</v>
      </c>
      <c r="G5" s="11" t="s">
        <v>81</v>
      </c>
    </row>
    <row r="6">
      <c r="A6" s="5">
        <v>5.0</v>
      </c>
      <c r="B6" s="5" t="s">
        <v>82</v>
      </c>
      <c r="C6" s="5" t="s">
        <v>83</v>
      </c>
      <c r="D6" s="10">
        <v>42644.0</v>
      </c>
      <c r="E6" s="5" t="s">
        <v>84</v>
      </c>
      <c r="F6" s="5" t="s">
        <v>68</v>
      </c>
      <c r="G6" s="11" t="s">
        <v>85</v>
      </c>
    </row>
    <row r="7">
      <c r="A7" s="5">
        <v>6.0</v>
      </c>
      <c r="B7" s="5" t="s">
        <v>86</v>
      </c>
      <c r="C7" s="5" t="s">
        <v>87</v>
      </c>
      <c r="D7" s="10">
        <v>42226.0</v>
      </c>
      <c r="E7" s="5" t="s">
        <v>88</v>
      </c>
      <c r="F7" s="5" t="s">
        <v>68</v>
      </c>
      <c r="G7" s="11" t="s">
        <v>89</v>
      </c>
    </row>
    <row r="8">
      <c r="A8" s="5">
        <v>7.0</v>
      </c>
      <c r="B8" s="5" t="s">
        <v>90</v>
      </c>
      <c r="C8" s="5" t="s">
        <v>83</v>
      </c>
      <c r="D8" s="10">
        <v>42165.0</v>
      </c>
      <c r="E8" s="5" t="s">
        <v>91</v>
      </c>
      <c r="F8" s="5" t="s">
        <v>68</v>
      </c>
      <c r="G8" s="11" t="s">
        <v>92</v>
      </c>
    </row>
    <row r="9">
      <c r="A9" s="5">
        <v>8.0</v>
      </c>
      <c r="B9" s="5" t="s">
        <v>93</v>
      </c>
      <c r="C9" s="5" t="s">
        <v>94</v>
      </c>
      <c r="D9" s="10">
        <v>42165.0</v>
      </c>
      <c r="E9" s="5" t="s">
        <v>95</v>
      </c>
      <c r="F9" s="5" t="s">
        <v>68</v>
      </c>
      <c r="G9" s="11" t="s">
        <v>96</v>
      </c>
    </row>
  </sheetData>
  <drawing r:id="rId1"/>
</worksheet>
</file>