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tabRatio="644" activeTab="5"/>
  </bookViews>
  <sheets>
    <sheet name="3季度质量系数" sheetId="17" r:id="rId1"/>
    <sheet name="康乃尔" sheetId="11" r:id="rId2"/>
    <sheet name="食堂改造" sheetId="16" r:id="rId3"/>
    <sheet name="神华煤基" sheetId="8" r:id="rId4"/>
    <sheet name="合肥热电" sheetId="9" r:id="rId5"/>
    <sheet name="新疆天盈" sheetId="14" r:id="rId6"/>
    <sheet name="黔希乙二醇" sheetId="7" r:id="rId7"/>
    <sheet name="突尼斯TSP" sheetId="12" r:id="rId8"/>
    <sheet name="神华放空筒" sheetId="10" r:id="rId9"/>
    <sheet name="上海分公司" sheetId="13" r:id="rId10"/>
    <sheet name="东华环境" sheetId="21" r:id="rId11"/>
    <sheet name="贵州分公司" sheetId="22" r:id="rId12"/>
    <sheet name="空表" sheetId="15" r:id="rId13"/>
    <sheet name="中盐监理" sheetId="18" r:id="rId14"/>
  </sheets>
  <definedNames>
    <definedName name="_xlnm.Print_Area" localSheetId="10">东华环境!$A$1:$AC$84</definedName>
    <definedName name="_xlnm.Print_Area" localSheetId="11">贵州分公司!$A$1:$AC$84</definedName>
    <definedName name="_xlnm.Print_Area" localSheetId="4">合肥热电!$A$1:$AC$84</definedName>
    <definedName name="_xlnm.Print_Area" localSheetId="1">康乃尔!$A$1:$AC$84</definedName>
    <definedName name="_xlnm.Print_Area" localSheetId="12">空表!$A$1:$AC$84</definedName>
    <definedName name="_xlnm.Print_Area" localSheetId="6">黔希乙二醇!$A$1:$AC$84</definedName>
    <definedName name="_xlnm.Print_Area" localSheetId="9">上海分公司!$A$1:$AC$84</definedName>
    <definedName name="_xlnm.Print_Area" localSheetId="8">神华放空筒!$A$1:$AC$84</definedName>
    <definedName name="_xlnm.Print_Area" localSheetId="3">神华煤基!$A$1:$AC$84</definedName>
    <definedName name="_xlnm.Print_Area" localSheetId="2">食堂改造!$A$1:$AC$84</definedName>
    <definedName name="_xlnm.Print_Area" localSheetId="7">突尼斯TSP!$A$1:$AC$84</definedName>
    <definedName name="_xlnm.Print_Area" localSheetId="5">新疆天盈!$A$1:$AC$84</definedName>
    <definedName name="_xlnm.Print_Area" localSheetId="13">中盐监理!$A$1:$AC$84</definedName>
    <definedName name="_xlnm.Print_Titles" localSheetId="10">东华环境!$3:$7</definedName>
    <definedName name="_xlnm.Print_Titles" localSheetId="11">贵州分公司!$3:$7</definedName>
    <definedName name="_xlnm.Print_Titles" localSheetId="4">合肥热电!$3:$7</definedName>
    <definedName name="_xlnm.Print_Titles" localSheetId="1">康乃尔!$3:$7</definedName>
    <definedName name="_xlnm.Print_Titles" localSheetId="12">空表!$3:$7</definedName>
    <definedName name="_xlnm.Print_Titles" localSheetId="6">黔希乙二醇!$3:$7</definedName>
    <definedName name="_xlnm.Print_Titles" localSheetId="9">上海分公司!$3:$7</definedName>
    <definedName name="_xlnm.Print_Titles" localSheetId="8">神华放空筒!$3:$7</definedName>
    <definedName name="_xlnm.Print_Titles" localSheetId="3">神华煤基!$3:$7</definedName>
    <definedName name="_xlnm.Print_Titles" localSheetId="2">食堂改造!$3:$7</definedName>
    <definedName name="_xlnm.Print_Titles" localSheetId="7">突尼斯TSP!$3:$7</definedName>
    <definedName name="_xlnm.Print_Titles" localSheetId="5">新疆天盈!$3:$7</definedName>
    <definedName name="_xlnm.Print_Titles" localSheetId="13">中盐监理!$3:$7</definedName>
  </definedNames>
  <calcPr calcId="144525"/>
</workbook>
</file>

<file path=xl/sharedStrings.xml><?xml version="1.0" encoding="utf-8"?>
<sst xmlns="http://schemas.openxmlformats.org/spreadsheetml/2006/main" count="233">
  <si>
    <r>
      <rPr>
        <sz val="11"/>
        <color theme="1"/>
        <rFont val="宋体"/>
        <charset val="134"/>
      </rPr>
      <t>项目号</t>
    </r>
  </si>
  <si>
    <r>
      <rPr>
        <sz val="11"/>
        <color theme="1"/>
        <rFont val="宋体"/>
        <charset val="134"/>
      </rPr>
      <t>项目名称</t>
    </r>
  </si>
  <si>
    <r>
      <rPr>
        <sz val="11"/>
        <color theme="1"/>
        <rFont val="宋体"/>
        <charset val="134"/>
      </rPr>
      <t>安全生产月报</t>
    </r>
  </si>
  <si>
    <r>
      <rPr>
        <sz val="11"/>
        <color theme="1"/>
        <rFont val="宋体"/>
        <charset val="134"/>
      </rPr>
      <t>质量系数</t>
    </r>
  </si>
  <si>
    <r>
      <rPr>
        <sz val="11"/>
        <color theme="1"/>
        <rFont val="宋体"/>
        <charset val="134"/>
      </rPr>
      <t>应报</t>
    </r>
  </si>
  <si>
    <r>
      <rPr>
        <sz val="11"/>
        <color theme="1"/>
        <rFont val="宋体"/>
        <charset val="134"/>
      </rPr>
      <t>实报</t>
    </r>
  </si>
  <si>
    <r>
      <rPr>
        <sz val="11"/>
        <color theme="1"/>
        <rFont val="宋体"/>
        <charset val="134"/>
      </rPr>
      <t>康乃尔乙二醇</t>
    </r>
  </si>
  <si>
    <t>DH008</t>
  </si>
  <si>
    <r>
      <rPr>
        <sz val="11"/>
        <color theme="1"/>
        <rFont val="宋体"/>
        <charset val="134"/>
      </rPr>
      <t>食堂改造</t>
    </r>
  </si>
  <si>
    <r>
      <rPr>
        <sz val="11"/>
        <color theme="1"/>
        <rFont val="宋体"/>
        <charset val="134"/>
      </rPr>
      <t>神华低碳所</t>
    </r>
  </si>
  <si>
    <r>
      <rPr>
        <sz val="11"/>
        <color theme="1"/>
        <rFont val="宋体"/>
        <charset val="134"/>
      </rPr>
      <t>合肥新能热电</t>
    </r>
  </si>
  <si>
    <r>
      <rPr>
        <sz val="11"/>
        <color theme="1"/>
        <rFont val="宋体"/>
        <charset val="134"/>
      </rPr>
      <t>突尼斯</t>
    </r>
    <r>
      <rPr>
        <sz val="11"/>
        <color theme="1"/>
        <rFont val="Times New Roman"/>
        <charset val="134"/>
      </rPr>
      <t>TSP</t>
    </r>
    <r>
      <rPr>
        <sz val="11"/>
        <color theme="1"/>
        <rFont val="宋体"/>
        <charset val="134"/>
      </rPr>
      <t>项目</t>
    </r>
  </si>
  <si>
    <r>
      <rPr>
        <sz val="11"/>
        <color theme="1"/>
        <rFont val="宋体"/>
        <charset val="134"/>
      </rPr>
      <t>天盈乙二醇</t>
    </r>
  </si>
  <si>
    <r>
      <rPr>
        <sz val="11"/>
        <color theme="1"/>
        <rFont val="宋体"/>
        <charset val="134"/>
      </rPr>
      <t>说明：安全生产月报包括《</t>
    </r>
    <r>
      <rPr>
        <sz val="11"/>
        <color theme="1"/>
        <rFont val="Times New Roman"/>
        <charset val="134"/>
      </rPr>
      <t>HSE</t>
    </r>
    <r>
      <rPr>
        <sz val="11"/>
        <color theme="1"/>
        <rFont val="宋体"/>
        <charset val="134"/>
      </rPr>
      <t>月报表》、《月总结》、《</t>
    </r>
    <r>
      <rPr>
        <sz val="11"/>
        <color theme="1"/>
        <rFont val="Times New Roman"/>
        <charset val="134"/>
      </rPr>
      <t>HSE</t>
    </r>
    <r>
      <rPr>
        <sz val="11"/>
        <color theme="1"/>
        <rFont val="宋体"/>
        <charset val="134"/>
      </rPr>
      <t>费用统计》、《环境与职业健康月报表》、《安全工程师每日巡查记录表》、《违规记录汇总表》、《施工单位月安全考核表》、《现场人员统计与安全人工时报表》</t>
    </r>
    <r>
      <rPr>
        <sz val="11"/>
        <color theme="1"/>
        <rFont val="Times New Roman"/>
        <charset val="134"/>
      </rPr>
      <t>8</t>
    </r>
    <r>
      <rPr>
        <sz val="11"/>
        <color theme="1"/>
        <rFont val="宋体"/>
        <charset val="134"/>
      </rPr>
      <t>项内容，</t>
    </r>
    <r>
      <rPr>
        <sz val="11"/>
        <color theme="1"/>
        <rFont val="Times New Roman"/>
        <charset val="134"/>
      </rPr>
      <t>3</t>
    </r>
    <r>
      <rPr>
        <sz val="11"/>
        <color theme="1"/>
        <rFont val="宋体"/>
        <charset val="134"/>
      </rPr>
      <t>个月应报</t>
    </r>
    <r>
      <rPr>
        <sz val="11"/>
        <color theme="1"/>
        <rFont val="Times New Roman"/>
        <charset val="134"/>
      </rPr>
      <t>24</t>
    </r>
    <r>
      <rPr>
        <sz val="11"/>
        <color theme="1"/>
        <rFont val="宋体"/>
        <charset val="134"/>
      </rPr>
      <t>项内容，根据各项目本季度实报月报数量给予质量系数。</t>
    </r>
  </si>
  <si>
    <t>（康乃尔）项目HSE管理季度考核</t>
  </si>
  <si>
    <t>序号</t>
  </si>
  <si>
    <t>考核项</t>
  </si>
  <si>
    <t>编号</t>
  </si>
  <si>
    <t>考核内容</t>
  </si>
  <si>
    <t>分值</t>
  </si>
  <si>
    <t>标准分</t>
  </si>
  <si>
    <r>
      <rPr>
        <sz val="10"/>
        <color theme="1"/>
        <rFont val="Times New Roman"/>
        <charset val="134"/>
      </rPr>
      <t>1</t>
    </r>
    <r>
      <rPr>
        <sz val="10"/>
        <color theme="1"/>
        <rFont val="宋体"/>
        <charset val="134"/>
      </rPr>
      <t>季度</t>
    </r>
  </si>
  <si>
    <r>
      <rPr>
        <sz val="10"/>
        <color theme="1"/>
        <rFont val="Times New Roman"/>
        <charset val="134"/>
      </rPr>
      <t>2</t>
    </r>
    <r>
      <rPr>
        <sz val="10"/>
        <color theme="1"/>
        <rFont val="宋体"/>
        <charset val="134"/>
      </rPr>
      <t>季度</t>
    </r>
  </si>
  <si>
    <r>
      <rPr>
        <sz val="10"/>
        <color theme="1"/>
        <rFont val="Times New Roman"/>
        <charset val="134"/>
      </rPr>
      <t>3</t>
    </r>
    <r>
      <rPr>
        <sz val="10"/>
        <color theme="1"/>
        <rFont val="宋体"/>
        <charset val="134"/>
      </rPr>
      <t>季度</t>
    </r>
  </si>
  <si>
    <r>
      <rPr>
        <sz val="10"/>
        <color theme="1"/>
        <rFont val="Times New Roman"/>
        <charset val="134"/>
      </rPr>
      <t>4</t>
    </r>
    <r>
      <rPr>
        <sz val="10"/>
        <color theme="1"/>
        <rFont val="宋体"/>
        <charset val="134"/>
      </rPr>
      <t>季度</t>
    </r>
  </si>
  <si>
    <t>1季度</t>
  </si>
  <si>
    <t>2季度</t>
  </si>
  <si>
    <t>3季度</t>
  </si>
  <si>
    <t>4季度</t>
  </si>
  <si>
    <t>说明</t>
  </si>
  <si>
    <r>
      <rPr>
        <sz val="10"/>
        <color theme="1"/>
        <rFont val="Times New Roman"/>
        <charset val="134"/>
      </rPr>
      <t>1</t>
    </r>
    <r>
      <rPr>
        <sz val="10"/>
        <color theme="1"/>
        <rFont val="宋体"/>
        <charset val="134"/>
      </rPr>
      <t>月</t>
    </r>
  </si>
  <si>
    <r>
      <rPr>
        <sz val="10"/>
        <color theme="1"/>
        <rFont val="Times New Roman"/>
        <charset val="134"/>
      </rPr>
      <t>2</t>
    </r>
    <r>
      <rPr>
        <sz val="10"/>
        <color theme="1"/>
        <rFont val="宋体"/>
        <charset val="134"/>
      </rPr>
      <t>月</t>
    </r>
  </si>
  <si>
    <r>
      <rPr>
        <sz val="10"/>
        <color theme="1"/>
        <rFont val="Times New Roman"/>
        <charset val="134"/>
      </rPr>
      <t>3</t>
    </r>
    <r>
      <rPr>
        <sz val="10"/>
        <color theme="1"/>
        <rFont val="宋体"/>
        <charset val="134"/>
      </rPr>
      <t>月</t>
    </r>
  </si>
  <si>
    <r>
      <rPr>
        <sz val="10"/>
        <color theme="1"/>
        <rFont val="Times New Roman"/>
        <charset val="134"/>
      </rPr>
      <t>4</t>
    </r>
    <r>
      <rPr>
        <sz val="10"/>
        <color theme="1"/>
        <rFont val="宋体"/>
        <charset val="134"/>
      </rPr>
      <t>月</t>
    </r>
  </si>
  <si>
    <r>
      <rPr>
        <sz val="10"/>
        <color theme="1"/>
        <rFont val="Times New Roman"/>
        <charset val="134"/>
      </rPr>
      <t>5</t>
    </r>
    <r>
      <rPr>
        <sz val="10"/>
        <color theme="1"/>
        <rFont val="宋体"/>
        <charset val="134"/>
      </rPr>
      <t>月</t>
    </r>
  </si>
  <si>
    <r>
      <rPr>
        <sz val="10"/>
        <color theme="1"/>
        <rFont val="Times New Roman"/>
        <charset val="134"/>
      </rPr>
      <t>6</t>
    </r>
    <r>
      <rPr>
        <sz val="10"/>
        <color theme="1"/>
        <rFont val="宋体"/>
        <charset val="134"/>
      </rPr>
      <t>月</t>
    </r>
  </si>
  <si>
    <r>
      <rPr>
        <sz val="10"/>
        <color theme="1"/>
        <rFont val="Times New Roman"/>
        <charset val="134"/>
      </rPr>
      <t>7</t>
    </r>
    <r>
      <rPr>
        <sz val="10"/>
        <color theme="1"/>
        <rFont val="宋体"/>
        <charset val="134"/>
      </rPr>
      <t>月</t>
    </r>
  </si>
  <si>
    <r>
      <rPr>
        <sz val="10"/>
        <color theme="1"/>
        <rFont val="Times New Roman"/>
        <charset val="134"/>
      </rPr>
      <t>8</t>
    </r>
    <r>
      <rPr>
        <sz val="10"/>
        <color theme="1"/>
        <rFont val="宋体"/>
        <charset val="134"/>
      </rPr>
      <t>月</t>
    </r>
  </si>
  <si>
    <r>
      <rPr>
        <sz val="10"/>
        <color theme="1"/>
        <rFont val="Times New Roman"/>
        <charset val="134"/>
      </rPr>
      <t>9</t>
    </r>
    <r>
      <rPr>
        <sz val="10"/>
        <color theme="1"/>
        <rFont val="宋体"/>
        <charset val="134"/>
      </rPr>
      <t>月</t>
    </r>
  </si>
  <si>
    <r>
      <rPr>
        <sz val="10"/>
        <color theme="1"/>
        <rFont val="Times New Roman"/>
        <charset val="134"/>
      </rPr>
      <t>10</t>
    </r>
    <r>
      <rPr>
        <sz val="10"/>
        <color theme="1"/>
        <rFont val="宋体"/>
        <charset val="134"/>
      </rPr>
      <t>月</t>
    </r>
  </si>
  <si>
    <r>
      <rPr>
        <sz val="10"/>
        <color theme="1"/>
        <rFont val="Times New Roman"/>
        <charset val="134"/>
      </rPr>
      <t>11</t>
    </r>
    <r>
      <rPr>
        <sz val="10"/>
        <color theme="1"/>
        <rFont val="宋体"/>
        <charset val="134"/>
      </rPr>
      <t>月</t>
    </r>
  </si>
  <si>
    <r>
      <rPr>
        <sz val="10"/>
        <color theme="1"/>
        <rFont val="Times New Roman"/>
        <charset val="134"/>
      </rPr>
      <t>12</t>
    </r>
    <r>
      <rPr>
        <sz val="10"/>
        <color theme="1"/>
        <rFont val="宋体"/>
        <charset val="134"/>
      </rPr>
      <t>月</t>
    </r>
  </si>
  <si>
    <t>应得分</t>
  </si>
  <si>
    <t>实得分</t>
  </si>
  <si>
    <t>一</t>
  </si>
  <si>
    <t>安全管理机构与安全管理制度（20分）</t>
  </si>
  <si>
    <t>安全管理机构与人员</t>
  </si>
  <si>
    <t>安委会成立文件</t>
  </si>
  <si>
    <t>现场开工一个月内，更新时及时上报；
包括安委会、组织机构图、安管人员汇总表；
安管人员汇总表，每季度必须上报</t>
  </si>
  <si>
    <t>组织机构图</t>
  </si>
  <si>
    <t xml:space="preserve"> </t>
  </si>
  <si>
    <t>安管人员报表</t>
  </si>
  <si>
    <t>安全设计管理制度</t>
  </si>
  <si>
    <t>现场开工一个月内，更新时及时上报</t>
  </si>
  <si>
    <t>采购安全管理制度</t>
  </si>
  <si>
    <t>施工安全管理制度</t>
  </si>
  <si>
    <r>
      <rPr>
        <sz val="10"/>
        <color theme="1"/>
        <rFont val="宋体"/>
        <charset val="134"/>
      </rPr>
      <t xml:space="preserve">施工安全管理制度
</t>
    </r>
    <r>
      <rPr>
        <sz val="10"/>
        <color rgb="FF00B0F0"/>
        <rFont val="宋体"/>
        <charset val="134"/>
      </rPr>
      <t>临时设施安全
HSE文件及档案管理规定
领导带班管理制度</t>
    </r>
  </si>
  <si>
    <t>6.30</t>
  </si>
  <si>
    <t>行政后勤安全管理制度</t>
  </si>
  <si>
    <t>保卫仓库安全管理制度</t>
  </si>
  <si>
    <t>应急预案</t>
  </si>
  <si>
    <t>二</t>
  </si>
  <si>
    <t>安全管理
体系运行
（10分）</t>
  </si>
  <si>
    <t>法律法规及其他要求</t>
  </si>
  <si>
    <t>法律法规</t>
  </si>
  <si>
    <t>业主要求</t>
  </si>
  <si>
    <t>项目安全管理实施规划</t>
  </si>
  <si>
    <t>安全工作计划、总结</t>
  </si>
  <si>
    <t>安全工作计划</t>
  </si>
  <si>
    <t>1月15日前，跨年度的项目编制；包括HSE费用计划、培训计划等
7月初提交半年安全总结，12月底提交年度安全总结，项目结束一个月内提交项目安全工作总结</t>
  </si>
  <si>
    <t>总结</t>
  </si>
  <si>
    <t>安全生产考核</t>
  </si>
  <si>
    <t>责任制考核</t>
  </si>
  <si>
    <t>1月10日前提交项目安全生产责任制考核</t>
  </si>
  <si>
    <t>合规性评价</t>
  </si>
  <si>
    <t>1月10日前</t>
  </si>
  <si>
    <t>安全管理评审</t>
  </si>
  <si>
    <t>三</t>
  </si>
  <si>
    <t>安全报告
（20分）</t>
  </si>
  <si>
    <t>安委会会议纪要</t>
  </si>
  <si>
    <t>9.27</t>
  </si>
  <si>
    <t>每月与安全生产月报同时报送</t>
  </si>
  <si>
    <t>安全生产月报</t>
  </si>
  <si>
    <t>HSE月报表</t>
  </si>
  <si>
    <t>8.25</t>
  </si>
  <si>
    <t>10.26</t>
  </si>
  <si>
    <t>11.28</t>
  </si>
  <si>
    <t>每月月底前提交。包括HSE月报表、月总结、HSE费用统计、环境与职业健康月报表、安全工程师每日巡查记录表、违规记录汇总表、施工单位月安全考核表、现场人员统计与安全人工时报表等</t>
  </si>
  <si>
    <t>月总结</t>
  </si>
  <si>
    <t>HSE费用统计</t>
  </si>
  <si>
    <t>环境与职业健康月报表</t>
  </si>
  <si>
    <t>安全工程师每日巡查记录表</t>
  </si>
  <si>
    <t>违规记录汇总表</t>
  </si>
  <si>
    <t>施工单位月安全考核表</t>
  </si>
  <si>
    <t>现场人员统计与安全人工时报表</t>
  </si>
  <si>
    <t>集团公司报表</t>
  </si>
  <si>
    <t>百万工时安全统计月报表</t>
  </si>
  <si>
    <t>每季度第一个月10日前。包括百万工时安全统计月报表、职工伤亡事故原因分析报表、集团公司安全生产数据季报、应急演练开展情况季报表，应急演练工作计划半年报表在6月底、12月底前</t>
  </si>
  <si>
    <t>职工伤亡事故原因分析报表</t>
  </si>
  <si>
    <t>集团公司安全生产数据季报</t>
  </si>
  <si>
    <t>10.10</t>
  </si>
  <si>
    <t>应急演练开展情况季报表</t>
  </si>
  <si>
    <t>应急演练工作计划半年报表</t>
  </si>
  <si>
    <t>事故报告</t>
  </si>
  <si>
    <t>发生时。安全生产事件包括事故、未遂事故、紧急情况等</t>
  </si>
  <si>
    <t>重要事项报告</t>
  </si>
  <si>
    <r>
      <rPr>
        <sz val="10"/>
        <color indexed="8"/>
        <rFont val="宋体"/>
        <charset val="134"/>
      </rPr>
      <t>发生时</t>
    </r>
  </si>
  <si>
    <t>其他报告</t>
  </si>
  <si>
    <t>资源能源消耗报告</t>
  </si>
  <si>
    <r>
      <rPr>
        <sz val="10"/>
        <color theme="1"/>
        <rFont val="宋体"/>
        <charset val="134"/>
      </rPr>
      <t xml:space="preserve">其他报告
</t>
    </r>
    <r>
      <rPr>
        <sz val="10"/>
        <color rgb="FF00B0F0"/>
        <rFont val="宋体"/>
        <charset val="134"/>
      </rPr>
      <t>安全奖罚记录 隐患整改通知单
安全培训、专项培训记录
安全作业许可证记录</t>
    </r>
  </si>
  <si>
    <t>四</t>
  </si>
  <si>
    <t>风险管控
（30分）</t>
  </si>
  <si>
    <t>不可接受风险清单</t>
  </si>
  <si>
    <t>现场开工一个月内，更新时及时上报，每年1月15日前需更新上报</t>
  </si>
  <si>
    <t>重要环境因素清单</t>
  </si>
  <si>
    <t>现场开工一个月内，更新时及时上报，每年1月16日前需更新上报</t>
  </si>
  <si>
    <t>安全监管重点与专项方案清单</t>
  </si>
  <si>
    <t>现场开工二个月内，更新时及时上报，每年1月15日前需更新上报、7月15日需更新上报</t>
  </si>
  <si>
    <t>危险性较大分部分项工程清单</t>
  </si>
  <si>
    <t>康乃尔现场今年处于局部复工状态，安装工程仅限于水处理系统、热电/空分装置、备煤系统等的工艺管道安装和机组设备的找正以及少量埋地管道的收尾施工，电 仪电缆、设备（盘柜/屏、三箱、各类阀门/表计等）、桥架/支架的安装工作，现场无大型设备吊装、压力管道试压/气密试验、电气受电、超深度基坑开挖、容 器内防腐、试车、化工检修等施工内容，对照国家安监总局及集团公司相关文件，故没有危险性较大的分部分项工程的施工内容需申报。</t>
  </si>
  <si>
    <t>重大事故隐患登记表</t>
  </si>
  <si>
    <t>重大事故隐患整改方案</t>
  </si>
  <si>
    <t>经专家论证的专项施工方案</t>
  </si>
  <si>
    <t>发生时，论证后一周内</t>
  </si>
  <si>
    <t>交叉作业安全协议</t>
  </si>
  <si>
    <t>发生时，</t>
  </si>
  <si>
    <t>事故隐患排查报告</t>
  </si>
  <si>
    <t>安全隐患排查汇总表</t>
  </si>
  <si>
    <r>
      <rPr>
        <sz val="10"/>
        <color indexed="8"/>
        <rFont val="宋体"/>
        <charset val="134"/>
      </rPr>
      <t>每季度第一个月</t>
    </r>
    <r>
      <rPr>
        <sz val="10"/>
        <color indexed="8"/>
        <rFont val="Times New Roman"/>
        <charset val="134"/>
      </rPr>
      <t>10</t>
    </r>
    <r>
      <rPr>
        <sz val="10"/>
        <color indexed="8"/>
        <rFont val="宋体"/>
        <charset val="134"/>
      </rPr>
      <t>日前</t>
    </r>
  </si>
  <si>
    <t>五</t>
  </si>
  <si>
    <t>服从管理
（20分）</t>
  </si>
  <si>
    <t>参加公司业务培训</t>
  </si>
  <si>
    <t>开展安全生产月活动</t>
  </si>
  <si>
    <r>
      <rPr>
        <sz val="10"/>
        <color theme="1"/>
        <rFont val="宋体"/>
        <charset val="134"/>
      </rPr>
      <t xml:space="preserve">开展安全生产月活动
</t>
    </r>
    <r>
      <rPr>
        <sz val="10"/>
        <color rgb="FF00B0F0"/>
        <rFont val="宋体"/>
        <charset val="134"/>
      </rPr>
      <t>安全月活动方案
隐患排查、应急演练总结、安全月总结</t>
    </r>
  </si>
  <si>
    <t>6.5
6.30</t>
  </si>
  <si>
    <r>
      <rPr>
        <sz val="10"/>
        <color theme="1"/>
        <rFont val="Times New Roman"/>
        <charset val="134"/>
      </rPr>
      <t>7</t>
    </r>
    <r>
      <rPr>
        <sz val="10"/>
        <color theme="1"/>
        <rFont val="宋体"/>
        <charset val="134"/>
      </rPr>
      <t>月</t>
    </r>
    <r>
      <rPr>
        <sz val="10"/>
        <color theme="1"/>
        <rFont val="Times New Roman"/>
        <charset val="134"/>
      </rPr>
      <t>3</t>
    </r>
    <r>
      <rPr>
        <sz val="10"/>
        <color theme="1"/>
        <rFont val="宋体"/>
        <charset val="134"/>
      </rPr>
      <t>日前</t>
    </r>
  </si>
  <si>
    <t>完成公司督办事项</t>
  </si>
  <si>
    <t>安全通知等及时回复</t>
  </si>
  <si>
    <t>10.8</t>
  </si>
  <si>
    <t>12.8</t>
  </si>
  <si>
    <t>其他</t>
  </si>
  <si>
    <t>汇总</t>
  </si>
  <si>
    <t>小计得分</t>
  </si>
  <si>
    <t>考核得分=小计得分×质量系数</t>
  </si>
  <si>
    <t>0.85</t>
  </si>
  <si>
    <t>六</t>
  </si>
  <si>
    <t>特别处理
（±10分）</t>
  </si>
  <si>
    <t>轻微伤害等事件按“四不放过”原则进行调查处理并统计上报</t>
  </si>
  <si>
    <t>加2-5分</t>
  </si>
  <si>
    <t>每月2项以上专项审计考核</t>
  </si>
  <si>
    <t>项目受到上级好评</t>
  </si>
  <si>
    <t>项目受到上级差评</t>
  </si>
  <si>
    <t>减2-5分</t>
  </si>
  <si>
    <t>发生轻伤及损失3万元以上事故不报告</t>
  </si>
  <si>
    <t>减1-5分</t>
  </si>
  <si>
    <t>发生重伤及以上事故</t>
  </si>
  <si>
    <t>减5-10分</t>
  </si>
  <si>
    <t>重要事项不报告</t>
  </si>
  <si>
    <t>最终考核得分</t>
  </si>
  <si>
    <r>
      <rPr>
        <sz val="10"/>
        <color theme="1"/>
        <rFont val="宋体"/>
        <charset val="134"/>
      </rPr>
      <t>说明：</t>
    </r>
    <r>
      <rPr>
        <sz val="10"/>
        <color theme="1"/>
        <rFont val="Times New Roman"/>
        <charset val="134"/>
      </rPr>
      <t xml:space="preserve">1. </t>
    </r>
    <r>
      <rPr>
        <sz val="10"/>
        <color theme="1"/>
        <rFont val="宋体"/>
        <charset val="134"/>
      </rPr>
      <t>本考核周期内不需要完成，且实际也并未提交相关材料的考核项，则为不适用项；</t>
    </r>
  </si>
  <si>
    <t xml:space="preserve">     2.重要事项指迎接领导人视察、上级或当地政府部门的现场检查、当地发生或可能发生的对工程有重要影响的因素（如：自然灾害、社会动乱、疫情等）、受到政府部门表扬或批评、受到当地居民的报怨或投诉等；</t>
  </si>
  <si>
    <t xml:space="preserve">     3、本期未完成的工作影响当期考核，并带入下期考核。文件应更新未更新的，按未报告处理，扣除该项应得分。</t>
  </si>
  <si>
    <t>（        ）项目HSE管理季度考核</t>
  </si>
  <si>
    <t>9.1</t>
  </si>
  <si>
    <t>11.7</t>
  </si>
  <si>
    <t>12.1</t>
  </si>
  <si>
    <r>
      <rPr>
        <sz val="10"/>
        <color theme="1"/>
        <rFont val="宋体"/>
        <charset val="134"/>
      </rPr>
      <t xml:space="preserve">开展安全生产月活动
</t>
    </r>
    <r>
      <rPr>
        <sz val="10"/>
        <color rgb="FF00B0F0"/>
        <rFont val="宋体"/>
        <charset val="134"/>
      </rPr>
      <t>安全月活动方案、照片、应急演练方案
活动动总结、演练总结</t>
    </r>
  </si>
  <si>
    <t>6.5
7.11</t>
  </si>
  <si>
    <t>（神华低碳所）项目HSE管理季度考核</t>
  </si>
  <si>
    <t>6.24</t>
  </si>
  <si>
    <t>7.24</t>
  </si>
  <si>
    <r>
      <rPr>
        <sz val="10"/>
        <color theme="1"/>
        <rFont val="宋体"/>
        <charset val="134"/>
      </rPr>
      <t xml:space="preserve">开展安全生产月活动
</t>
    </r>
    <r>
      <rPr>
        <sz val="10"/>
        <color rgb="FF00B0F0"/>
        <rFont val="宋体"/>
        <charset val="134"/>
      </rPr>
      <t>安全月活动方案、照片</t>
    </r>
  </si>
  <si>
    <t>6.4</t>
  </si>
  <si>
    <t>0.8</t>
  </si>
  <si>
    <t>（合肥热电）项目HSE管理季度考核</t>
  </si>
  <si>
    <t>9.26</t>
  </si>
  <si>
    <t>6.26</t>
  </si>
  <si>
    <t>7.25</t>
  </si>
  <si>
    <t>8.29</t>
  </si>
  <si>
    <t>10.25</t>
  </si>
  <si>
    <t>9.29</t>
  </si>
  <si>
    <t>12.6</t>
  </si>
  <si>
    <t>1</t>
  </si>
  <si>
    <t>（新疆天盈）项目HSE管理季度考核</t>
  </si>
  <si>
    <t>7.18</t>
  </si>
  <si>
    <t>10.1</t>
  </si>
  <si>
    <r>
      <t xml:space="preserve">安全工作计划
</t>
    </r>
    <r>
      <rPr>
        <sz val="10"/>
        <color rgb="FF00B0F0"/>
        <rFont val="宋体"/>
        <charset val="134"/>
      </rPr>
      <t>费用计划</t>
    </r>
  </si>
  <si>
    <t>8.26</t>
  </si>
  <si>
    <t>10.28</t>
  </si>
  <si>
    <t>11.30</t>
  </si>
  <si>
    <t>7.4</t>
  </si>
  <si>
    <t>7.28</t>
  </si>
  <si>
    <t>安全生成费用季度报表</t>
  </si>
  <si>
    <t>未存在</t>
  </si>
  <si>
    <r>
      <rPr>
        <sz val="10"/>
        <color theme="1"/>
        <rFont val="宋体"/>
        <charset val="134"/>
      </rPr>
      <t xml:space="preserve">开展安全生产月活动
</t>
    </r>
    <r>
      <rPr>
        <sz val="10"/>
        <color rgb="FF00B0F0"/>
        <rFont val="宋体"/>
        <charset val="134"/>
      </rPr>
      <t>安全月活动方案、图片</t>
    </r>
    <r>
      <rPr>
        <sz val="10"/>
        <color theme="1"/>
        <rFont val="宋体"/>
        <charset val="134"/>
      </rPr>
      <t xml:space="preserve">
</t>
    </r>
    <r>
      <rPr>
        <sz val="10"/>
        <color rgb="FF00B0F0"/>
        <rFont val="宋体"/>
        <charset val="134"/>
      </rPr>
      <t>应急演练计划
安全月总结、应急演练总结、隐患排查</t>
    </r>
  </si>
  <si>
    <t>6.4
6.13</t>
  </si>
  <si>
    <t>8.30</t>
  </si>
  <si>
    <t>9.30</t>
  </si>
  <si>
    <t>10.27</t>
  </si>
  <si>
    <t>11.27</t>
  </si>
  <si>
    <t>12.5</t>
  </si>
  <si>
    <t>（突尼斯TSP）项目HSE管理季度考核</t>
  </si>
  <si>
    <t>8.2</t>
  </si>
  <si>
    <t>6.29</t>
  </si>
  <si>
    <t>10.29</t>
  </si>
  <si>
    <t>7.26</t>
  </si>
  <si>
    <t>8.8</t>
  </si>
  <si>
    <t>9.6</t>
  </si>
  <si>
    <t>6.27</t>
  </si>
  <si>
    <t>8.31</t>
  </si>
  <si>
    <t>11.23</t>
  </si>
  <si>
    <t>施工单位还未报，陆续补发</t>
  </si>
  <si>
    <t>6.7</t>
  </si>
  <si>
    <t>7.5</t>
  </si>
  <si>
    <r>
      <rPr>
        <sz val="10"/>
        <color theme="1"/>
        <rFont val="宋体"/>
        <charset val="134"/>
      </rPr>
      <t xml:space="preserve">其他报告
</t>
    </r>
    <r>
      <rPr>
        <sz val="10"/>
        <color rgb="FF00B0F0"/>
        <rFont val="宋体"/>
        <charset val="134"/>
      </rPr>
      <t>应急演练</t>
    </r>
  </si>
  <si>
    <t>未发生</t>
  </si>
  <si>
    <t>目前不存在交叉作业</t>
  </si>
  <si>
    <t>发生时</t>
  </si>
  <si>
    <r>
      <rPr>
        <sz val="10"/>
        <color theme="1"/>
        <rFont val="宋体"/>
        <charset val="134"/>
      </rPr>
      <t xml:space="preserve">开展安全生产月活动
</t>
    </r>
    <r>
      <rPr>
        <sz val="10"/>
        <color rgb="FF00B0F0"/>
        <rFont val="宋体"/>
        <charset val="134"/>
      </rPr>
      <t>安全月活动方案
安全月活动总结、安全文化、宣传标语</t>
    </r>
  </si>
  <si>
    <t>6.6
6.29</t>
  </si>
  <si>
    <t>11.25</t>
  </si>
  <si>
    <r>
      <rPr>
        <sz val="10"/>
        <color theme="1"/>
        <rFont val="宋体"/>
        <charset val="134"/>
      </rPr>
      <t xml:space="preserve">其他报告
</t>
    </r>
    <r>
      <rPr>
        <sz val="10"/>
        <color rgb="FF00B0F0"/>
        <rFont val="宋体"/>
        <charset val="134"/>
      </rPr>
      <t>现场安全检查表</t>
    </r>
  </si>
  <si>
    <t>10.17</t>
  </si>
  <si>
    <t>11.4</t>
  </si>
  <si>
    <t>9.28</t>
  </si>
  <si>
    <t>11.29</t>
  </si>
  <si>
    <r>
      <rPr>
        <sz val="10"/>
        <color theme="1"/>
        <rFont val="宋体"/>
        <charset val="134"/>
      </rPr>
      <t xml:space="preserve">重要事项报告
</t>
    </r>
    <r>
      <rPr>
        <sz val="10"/>
        <color rgb="FF00B0F0"/>
        <rFont val="宋体"/>
        <charset val="134"/>
      </rPr>
      <t>马石油文明工地检查</t>
    </r>
  </si>
  <si>
    <t>5.26</t>
  </si>
  <si>
    <t>10.8祁县</t>
  </si>
  <si>
    <t>（ 东华环境分公司 ）项目HSE管理季度考核</t>
  </si>
  <si>
    <t>11.8</t>
  </si>
  <si>
    <t>12.2</t>
  </si>
  <si>
    <t>（     中盐监理   ）项目HSE管理季度考核</t>
  </si>
</sst>
</file>

<file path=xl/styles.xml><?xml version="1.0" encoding="utf-8"?>
<styleSheet xmlns="http://schemas.openxmlformats.org/spreadsheetml/2006/main">
  <numFmts count="9">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0.00_ "/>
    <numFmt numFmtId="177" formatCode="0_ "/>
    <numFmt numFmtId="178" formatCode="0_);[Red]\(0\)"/>
    <numFmt numFmtId="179" formatCode="0.00_);[Red]\(0.00\)"/>
    <numFmt numFmtId="180" formatCode="#,##0_ "/>
  </numFmts>
  <fonts count="31">
    <font>
      <sz val="11"/>
      <color theme="1"/>
      <name val="宋体"/>
      <charset val="134"/>
      <scheme val="minor"/>
    </font>
    <font>
      <sz val="10"/>
      <color theme="1"/>
      <name val="宋体"/>
      <charset val="134"/>
      <scheme val="minor"/>
    </font>
    <font>
      <sz val="16"/>
      <color theme="1"/>
      <name val="宋体"/>
      <charset val="134"/>
      <scheme val="minor"/>
    </font>
    <font>
      <sz val="10"/>
      <color theme="1"/>
      <name val="Times New Roman"/>
      <charset val="134"/>
    </font>
    <font>
      <sz val="10"/>
      <color indexed="8"/>
      <name val="宋体"/>
      <charset val="134"/>
    </font>
    <font>
      <sz val="10"/>
      <color indexed="8"/>
      <name val="Times New Roman"/>
      <charset val="134"/>
    </font>
    <font>
      <sz val="10"/>
      <color theme="1"/>
      <name val="宋体"/>
      <charset val="134"/>
    </font>
    <font>
      <sz val="11"/>
      <color theme="1"/>
      <name val="Times New Roman"/>
      <charset val="134"/>
    </font>
    <font>
      <sz val="11"/>
      <color indexed="8"/>
      <name val="宋体"/>
      <charset val="134"/>
    </font>
    <font>
      <u/>
      <sz val="11"/>
      <color rgb="FF0000FF"/>
      <name val="宋体"/>
      <charset val="0"/>
      <scheme val="minor"/>
    </font>
    <font>
      <sz val="11"/>
      <color theme="1"/>
      <name val="宋体"/>
      <charset val="0"/>
      <scheme val="minor"/>
    </font>
    <font>
      <sz val="11"/>
      <color theme="0"/>
      <name val="宋体"/>
      <charset val="0"/>
      <scheme val="minor"/>
    </font>
    <font>
      <b/>
      <sz val="11"/>
      <color rgb="FF3F3F3F"/>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b/>
      <sz val="11"/>
      <color theme="3"/>
      <name val="宋体"/>
      <charset val="134"/>
      <scheme val="minor"/>
    </font>
    <font>
      <sz val="12"/>
      <name val="宋体"/>
      <charset val="134"/>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sz val="11"/>
      <color rgb="FFFA7D00"/>
      <name val="宋体"/>
      <charset val="0"/>
      <scheme val="minor"/>
    </font>
    <font>
      <b/>
      <sz val="11"/>
      <color rgb="FFFA7D00"/>
      <name val="宋体"/>
      <charset val="0"/>
      <scheme val="minor"/>
    </font>
    <font>
      <i/>
      <sz val="11"/>
      <color rgb="FF7F7F7F"/>
      <name val="宋体"/>
      <charset val="0"/>
      <scheme val="minor"/>
    </font>
    <font>
      <sz val="10"/>
      <color rgb="FF00B0F0"/>
      <name val="宋体"/>
      <charset val="134"/>
    </font>
    <font>
      <sz val="11"/>
      <color theme="1"/>
      <name val="宋体"/>
      <charset val="134"/>
    </font>
  </fonts>
  <fills count="35">
    <fill>
      <patternFill patternType="none"/>
    </fill>
    <fill>
      <patternFill patternType="gray125"/>
    </fill>
    <fill>
      <patternFill patternType="solid">
        <fgColor theme="8"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FFF00"/>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0"/>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s>
  <borders count="2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2">
    <xf numFmtId="0" fontId="0" fillId="0" borderId="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0" fontId="17" fillId="21"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13" fillId="13" borderId="0" applyNumberFormat="0" applyBorder="0" applyAlignment="0" applyProtection="0">
      <alignment vertical="center"/>
    </xf>
    <xf numFmtId="43" fontId="0" fillId="0" borderId="0" applyFont="0" applyFill="0" applyBorder="0" applyAlignment="0" applyProtection="0">
      <alignment vertical="center"/>
    </xf>
    <xf numFmtId="0" fontId="11" fillId="4"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8" borderId="19" applyNumberFormat="0" applyFont="0" applyAlignment="0" applyProtection="0">
      <alignment vertical="center"/>
    </xf>
    <xf numFmtId="0" fontId="11" fillId="22"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18" applyNumberFormat="0" applyFill="0" applyAlignment="0" applyProtection="0">
      <alignment vertical="center"/>
    </xf>
    <xf numFmtId="0" fontId="22" fillId="0" borderId="18" applyNumberFormat="0" applyFill="0" applyAlignment="0" applyProtection="0">
      <alignment vertical="center"/>
    </xf>
    <xf numFmtId="0" fontId="11" fillId="31" borderId="0" applyNumberFormat="0" applyBorder="0" applyAlignment="0" applyProtection="0">
      <alignment vertical="center"/>
    </xf>
    <xf numFmtId="0" fontId="18" fillId="0" borderId="21" applyNumberFormat="0" applyFill="0" applyAlignment="0" applyProtection="0">
      <alignment vertical="center"/>
    </xf>
    <xf numFmtId="0" fontId="11" fillId="20" borderId="0" applyNumberFormat="0" applyBorder="0" applyAlignment="0" applyProtection="0">
      <alignment vertical="center"/>
    </xf>
    <xf numFmtId="0" fontId="12" fillId="11" borderId="16" applyNumberFormat="0" applyAlignment="0" applyProtection="0">
      <alignment vertical="center"/>
    </xf>
    <xf numFmtId="0" fontId="27" fillId="11" borderId="20" applyNumberFormat="0" applyAlignment="0" applyProtection="0">
      <alignment vertical="center"/>
    </xf>
    <xf numFmtId="0" fontId="15" fillId="17" borderId="17" applyNumberFormat="0" applyAlignment="0" applyProtection="0">
      <alignment vertical="center"/>
    </xf>
    <xf numFmtId="0" fontId="10" fillId="5" borderId="0" applyNumberFormat="0" applyBorder="0" applyAlignment="0" applyProtection="0">
      <alignment vertical="center"/>
    </xf>
    <xf numFmtId="0" fontId="11" fillId="26" borderId="0" applyNumberFormat="0" applyBorder="0" applyAlignment="0" applyProtection="0">
      <alignment vertical="center"/>
    </xf>
    <xf numFmtId="0" fontId="26" fillId="0" borderId="23" applyNumberFormat="0" applyFill="0" applyAlignment="0" applyProtection="0">
      <alignment vertical="center"/>
    </xf>
    <xf numFmtId="0" fontId="24" fillId="0" borderId="22" applyNumberFormat="0" applyFill="0" applyAlignment="0" applyProtection="0">
      <alignment vertical="center"/>
    </xf>
    <xf numFmtId="0" fontId="21" fillId="29" borderId="0" applyNumberFormat="0" applyBorder="0" applyAlignment="0" applyProtection="0">
      <alignment vertical="center"/>
    </xf>
    <xf numFmtId="0" fontId="14" fillId="16" borderId="0" applyNumberFormat="0" applyBorder="0" applyAlignment="0" applyProtection="0">
      <alignment vertical="center"/>
    </xf>
    <xf numFmtId="0" fontId="10" fillId="2" borderId="0" applyNumberFormat="0" applyBorder="0" applyAlignment="0" applyProtection="0">
      <alignment vertical="center"/>
    </xf>
    <xf numFmtId="0" fontId="11" fillId="25" borderId="0" applyNumberFormat="0" applyBorder="0" applyAlignment="0" applyProtection="0">
      <alignment vertical="center"/>
    </xf>
    <xf numFmtId="0" fontId="10" fillId="15" borderId="0" applyNumberFormat="0" applyBorder="0" applyAlignment="0" applyProtection="0">
      <alignment vertical="center"/>
    </xf>
    <xf numFmtId="0" fontId="10" fillId="34" borderId="0" applyNumberFormat="0" applyBorder="0" applyAlignment="0" applyProtection="0">
      <alignment vertical="center"/>
    </xf>
    <xf numFmtId="0" fontId="10" fillId="28" borderId="0" applyNumberFormat="0" applyBorder="0" applyAlignment="0" applyProtection="0">
      <alignment vertical="center"/>
    </xf>
    <xf numFmtId="0" fontId="10" fillId="24" borderId="0" applyNumberFormat="0" applyBorder="0" applyAlignment="0" applyProtection="0">
      <alignment vertical="center"/>
    </xf>
    <xf numFmtId="0" fontId="11" fillId="10" borderId="0" applyNumberFormat="0" applyBorder="0" applyAlignment="0" applyProtection="0">
      <alignment vertical="center"/>
    </xf>
    <xf numFmtId="0" fontId="11" fillId="23" borderId="0" applyNumberFormat="0" applyBorder="0" applyAlignment="0" applyProtection="0">
      <alignment vertical="center"/>
    </xf>
    <xf numFmtId="0" fontId="10" fillId="33" borderId="0" applyNumberFormat="0" applyBorder="0" applyAlignment="0" applyProtection="0">
      <alignment vertical="center"/>
    </xf>
    <xf numFmtId="0" fontId="10" fillId="32" borderId="0" applyNumberFormat="0" applyBorder="0" applyAlignment="0" applyProtection="0">
      <alignment vertical="center"/>
    </xf>
    <xf numFmtId="0" fontId="11" fillId="27" borderId="0" applyNumberFormat="0" applyBorder="0" applyAlignment="0" applyProtection="0">
      <alignment vertical="center"/>
    </xf>
    <xf numFmtId="0" fontId="10" fillId="3" borderId="0" applyNumberFormat="0" applyBorder="0" applyAlignment="0" applyProtection="0">
      <alignment vertical="center"/>
    </xf>
    <xf numFmtId="0" fontId="11" fillId="19" borderId="0" applyNumberFormat="0" applyBorder="0" applyAlignment="0" applyProtection="0">
      <alignment vertical="center"/>
    </xf>
    <xf numFmtId="0" fontId="11" fillId="30" borderId="0" applyNumberFormat="0" applyBorder="0" applyAlignment="0" applyProtection="0">
      <alignment vertical="center"/>
    </xf>
    <xf numFmtId="0" fontId="0" fillId="0" borderId="0">
      <alignment vertical="center"/>
    </xf>
    <xf numFmtId="0" fontId="10" fillId="8" borderId="0" applyNumberFormat="0" applyBorder="0" applyAlignment="0" applyProtection="0">
      <alignment vertical="center"/>
    </xf>
    <xf numFmtId="0" fontId="11" fillId="14" borderId="0" applyNumberFormat="0" applyBorder="0" applyAlignment="0" applyProtection="0">
      <alignment vertical="center"/>
    </xf>
    <xf numFmtId="0" fontId="19" fillId="0" borderId="0"/>
    <xf numFmtId="0" fontId="8" fillId="0" borderId="0">
      <alignment vertical="center"/>
    </xf>
  </cellStyleXfs>
  <cellXfs count="131">
    <xf numFmtId="0" fontId="0" fillId="0" borderId="0" xfId="0">
      <alignment vertical="center"/>
    </xf>
    <xf numFmtId="0" fontId="0" fillId="0" borderId="1" xfId="0"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lignment vertical="center"/>
    </xf>
    <xf numFmtId="0" fontId="1" fillId="0" borderId="0" xfId="0" applyFont="1" applyAlignment="1">
      <alignment horizontal="left" vertical="center" wrapText="1"/>
    </xf>
    <xf numFmtId="0" fontId="2"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49" fontId="3" fillId="0" borderId="1" xfId="0" applyNumberFormat="1" applyFont="1" applyFill="1" applyBorder="1" applyAlignment="1">
      <alignment horizontal="center" vertical="center"/>
    </xf>
    <xf numFmtId="0" fontId="1" fillId="0" borderId="6" xfId="0" applyFont="1" applyBorder="1" applyAlignment="1">
      <alignment horizontal="center" vertical="center" wrapText="1"/>
    </xf>
    <xf numFmtId="49" fontId="3" fillId="0" borderId="1"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4" xfId="0" applyFont="1" applyBorder="1" applyAlignment="1">
      <alignment vertical="center" wrapText="1"/>
    </xf>
    <xf numFmtId="0" fontId="1" fillId="0" borderId="1" xfId="0" applyFont="1" applyBorder="1" applyAlignment="1">
      <alignment vertical="center" wrapText="1"/>
    </xf>
    <xf numFmtId="0" fontId="1" fillId="0" borderId="5" xfId="0" applyFont="1" applyBorder="1" applyAlignment="1">
      <alignment horizontal="center" vertical="center"/>
    </xf>
    <xf numFmtId="0" fontId="1" fillId="0" borderId="8" xfId="0" applyFont="1" applyBorder="1" applyAlignment="1">
      <alignment horizontal="center" vertical="center" wrapText="1"/>
    </xf>
    <xf numFmtId="0" fontId="1" fillId="0" borderId="5" xfId="0" applyFont="1" applyBorder="1" applyAlignment="1">
      <alignment horizontal="left" vertical="center" wrapText="1"/>
    </xf>
    <xf numFmtId="0" fontId="1" fillId="0" borderId="7" xfId="0" applyFont="1" applyBorder="1" applyAlignment="1">
      <alignment horizontal="center" vertical="center"/>
    </xf>
    <xf numFmtId="0" fontId="1" fillId="0" borderId="9" xfId="0" applyFont="1" applyBorder="1" applyAlignment="1">
      <alignment horizontal="center" vertical="center" wrapText="1"/>
    </xf>
    <xf numFmtId="0" fontId="1" fillId="0" borderId="6" xfId="0" applyFont="1" applyBorder="1" applyAlignment="1">
      <alignment horizontal="left" vertical="center" wrapText="1"/>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vertical="center" wrapText="1"/>
    </xf>
    <xf numFmtId="0" fontId="1" fillId="0" borderId="10" xfId="0" applyFont="1" applyBorder="1" applyAlignment="1">
      <alignment horizontal="center" vertical="center"/>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4" fillId="0" borderId="1" xfId="51" applyFont="1" applyBorder="1" applyAlignment="1">
      <alignment horizontal="center" vertical="center" wrapText="1"/>
    </xf>
    <xf numFmtId="0" fontId="4" fillId="0" borderId="1" xfId="51" applyFont="1" applyBorder="1" applyAlignment="1">
      <alignment vertical="center" wrapText="1"/>
    </xf>
    <xf numFmtId="0" fontId="4" fillId="0" borderId="3" xfId="51" applyFont="1" applyBorder="1" applyAlignment="1">
      <alignment vertical="center" wrapText="1"/>
    </xf>
    <xf numFmtId="0" fontId="4" fillId="0" borderId="5" xfId="51" applyFont="1" applyBorder="1" applyAlignment="1">
      <alignment horizontal="center" vertical="center" wrapText="1"/>
    </xf>
    <xf numFmtId="0" fontId="4" fillId="0" borderId="5" xfId="51" applyFont="1" applyBorder="1" applyAlignment="1">
      <alignment horizontal="left" vertical="center" wrapText="1"/>
    </xf>
    <xf numFmtId="0" fontId="4" fillId="0" borderId="6" xfId="51" applyFont="1" applyBorder="1" applyAlignment="1">
      <alignment horizontal="center" vertical="center" wrapText="1"/>
    </xf>
    <xf numFmtId="0" fontId="4" fillId="0" borderId="6" xfId="51" applyFont="1" applyBorder="1" applyAlignment="1">
      <alignment horizontal="left" vertical="center" wrapText="1"/>
    </xf>
    <xf numFmtId="0" fontId="1" fillId="2" borderId="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4"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vertical="center" wrapText="1"/>
    </xf>
    <xf numFmtId="0" fontId="1" fillId="6" borderId="1" xfId="0" applyFont="1" applyFill="1" applyBorder="1" applyAlignment="1">
      <alignment horizontal="center" vertical="center"/>
    </xf>
    <xf numFmtId="49" fontId="1" fillId="0" borderId="1" xfId="0" applyNumberFormat="1" applyFont="1" applyBorder="1">
      <alignment vertical="center"/>
    </xf>
    <xf numFmtId="49" fontId="1" fillId="0" borderId="1" xfId="0" applyNumberFormat="1" applyFont="1" applyBorder="1" applyAlignment="1">
      <alignment horizontal="center" vertical="center" wrapText="1"/>
    </xf>
    <xf numFmtId="177" fontId="0" fillId="0" borderId="1" xfId="0" applyNumberFormat="1" applyBorder="1">
      <alignment vertical="center"/>
    </xf>
    <xf numFmtId="177" fontId="1" fillId="0" borderId="1" xfId="0" applyNumberFormat="1" applyFont="1" applyBorder="1" applyAlignment="1">
      <alignment horizontal="center" vertical="center"/>
    </xf>
    <xf numFmtId="176" fontId="1" fillId="3" borderId="3" xfId="0" applyNumberFormat="1" applyFont="1" applyFill="1" applyBorder="1" applyAlignment="1">
      <alignment horizontal="center" vertical="center"/>
    </xf>
    <xf numFmtId="176" fontId="1" fillId="3" borderId="4" xfId="0" applyNumberFormat="1" applyFont="1" applyFill="1" applyBorder="1" applyAlignment="1">
      <alignment horizontal="center" vertical="center"/>
    </xf>
    <xf numFmtId="176" fontId="1" fillId="7" borderId="1" xfId="0" applyNumberFormat="1" applyFont="1" applyFill="1" applyBorder="1">
      <alignment vertical="center"/>
    </xf>
    <xf numFmtId="176" fontId="1" fillId="0" borderId="1" xfId="0" applyNumberFormat="1" applyFont="1" applyBorder="1">
      <alignment vertical="center"/>
    </xf>
    <xf numFmtId="176" fontId="1" fillId="8" borderId="1" xfId="0" applyNumberFormat="1" applyFont="1" applyFill="1" applyBorder="1">
      <alignment vertical="center"/>
    </xf>
    <xf numFmtId="176" fontId="1" fillId="6" borderId="1" xfId="0" applyNumberFormat="1" applyFont="1" applyFill="1" applyBorder="1">
      <alignment vertical="center"/>
    </xf>
    <xf numFmtId="0" fontId="1" fillId="0" borderId="7" xfId="0" applyFont="1" applyBorder="1" applyAlignment="1">
      <alignment horizontal="left" vertical="center" wrapText="1"/>
    </xf>
    <xf numFmtId="0" fontId="4" fillId="0" borderId="1" xfId="51" applyFont="1" applyBorder="1" applyAlignment="1">
      <alignment horizontal="left" vertical="center" wrapText="1"/>
    </xf>
    <xf numFmtId="0" fontId="5" fillId="0" borderId="1" xfId="51" applyFont="1" applyBorder="1" applyAlignment="1">
      <alignment horizontal="left" vertical="center" wrapText="1"/>
    </xf>
    <xf numFmtId="0" fontId="3" fillId="9" borderId="1" xfId="0" applyFont="1" applyFill="1" applyBorder="1" applyAlignment="1">
      <alignment horizontal="left" vertical="center" wrapText="1"/>
    </xf>
    <xf numFmtId="177" fontId="1" fillId="0" borderId="3" xfId="0" applyNumberFormat="1" applyFont="1" applyBorder="1" applyAlignment="1">
      <alignment horizontal="center" vertical="center"/>
    </xf>
    <xf numFmtId="0" fontId="1" fillId="0" borderId="1" xfId="0" applyFont="1" applyBorder="1">
      <alignment vertical="center"/>
    </xf>
    <xf numFmtId="0" fontId="1" fillId="0" borderId="3" xfId="0" applyFont="1" applyBorder="1">
      <alignment vertical="center"/>
    </xf>
    <xf numFmtId="0" fontId="3" fillId="0" borderId="15" xfId="0" applyFont="1" applyBorder="1" applyAlignment="1">
      <alignment horizontal="lef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1" xfId="0" applyNumberFormat="1" applyBorder="1">
      <alignment vertical="center"/>
    </xf>
    <xf numFmtId="49" fontId="0" fillId="0" borderId="3" xfId="0" applyNumberFormat="1" applyBorder="1">
      <alignment vertical="center"/>
    </xf>
    <xf numFmtId="0" fontId="3" fillId="0" borderId="11" xfId="0" applyFont="1" applyBorder="1" applyAlignment="1">
      <alignment horizontal="left" vertical="center"/>
    </xf>
    <xf numFmtId="0" fontId="1" fillId="0" borderId="12" xfId="0" applyFont="1" applyBorder="1" applyAlignment="1">
      <alignment horizontal="left" vertical="center"/>
    </xf>
    <xf numFmtId="49" fontId="1" fillId="0" borderId="1" xfId="0" applyNumberFormat="1" applyFont="1" applyBorder="1" applyAlignment="1">
      <alignment vertical="center" wrapText="1"/>
    </xf>
    <xf numFmtId="49" fontId="0" fillId="3" borderId="3" xfId="0" applyNumberFormat="1" applyFill="1" applyBorder="1" applyAlignment="1">
      <alignment horizontal="center" vertical="center"/>
    </xf>
    <xf numFmtId="49" fontId="0" fillId="3" borderId="4" xfId="0" applyNumberFormat="1" applyFill="1" applyBorder="1" applyAlignment="1">
      <alignment horizontal="center" vertical="center"/>
    </xf>
    <xf numFmtId="49" fontId="0" fillId="7" borderId="1" xfId="0" applyNumberFormat="1" applyFill="1" applyBorder="1">
      <alignment vertical="center"/>
    </xf>
    <xf numFmtId="49" fontId="0" fillId="8" borderId="1" xfId="0" applyNumberFormat="1" applyFill="1" applyBorder="1">
      <alignment vertical="center"/>
    </xf>
    <xf numFmtId="49" fontId="0" fillId="6" borderId="1" xfId="0" applyNumberFormat="1" applyFill="1" applyBorder="1">
      <alignment vertical="center"/>
    </xf>
    <xf numFmtId="49" fontId="1" fillId="0" borderId="3" xfId="0" applyNumberFormat="1" applyFont="1" applyBorder="1" applyAlignment="1">
      <alignment horizontal="center" vertical="center"/>
    </xf>
    <xf numFmtId="178" fontId="0" fillId="0" borderId="0" xfId="0" applyNumberFormat="1" applyAlignment="1">
      <alignment horizontal="center" vertical="center"/>
    </xf>
    <xf numFmtId="49" fontId="1" fillId="0" borderId="0" xfId="0" applyNumberFormat="1" applyFont="1" applyAlignment="1">
      <alignment horizontal="center" vertical="center" wrapText="1"/>
    </xf>
    <xf numFmtId="49" fontId="0" fillId="0" borderId="1" xfId="0" applyNumberFormat="1" applyBorder="1" applyAlignment="1">
      <alignment horizontal="center" vertical="center"/>
    </xf>
    <xf numFmtId="178" fontId="1" fillId="0" borderId="1" xfId="0" applyNumberFormat="1" applyFont="1" applyBorder="1" applyAlignment="1">
      <alignment horizontal="center" vertical="center" wrapText="1"/>
    </xf>
    <xf numFmtId="178" fontId="0" fillId="0" borderId="1" xfId="0" applyNumberFormat="1" applyBorder="1" applyAlignment="1">
      <alignment horizontal="center" vertical="center"/>
    </xf>
    <xf numFmtId="179" fontId="0" fillId="3" borderId="3" xfId="0" applyNumberFormat="1" applyFill="1" applyBorder="1" applyAlignment="1">
      <alignment horizontal="center" vertical="center"/>
    </xf>
    <xf numFmtId="179" fontId="0" fillId="3" borderId="4" xfId="0" applyNumberFormat="1" applyFill="1" applyBorder="1" applyAlignment="1">
      <alignment horizontal="center" vertical="center"/>
    </xf>
    <xf numFmtId="179" fontId="0" fillId="7" borderId="1" xfId="0" applyNumberFormat="1" applyFill="1" applyBorder="1">
      <alignment vertical="center"/>
    </xf>
    <xf numFmtId="179" fontId="0" fillId="7" borderId="1" xfId="0" applyNumberFormat="1" applyFill="1" applyBorder="1" applyAlignment="1">
      <alignment horizontal="center" vertical="center"/>
    </xf>
    <xf numFmtId="179" fontId="0" fillId="0" borderId="1" xfId="0" applyNumberFormat="1" applyBorder="1">
      <alignment vertical="center"/>
    </xf>
    <xf numFmtId="179" fontId="0" fillId="8" borderId="1" xfId="0" applyNumberFormat="1" applyFill="1" applyBorder="1">
      <alignment vertical="center"/>
    </xf>
    <xf numFmtId="179" fontId="0" fillId="8" borderId="1" xfId="0" applyNumberFormat="1" applyFill="1" applyBorder="1" applyAlignment="1">
      <alignment horizontal="center" vertical="center"/>
    </xf>
    <xf numFmtId="179" fontId="0" fillId="6" borderId="1" xfId="0" applyNumberFormat="1" applyFill="1" applyBorder="1">
      <alignment vertical="center"/>
    </xf>
    <xf numFmtId="179" fontId="0" fillId="6" borderId="1" xfId="0" applyNumberFormat="1" applyFill="1" applyBorder="1" applyAlignment="1">
      <alignment horizontal="center" vertical="center"/>
    </xf>
    <xf numFmtId="0" fontId="6" fillId="0" borderId="1" xfId="0" applyFont="1" applyBorder="1" applyAlignment="1">
      <alignment vertical="center" wrapText="1"/>
    </xf>
    <xf numFmtId="0" fontId="1" fillId="6" borderId="1" xfId="0" applyFont="1" applyFill="1" applyBorder="1" applyAlignment="1">
      <alignment horizontal="left" vertical="center" wrapText="1"/>
    </xf>
    <xf numFmtId="178" fontId="1" fillId="0" borderId="1" xfId="0" applyNumberFormat="1" applyFont="1" applyBorder="1" applyAlignment="1">
      <alignment horizontal="center" vertical="center"/>
    </xf>
    <xf numFmtId="179" fontId="0" fillId="0" borderId="1" xfId="0" applyNumberFormat="1" applyBorder="1" applyAlignment="1">
      <alignment horizontal="center" vertical="center"/>
    </xf>
    <xf numFmtId="180" fontId="1"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178" fontId="0" fillId="0" borderId="0" xfId="0" applyNumberFormat="1">
      <alignment vertical="center"/>
    </xf>
    <xf numFmtId="0" fontId="3" fillId="0" borderId="1" xfId="0" applyFont="1" applyFill="1" applyBorder="1" applyAlignment="1">
      <alignment horizontal="center" vertical="center" wrapText="1"/>
    </xf>
    <xf numFmtId="178" fontId="0" fillId="0" borderId="1" xfId="0" applyNumberFormat="1" applyBorder="1">
      <alignment vertical="center"/>
    </xf>
    <xf numFmtId="177" fontId="3" fillId="0" borderId="1" xfId="0" applyNumberFormat="1" applyFont="1" applyBorder="1" applyAlignment="1">
      <alignment horizontal="center" vertical="center"/>
    </xf>
    <xf numFmtId="0" fontId="2" fillId="0" borderId="0" xfId="0" applyFont="1" applyAlignment="1">
      <alignment vertical="center" wrapText="1"/>
    </xf>
    <xf numFmtId="49" fontId="1" fillId="3" borderId="3"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xf>
    <xf numFmtId="176" fontId="1" fillId="7" borderId="1" xfId="0" applyNumberFormat="1" applyFont="1" applyFill="1" applyBorder="1" applyAlignment="1">
      <alignment horizontal="center" vertical="center"/>
    </xf>
    <xf numFmtId="176" fontId="1" fillId="8" borderId="1" xfId="0" applyNumberFormat="1" applyFont="1" applyFill="1" applyBorder="1" applyAlignment="1">
      <alignment horizontal="center" vertical="center"/>
    </xf>
    <xf numFmtId="176" fontId="1" fillId="6" borderId="1" xfId="0" applyNumberFormat="1" applyFont="1" applyFill="1" applyBorder="1" applyAlignment="1">
      <alignment horizontal="center" vertical="center"/>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7" fillId="0" borderId="6" xfId="0" applyFont="1" applyBorder="1" applyAlignment="1">
      <alignment horizontal="center" vertical="center"/>
    </xf>
    <xf numFmtId="0" fontId="7" fillId="0" borderId="1" xfId="0" applyFont="1" applyBorder="1">
      <alignment vertical="center"/>
    </xf>
    <xf numFmtId="0" fontId="7" fillId="0" borderId="15" xfId="0" applyFont="1" applyBorder="1" applyAlignment="1">
      <alignment horizontal="left" vertical="center" wrapText="1"/>
    </xf>
    <xf numFmtId="0" fontId="0" fillId="0" borderId="0" xfId="0" applyBorder="1">
      <alignment vertical="center"/>
    </xf>
    <xf numFmtId="0" fontId="1" fillId="0" borderId="0" xfId="0" applyFont="1" applyBorder="1" applyAlignment="1">
      <alignment horizontal="left" vertical="center" wrapText="1"/>
    </xf>
    <xf numFmtId="0" fontId="0" fillId="0" borderId="0" xfId="0" applyAlignment="1">
      <alignment horizontal="lef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常规 10" xfId="47"/>
    <cellStyle name="40% - 强调文字颜色 6" xfId="48" builtinId="51"/>
    <cellStyle name="60% - 强调文字颜色 6" xfId="49" builtinId="52"/>
    <cellStyle name="常规 11" xfId="50"/>
    <cellStyle name="常规 3" xfId="51"/>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B27" sqref="B27"/>
    </sheetView>
  </sheetViews>
  <sheetFormatPr defaultColWidth="9" defaultRowHeight="13.5" outlineLevelCol="4"/>
  <cols>
    <col min="1" max="1" width="20.625" style="4" customWidth="1"/>
    <col min="2" max="4" width="20.625" customWidth="1"/>
    <col min="5" max="5" width="20.625" style="4" customWidth="1"/>
  </cols>
  <sheetData>
    <row r="1" ht="30" customHeight="1" spans="1:5">
      <c r="A1" s="123" t="s">
        <v>0</v>
      </c>
      <c r="B1" s="123" t="s">
        <v>1</v>
      </c>
      <c r="C1" s="124" t="s">
        <v>2</v>
      </c>
      <c r="D1" s="124"/>
      <c r="E1" s="124" t="s">
        <v>3</v>
      </c>
    </row>
    <row r="2" ht="30" customHeight="1" spans="1:5">
      <c r="A2" s="125"/>
      <c r="B2" s="125"/>
      <c r="C2" s="124" t="s">
        <v>4</v>
      </c>
      <c r="D2" s="124" t="s">
        <v>5</v>
      </c>
      <c r="E2" s="124"/>
    </row>
    <row r="3" ht="30" customHeight="1" spans="1:5">
      <c r="A3" s="124">
        <v>201304</v>
      </c>
      <c r="B3" s="126" t="s">
        <v>6</v>
      </c>
      <c r="C3" s="124">
        <v>24</v>
      </c>
      <c r="D3" s="124">
        <v>11</v>
      </c>
      <c r="E3" s="124">
        <v>0.85</v>
      </c>
    </row>
    <row r="4" ht="30" customHeight="1" spans="1:5">
      <c r="A4" s="124" t="s">
        <v>7</v>
      </c>
      <c r="B4" s="126" t="s">
        <v>8</v>
      </c>
      <c r="C4" s="124">
        <v>24</v>
      </c>
      <c r="D4" s="124">
        <v>14</v>
      </c>
      <c r="E4" s="124">
        <v>0.9</v>
      </c>
    </row>
    <row r="5" ht="30" customHeight="1" spans="1:5">
      <c r="A5" s="124">
        <v>201504</v>
      </c>
      <c r="B5" s="126" t="s">
        <v>9</v>
      </c>
      <c r="C5" s="124">
        <v>24</v>
      </c>
      <c r="D5" s="124">
        <v>0</v>
      </c>
      <c r="E5" s="124">
        <v>0.8</v>
      </c>
    </row>
    <row r="6" ht="30" customHeight="1" spans="1:5">
      <c r="A6" s="124">
        <v>201515</v>
      </c>
      <c r="B6" s="126" t="s">
        <v>10</v>
      </c>
      <c r="C6" s="124">
        <v>24</v>
      </c>
      <c r="D6" s="124">
        <v>24</v>
      </c>
      <c r="E6" s="124">
        <v>1</v>
      </c>
    </row>
    <row r="7" ht="30" customHeight="1" spans="1:5">
      <c r="A7" s="124">
        <v>201602</v>
      </c>
      <c r="B7" s="126" t="s">
        <v>11</v>
      </c>
      <c r="C7" s="124">
        <v>24</v>
      </c>
      <c r="D7" s="124">
        <v>19</v>
      </c>
      <c r="E7" s="124">
        <v>0.9</v>
      </c>
    </row>
    <row r="8" ht="30" customHeight="1" spans="1:5">
      <c r="A8" s="124">
        <v>201505</v>
      </c>
      <c r="B8" s="126" t="s">
        <v>12</v>
      </c>
      <c r="C8" s="124">
        <v>24</v>
      </c>
      <c r="D8" s="124">
        <v>19</v>
      </c>
      <c r="E8" s="124">
        <v>0.9</v>
      </c>
    </row>
    <row r="9" ht="53.25" customHeight="1" spans="1:5">
      <c r="A9" s="127" t="s">
        <v>13</v>
      </c>
      <c r="B9" s="127"/>
      <c r="C9" s="127"/>
      <c r="D9" s="127"/>
      <c r="E9" s="127"/>
    </row>
    <row r="15" spans="2:2">
      <c r="B15" s="128"/>
    </row>
    <row r="16" spans="2:2">
      <c r="B16" s="128"/>
    </row>
    <row r="17" spans="2:2">
      <c r="B17" s="129"/>
    </row>
    <row r="18" spans="2:2">
      <c r="B18" s="129"/>
    </row>
    <row r="19" spans="1:2">
      <c r="A19" s="130"/>
      <c r="B19" s="129"/>
    </row>
    <row r="20" spans="2:2">
      <c r="B20" s="129"/>
    </row>
    <row r="21" spans="2:2">
      <c r="B21" s="129"/>
    </row>
    <row r="22" spans="2:2">
      <c r="B22" s="129"/>
    </row>
    <row r="23" spans="2:2">
      <c r="B23" s="129"/>
    </row>
    <row r="24" spans="2:2">
      <c r="B24" s="129"/>
    </row>
    <row r="25" spans="2:2">
      <c r="B25" s="128"/>
    </row>
  </sheetData>
  <mergeCells count="5">
    <mergeCell ref="C1:D1"/>
    <mergeCell ref="A9:E9"/>
    <mergeCell ref="A1:A2"/>
    <mergeCell ref="B1:B2"/>
    <mergeCell ref="E1:E2"/>
  </mergeCell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37" activePane="bottomLeft" state="frozenSplit"/>
      <selection/>
      <selection pane="bottomLeft" activeCell="S57" sqref="S57"/>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1" width="2.75" style="6" customWidth="1"/>
    <col min="12" max="12" width="4.125" style="6" customWidth="1"/>
    <col min="13" max="14" width="2.75" style="6" customWidth="1"/>
    <col min="15" max="15" width="4" style="6" customWidth="1"/>
    <col min="16" max="16" width="4.875" style="6" customWidth="1"/>
    <col min="17" max="18" width="2.75" style="6" customWidth="1"/>
    <col min="19" max="19" width="5.25" style="6" customWidth="1"/>
    <col min="20" max="20" width="2.75" style="6" customWidth="1"/>
    <col min="21" max="25" width="4.125" style="6" customWidth="1"/>
    <col min="26" max="26" width="4.375" style="6" customWidth="1"/>
    <col min="27" max="28" width="4.125" style="6" customWidth="1"/>
    <col min="29" max="29" width="47.375" style="7" customWidth="1"/>
  </cols>
  <sheetData>
    <row r="1" ht="28.5" customHeight="1" spans="1:29">
      <c r="A1" s="8" t="s">
        <v>162</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t="s">
        <v>222</v>
      </c>
      <c r="R4" s="57"/>
      <c r="S4" s="57"/>
      <c r="T4" s="57"/>
      <c r="U4" s="82"/>
      <c r="V4" s="82"/>
      <c r="W4" s="20">
        <v>1</v>
      </c>
      <c r="X4" s="82"/>
      <c r="Y4" s="82"/>
      <c r="Z4" s="82"/>
      <c r="AA4" s="82"/>
      <c r="AB4" s="82"/>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82" t="s">
        <v>50</v>
      </c>
      <c r="V5" s="82"/>
      <c r="W5" s="20">
        <v>1</v>
      </c>
      <c r="X5" s="82"/>
      <c r="Y5" s="82"/>
      <c r="Z5" s="82"/>
      <c r="AA5" s="82"/>
      <c r="AB5" s="82"/>
      <c r="AC5" s="67"/>
    </row>
    <row r="6" ht="14.25" customHeight="1" spans="1:29">
      <c r="A6" s="9"/>
      <c r="B6" s="17"/>
      <c r="C6" s="15"/>
      <c r="D6" s="18"/>
      <c r="E6" s="13"/>
      <c r="F6" s="19" t="s">
        <v>51</v>
      </c>
      <c r="G6" s="9">
        <v>1</v>
      </c>
      <c r="H6" s="20"/>
      <c r="I6" s="57"/>
      <c r="J6" s="57"/>
      <c r="K6" s="57"/>
      <c r="L6" s="57"/>
      <c r="M6" s="57"/>
      <c r="N6" s="57"/>
      <c r="O6" s="57"/>
      <c r="P6" s="57"/>
      <c r="Q6" s="57"/>
      <c r="R6" s="57"/>
      <c r="S6" s="57"/>
      <c r="T6" s="57"/>
      <c r="U6" s="82"/>
      <c r="V6" s="82"/>
      <c r="W6" s="20">
        <v>1</v>
      </c>
      <c r="X6" s="82"/>
      <c r="Y6" s="82"/>
      <c r="Z6" s="82"/>
      <c r="AA6" s="82"/>
      <c r="AB6" s="82"/>
      <c r="AC6" s="29"/>
    </row>
    <row r="7" spans="1:29">
      <c r="A7" s="9"/>
      <c r="B7" s="10"/>
      <c r="C7" s="9">
        <v>1.2</v>
      </c>
      <c r="D7" s="22" t="s">
        <v>52</v>
      </c>
      <c r="E7" s="9">
        <v>1</v>
      </c>
      <c r="F7" s="23" t="s">
        <v>52</v>
      </c>
      <c r="G7" s="9">
        <v>1</v>
      </c>
      <c r="H7" s="20"/>
      <c r="I7" s="57"/>
      <c r="J7" s="57"/>
      <c r="K7" s="57"/>
      <c r="L7" s="57"/>
      <c r="M7" s="57"/>
      <c r="N7" s="57"/>
      <c r="O7" s="57"/>
      <c r="P7" s="57"/>
      <c r="Q7" s="57"/>
      <c r="R7" s="57"/>
      <c r="S7" s="57"/>
      <c r="T7" s="57"/>
      <c r="U7" s="82"/>
      <c r="V7" s="82"/>
      <c r="W7" s="20">
        <v>1</v>
      </c>
      <c r="X7" s="82"/>
      <c r="Y7" s="82"/>
      <c r="Z7" s="82"/>
      <c r="AA7" s="82"/>
      <c r="AB7" s="82"/>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82"/>
      <c r="V8" s="82"/>
      <c r="W8" s="20">
        <v>1</v>
      </c>
      <c r="X8" s="82"/>
      <c r="Y8" s="82"/>
      <c r="Z8" s="82"/>
      <c r="AA8" s="82"/>
      <c r="AB8" s="82"/>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82"/>
      <c r="V9" s="82"/>
      <c r="W9" s="20">
        <v>8</v>
      </c>
      <c r="X9" s="82"/>
      <c r="Y9" s="82"/>
      <c r="Z9" s="82"/>
      <c r="AA9" s="82"/>
      <c r="AB9" s="82"/>
      <c r="AC9" s="19" t="s">
        <v>53</v>
      </c>
    </row>
    <row r="10" spans="1:29">
      <c r="A10" s="9"/>
      <c r="B10" s="10"/>
      <c r="C10" s="9">
        <v>1.5</v>
      </c>
      <c r="D10" s="22" t="s">
        <v>58</v>
      </c>
      <c r="E10" s="9">
        <v>2</v>
      </c>
      <c r="F10" s="23" t="s">
        <v>58</v>
      </c>
      <c r="G10" s="9">
        <v>2</v>
      </c>
      <c r="H10" s="20"/>
      <c r="I10" s="57"/>
      <c r="J10" s="57"/>
      <c r="K10" s="57" t="s">
        <v>50</v>
      </c>
      <c r="L10" s="57"/>
      <c r="M10" s="57"/>
      <c r="N10" s="57"/>
      <c r="O10" s="57"/>
      <c r="P10" s="57"/>
      <c r="Q10" s="57"/>
      <c r="R10" s="57"/>
      <c r="S10" s="57"/>
      <c r="T10" s="57"/>
      <c r="U10" s="82"/>
      <c r="V10" s="82"/>
      <c r="W10" s="20">
        <v>2</v>
      </c>
      <c r="X10" s="82"/>
      <c r="Y10" s="82"/>
      <c r="Z10" s="82"/>
      <c r="AA10" s="82"/>
      <c r="AB10" s="82"/>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82"/>
      <c r="V11" s="82"/>
      <c r="W11" s="20">
        <v>2</v>
      </c>
      <c r="X11" s="82"/>
      <c r="Y11" s="82"/>
      <c r="Z11" s="82"/>
      <c r="AA11" s="82"/>
      <c r="AB11" s="82"/>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82"/>
      <c r="V12" s="82"/>
      <c r="W12" s="20">
        <v>3</v>
      </c>
      <c r="X12" s="82"/>
      <c r="Y12" s="82"/>
      <c r="Z12" s="82"/>
      <c r="AA12" s="82"/>
      <c r="AB12" s="82"/>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82"/>
      <c r="V13" s="82"/>
      <c r="W13" s="20">
        <v>2</v>
      </c>
      <c r="X13" s="82"/>
      <c r="Y13" s="82"/>
      <c r="Z13" s="82"/>
      <c r="AA13" s="82"/>
      <c r="AB13" s="82"/>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82"/>
      <c r="V14" s="82"/>
      <c r="W14" s="20"/>
      <c r="X14" s="82"/>
      <c r="Y14" s="82"/>
      <c r="Z14" s="82"/>
      <c r="AA14" s="82"/>
      <c r="AB14" s="82"/>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82"/>
      <c r="V15" s="82"/>
      <c r="W15" s="20">
        <v>2</v>
      </c>
      <c r="X15" s="82"/>
      <c r="Y15" s="82"/>
      <c r="Z15" s="82"/>
      <c r="AA15" s="82"/>
      <c r="AB15" s="82"/>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t="s">
        <v>222</v>
      </c>
      <c r="R16" s="57"/>
      <c r="S16" s="57"/>
      <c r="T16" s="57"/>
      <c r="U16" s="82"/>
      <c r="V16" s="82"/>
      <c r="W16" s="20">
        <v>2</v>
      </c>
      <c r="X16" s="82"/>
      <c r="Y16" s="82"/>
      <c r="Z16" s="82"/>
      <c r="AA16" s="82"/>
      <c r="AB16" s="82"/>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82"/>
      <c r="V17" s="82"/>
      <c r="W17" s="20">
        <v>1</v>
      </c>
      <c r="X17" s="82"/>
      <c r="Y17" s="82"/>
      <c r="Z17" s="82"/>
      <c r="AA17" s="82"/>
      <c r="AB17" s="82"/>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82"/>
      <c r="V18" s="82"/>
      <c r="W18" s="20">
        <v>1</v>
      </c>
      <c r="X18" s="82"/>
      <c r="Y18" s="82"/>
      <c r="Z18" s="82"/>
      <c r="AA18" s="82"/>
      <c r="AB18" s="82"/>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82"/>
      <c r="V19" s="82"/>
      <c r="W19" s="20">
        <v>1</v>
      </c>
      <c r="X19" s="82"/>
      <c r="Y19" s="82"/>
      <c r="Z19" s="82"/>
      <c r="AA19" s="82"/>
      <c r="AB19" s="82"/>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82"/>
      <c r="V20" s="82"/>
      <c r="W20" s="20">
        <v>1</v>
      </c>
      <c r="X20" s="82"/>
      <c r="Y20" s="82"/>
      <c r="Z20" s="82"/>
      <c r="AA20" s="82"/>
      <c r="AB20" s="82"/>
      <c r="AC20" s="19" t="s">
        <v>75</v>
      </c>
    </row>
    <row r="21" spans="1:29">
      <c r="A21" s="24" t="s">
        <v>77</v>
      </c>
      <c r="B21" s="25" t="s">
        <v>78</v>
      </c>
      <c r="C21" s="13">
        <v>3.1</v>
      </c>
      <c r="D21" s="22" t="s">
        <v>79</v>
      </c>
      <c r="E21" s="9">
        <v>2</v>
      </c>
      <c r="F21" s="23" t="s">
        <v>79</v>
      </c>
      <c r="G21" s="9">
        <v>2</v>
      </c>
      <c r="H21" s="20"/>
      <c r="I21" s="57"/>
      <c r="J21" s="57"/>
      <c r="K21" s="57"/>
      <c r="L21" s="57"/>
      <c r="M21" s="57"/>
      <c r="N21" s="57"/>
      <c r="O21" s="57"/>
      <c r="P21" s="57"/>
      <c r="Q21" s="57"/>
      <c r="R21" s="57" t="s">
        <v>223</v>
      </c>
      <c r="S21" s="57"/>
      <c r="T21" s="57"/>
      <c r="U21" s="82"/>
      <c r="V21" s="82"/>
      <c r="W21" s="20">
        <v>2</v>
      </c>
      <c r="X21" s="82"/>
      <c r="Y21" s="82"/>
      <c r="Z21" s="82"/>
      <c r="AA21" s="82"/>
      <c r="AB21" s="82"/>
      <c r="AC21" s="19" t="s">
        <v>81</v>
      </c>
    </row>
    <row r="22" ht="15" customHeight="1" spans="1:29">
      <c r="A22" s="27"/>
      <c r="B22" s="31"/>
      <c r="C22" s="24">
        <v>3.2</v>
      </c>
      <c r="D22" s="36" t="s">
        <v>82</v>
      </c>
      <c r="E22" s="24">
        <v>8</v>
      </c>
      <c r="F22" s="19" t="s">
        <v>83</v>
      </c>
      <c r="G22" s="9">
        <v>1</v>
      </c>
      <c r="H22" s="20"/>
      <c r="I22" s="57"/>
      <c r="J22" s="57"/>
      <c r="K22" s="57"/>
      <c r="L22" s="57"/>
      <c r="M22" s="57"/>
      <c r="N22" s="57"/>
      <c r="O22" s="57"/>
      <c r="P22" s="57"/>
      <c r="Q22" s="57"/>
      <c r="R22" s="57"/>
      <c r="S22" s="57"/>
      <c r="T22" s="57"/>
      <c r="U22" s="82"/>
      <c r="V22" s="82"/>
      <c r="W22" s="20">
        <v>1</v>
      </c>
      <c r="X22" s="82"/>
      <c r="Y22" s="82"/>
      <c r="Z22" s="82"/>
      <c r="AA22" s="82"/>
      <c r="AB22" s="82"/>
      <c r="AC22" s="26" t="s">
        <v>87</v>
      </c>
    </row>
    <row r="23" ht="14.25" customHeight="1" spans="1:29">
      <c r="A23" s="27"/>
      <c r="B23" s="31"/>
      <c r="C23" s="27"/>
      <c r="D23" s="37"/>
      <c r="E23" s="27"/>
      <c r="F23" s="19" t="s">
        <v>88</v>
      </c>
      <c r="G23" s="9">
        <v>1</v>
      </c>
      <c r="H23" s="20"/>
      <c r="I23" s="57"/>
      <c r="J23" s="57"/>
      <c r="K23" s="57"/>
      <c r="L23" s="57"/>
      <c r="M23" s="57"/>
      <c r="N23" s="57"/>
      <c r="O23" s="57"/>
      <c r="P23" s="57"/>
      <c r="Q23" s="57"/>
      <c r="R23" s="57"/>
      <c r="S23" s="57"/>
      <c r="T23" s="57"/>
      <c r="U23" s="82"/>
      <c r="V23" s="82"/>
      <c r="W23" s="20">
        <v>1</v>
      </c>
      <c r="X23" s="82"/>
      <c r="Y23" s="82"/>
      <c r="Z23" s="82"/>
      <c r="AA23" s="82"/>
      <c r="AB23" s="82"/>
      <c r="AC23" s="67"/>
    </row>
    <row r="24" ht="16.5" customHeight="1" spans="1:29">
      <c r="A24" s="27"/>
      <c r="B24" s="31"/>
      <c r="C24" s="27"/>
      <c r="D24" s="37"/>
      <c r="E24" s="27"/>
      <c r="F24" s="19" t="s">
        <v>89</v>
      </c>
      <c r="G24" s="9">
        <v>1</v>
      </c>
      <c r="H24" s="20"/>
      <c r="I24" s="57"/>
      <c r="J24" s="57"/>
      <c r="K24" s="57"/>
      <c r="L24" s="57"/>
      <c r="M24" s="57"/>
      <c r="N24" s="57"/>
      <c r="O24" s="57"/>
      <c r="P24" s="57"/>
      <c r="Q24" s="57"/>
      <c r="R24" s="57"/>
      <c r="S24" s="57"/>
      <c r="T24" s="57"/>
      <c r="U24" s="82"/>
      <c r="V24" s="82"/>
      <c r="W24" s="20">
        <v>1</v>
      </c>
      <c r="X24" s="82"/>
      <c r="Y24" s="82"/>
      <c r="Z24" s="82"/>
      <c r="AA24" s="82"/>
      <c r="AB24" s="82"/>
      <c r="AC24" s="67"/>
    </row>
    <row r="25" ht="16.5" customHeight="1" spans="1:29">
      <c r="A25" s="27"/>
      <c r="B25" s="31"/>
      <c r="C25" s="27"/>
      <c r="D25" s="37"/>
      <c r="E25" s="27"/>
      <c r="F25" s="19" t="s">
        <v>90</v>
      </c>
      <c r="G25" s="9">
        <v>1</v>
      </c>
      <c r="H25" s="20"/>
      <c r="I25" s="57"/>
      <c r="J25" s="57"/>
      <c r="K25" s="57"/>
      <c r="L25" s="57"/>
      <c r="M25" s="57"/>
      <c r="N25" s="57"/>
      <c r="O25" s="57"/>
      <c r="P25" s="57"/>
      <c r="Q25" s="57"/>
      <c r="R25" s="57"/>
      <c r="S25" s="57"/>
      <c r="T25" s="57"/>
      <c r="U25" s="82"/>
      <c r="V25" s="82"/>
      <c r="W25" s="20">
        <v>1</v>
      </c>
      <c r="X25" s="82"/>
      <c r="Y25" s="82"/>
      <c r="Z25" s="82"/>
      <c r="AA25" s="82"/>
      <c r="AB25" s="82"/>
      <c r="AC25" s="67"/>
    </row>
    <row r="26" ht="16.5" customHeight="1" spans="1:29">
      <c r="A26" s="27"/>
      <c r="B26" s="31"/>
      <c r="C26" s="27"/>
      <c r="D26" s="37"/>
      <c r="E26" s="27"/>
      <c r="F26" s="19" t="s">
        <v>91</v>
      </c>
      <c r="G26" s="9">
        <v>1</v>
      </c>
      <c r="H26" s="20"/>
      <c r="I26" s="57"/>
      <c r="J26" s="57"/>
      <c r="K26" s="57"/>
      <c r="L26" s="57"/>
      <c r="M26" s="57"/>
      <c r="N26" s="57"/>
      <c r="O26" s="57"/>
      <c r="P26" s="57"/>
      <c r="Q26" s="57"/>
      <c r="R26" s="57"/>
      <c r="S26" s="57"/>
      <c r="T26" s="57"/>
      <c r="U26" s="82"/>
      <c r="V26" s="82"/>
      <c r="W26" s="20">
        <v>1</v>
      </c>
      <c r="X26" s="82"/>
      <c r="Y26" s="82"/>
      <c r="Z26" s="82"/>
      <c r="AA26" s="82"/>
      <c r="AB26" s="82"/>
      <c r="AC26" s="67"/>
    </row>
    <row r="27" ht="16.5" customHeight="1" spans="1:29">
      <c r="A27" s="27"/>
      <c r="B27" s="31"/>
      <c r="C27" s="27"/>
      <c r="D27" s="37"/>
      <c r="E27" s="27"/>
      <c r="F27" s="19" t="s">
        <v>92</v>
      </c>
      <c r="G27" s="9">
        <v>1</v>
      </c>
      <c r="H27" s="20"/>
      <c r="I27" s="57"/>
      <c r="J27" s="57"/>
      <c r="K27" s="57"/>
      <c r="L27" s="57"/>
      <c r="M27" s="57"/>
      <c r="N27" s="57"/>
      <c r="O27" s="57"/>
      <c r="P27" s="57"/>
      <c r="Q27" s="57"/>
      <c r="R27" s="57"/>
      <c r="S27" s="57"/>
      <c r="T27" s="57"/>
      <c r="U27" s="82"/>
      <c r="V27" s="82"/>
      <c r="W27" s="20">
        <v>1</v>
      </c>
      <c r="X27" s="82"/>
      <c r="Y27" s="82"/>
      <c r="Z27" s="82"/>
      <c r="AA27" s="82"/>
      <c r="AB27" s="82"/>
      <c r="AC27" s="67"/>
    </row>
    <row r="28" ht="16.5" customHeight="1" spans="1:29">
      <c r="A28" s="27"/>
      <c r="B28" s="31"/>
      <c r="C28" s="27"/>
      <c r="D28" s="37"/>
      <c r="E28" s="27"/>
      <c r="F28" s="19" t="s">
        <v>93</v>
      </c>
      <c r="G28" s="9">
        <v>1</v>
      </c>
      <c r="H28" s="20"/>
      <c r="I28" s="57"/>
      <c r="J28" s="57"/>
      <c r="K28" s="57"/>
      <c r="L28" s="57"/>
      <c r="M28" s="57"/>
      <c r="N28" s="57"/>
      <c r="O28" s="57"/>
      <c r="P28" s="57"/>
      <c r="Q28" s="57"/>
      <c r="R28" s="57"/>
      <c r="S28" s="57"/>
      <c r="T28" s="57"/>
      <c r="U28" s="82"/>
      <c r="V28" s="82"/>
      <c r="W28" s="20">
        <v>1</v>
      </c>
      <c r="X28" s="82"/>
      <c r="Y28" s="82"/>
      <c r="Z28" s="82"/>
      <c r="AA28" s="82"/>
      <c r="AB28" s="82"/>
      <c r="AC28" s="67"/>
    </row>
    <row r="29" ht="16.5" customHeight="1" spans="1:29">
      <c r="A29" s="27"/>
      <c r="B29" s="31"/>
      <c r="C29" s="30"/>
      <c r="D29" s="38"/>
      <c r="E29" s="30"/>
      <c r="F29" s="19" t="s">
        <v>94</v>
      </c>
      <c r="G29" s="9">
        <v>1</v>
      </c>
      <c r="H29" s="20"/>
      <c r="I29" s="57"/>
      <c r="J29" s="57"/>
      <c r="K29" s="57"/>
      <c r="L29" s="57"/>
      <c r="M29" s="57"/>
      <c r="N29" s="57"/>
      <c r="O29" s="57"/>
      <c r="P29" s="57"/>
      <c r="Q29" s="57"/>
      <c r="R29" s="57"/>
      <c r="S29" s="57"/>
      <c r="T29" s="57"/>
      <c r="U29" s="82"/>
      <c r="V29" s="82"/>
      <c r="W29" s="20">
        <v>1</v>
      </c>
      <c r="X29" s="82"/>
      <c r="Y29" s="82"/>
      <c r="Z29" s="82"/>
      <c r="AA29" s="82"/>
      <c r="AB29" s="82"/>
      <c r="AC29" s="29"/>
    </row>
    <row r="30" ht="15.75" customHeight="1" spans="1:29">
      <c r="A30" s="27"/>
      <c r="B30" s="31"/>
      <c r="C30" s="24">
        <v>3.3</v>
      </c>
      <c r="D30" s="36" t="s">
        <v>95</v>
      </c>
      <c r="E30" s="24">
        <v>5</v>
      </c>
      <c r="F30" s="19" t="s">
        <v>96</v>
      </c>
      <c r="G30" s="9">
        <v>1</v>
      </c>
      <c r="H30" s="20"/>
      <c r="I30" s="57"/>
      <c r="J30" s="57"/>
      <c r="K30" s="57"/>
      <c r="L30" s="57"/>
      <c r="M30" s="57"/>
      <c r="N30" s="57"/>
      <c r="O30" s="57" t="s">
        <v>178</v>
      </c>
      <c r="P30" s="57" t="s">
        <v>224</v>
      </c>
      <c r="Q30" s="57" t="s">
        <v>138</v>
      </c>
      <c r="R30" s="57" t="s">
        <v>225</v>
      </c>
      <c r="S30" s="57"/>
      <c r="T30" s="57"/>
      <c r="U30" s="82"/>
      <c r="V30" s="82"/>
      <c r="W30" s="20">
        <v>1</v>
      </c>
      <c r="X30" s="82"/>
      <c r="Y30" s="82"/>
      <c r="Z30" s="82"/>
      <c r="AA30" s="82"/>
      <c r="AB30" s="82"/>
      <c r="AC30" s="26" t="s">
        <v>97</v>
      </c>
    </row>
    <row r="31" spans="1:29">
      <c r="A31" s="27"/>
      <c r="B31" s="31"/>
      <c r="C31" s="27"/>
      <c r="D31" s="37"/>
      <c r="E31" s="27"/>
      <c r="F31" s="19" t="s">
        <v>98</v>
      </c>
      <c r="G31" s="9">
        <v>1</v>
      </c>
      <c r="H31" s="20"/>
      <c r="I31" s="57"/>
      <c r="J31" s="57"/>
      <c r="K31" s="57"/>
      <c r="L31" s="57"/>
      <c r="M31" s="57"/>
      <c r="N31" s="57"/>
      <c r="O31" s="57" t="s">
        <v>178</v>
      </c>
      <c r="P31" s="57" t="s">
        <v>224</v>
      </c>
      <c r="Q31" s="57" t="s">
        <v>138</v>
      </c>
      <c r="R31" s="57" t="s">
        <v>225</v>
      </c>
      <c r="S31" s="57"/>
      <c r="T31" s="57"/>
      <c r="U31" s="82"/>
      <c r="V31" s="82"/>
      <c r="W31" s="20">
        <v>1</v>
      </c>
      <c r="X31" s="82"/>
      <c r="Y31" s="82"/>
      <c r="Z31" s="82"/>
      <c r="AA31" s="82"/>
      <c r="AB31" s="82"/>
      <c r="AC31" s="67"/>
    </row>
    <row r="32" spans="1:29">
      <c r="A32" s="27"/>
      <c r="B32" s="31"/>
      <c r="C32" s="27"/>
      <c r="D32" s="37"/>
      <c r="E32" s="27"/>
      <c r="F32" s="19" t="s">
        <v>99</v>
      </c>
      <c r="G32" s="9">
        <v>1</v>
      </c>
      <c r="H32" s="20"/>
      <c r="I32" s="57"/>
      <c r="J32" s="57"/>
      <c r="K32" s="57"/>
      <c r="L32" s="57"/>
      <c r="M32" s="57"/>
      <c r="N32" s="57"/>
      <c r="O32" s="57"/>
      <c r="P32" s="57" t="s">
        <v>224</v>
      </c>
      <c r="Q32" s="57" t="s">
        <v>138</v>
      </c>
      <c r="R32" s="57"/>
      <c r="S32" s="57"/>
      <c r="T32" s="57"/>
      <c r="U32" s="82"/>
      <c r="V32" s="82"/>
      <c r="W32" s="20">
        <v>1</v>
      </c>
      <c r="X32" s="82"/>
      <c r="Y32" s="82"/>
      <c r="Z32" s="82"/>
      <c r="AA32" s="82"/>
      <c r="AB32" s="82"/>
      <c r="AC32" s="67"/>
    </row>
    <row r="33" spans="1:29">
      <c r="A33" s="27"/>
      <c r="B33" s="31"/>
      <c r="C33" s="27"/>
      <c r="D33" s="37"/>
      <c r="E33" s="27"/>
      <c r="F33" s="19" t="s">
        <v>101</v>
      </c>
      <c r="G33" s="9">
        <v>1</v>
      </c>
      <c r="H33" s="20"/>
      <c r="I33" s="57"/>
      <c r="J33" s="57"/>
      <c r="K33" s="57"/>
      <c r="L33" s="57"/>
      <c r="M33" s="57"/>
      <c r="N33" s="57"/>
      <c r="O33" s="57"/>
      <c r="P33" s="57" t="s">
        <v>224</v>
      </c>
      <c r="Q33" s="57" t="s">
        <v>138</v>
      </c>
      <c r="R33" s="57"/>
      <c r="S33" s="57"/>
      <c r="T33" s="57"/>
      <c r="U33" s="82"/>
      <c r="V33" s="82"/>
      <c r="W33" s="20">
        <v>1</v>
      </c>
      <c r="X33" s="82"/>
      <c r="Y33" s="82"/>
      <c r="Z33" s="82"/>
      <c r="AA33" s="82"/>
      <c r="AB33" s="82"/>
      <c r="AC33" s="67"/>
    </row>
    <row r="34" spans="1:29">
      <c r="A34" s="27"/>
      <c r="B34" s="31"/>
      <c r="C34" s="30"/>
      <c r="D34" s="38"/>
      <c r="E34" s="30"/>
      <c r="F34" s="19" t="s">
        <v>102</v>
      </c>
      <c r="G34" s="9">
        <v>1</v>
      </c>
      <c r="H34" s="20"/>
      <c r="I34" s="57"/>
      <c r="J34" s="57"/>
      <c r="K34" s="57"/>
      <c r="L34" s="57"/>
      <c r="M34" s="57"/>
      <c r="N34" s="57"/>
      <c r="O34" s="57"/>
      <c r="P34" s="57"/>
      <c r="Q34" s="57" t="s">
        <v>138</v>
      </c>
      <c r="R34" s="57"/>
      <c r="S34" s="57"/>
      <c r="T34" s="57"/>
      <c r="U34" s="82"/>
      <c r="V34" s="82"/>
      <c r="W34" s="20">
        <v>1</v>
      </c>
      <c r="X34" s="82"/>
      <c r="Y34" s="82"/>
      <c r="Z34" s="82"/>
      <c r="AA34" s="82"/>
      <c r="AB34" s="82"/>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82"/>
      <c r="V35" s="82"/>
      <c r="W35" s="20">
        <v>2</v>
      </c>
      <c r="X35" s="82"/>
      <c r="Y35" s="82"/>
      <c r="Z35" s="82"/>
      <c r="AA35" s="82"/>
      <c r="AB35" s="82"/>
      <c r="AC35" s="68" t="s">
        <v>104</v>
      </c>
    </row>
    <row r="36" ht="24" spans="1:29">
      <c r="A36" s="27"/>
      <c r="B36" s="31"/>
      <c r="C36" s="9">
        <v>3.5</v>
      </c>
      <c r="D36" s="22" t="s">
        <v>105</v>
      </c>
      <c r="E36" s="9">
        <v>2</v>
      </c>
      <c r="F36" s="23" t="s">
        <v>226</v>
      </c>
      <c r="G36" s="9">
        <v>2</v>
      </c>
      <c r="H36" s="20"/>
      <c r="I36" s="57"/>
      <c r="J36" s="57"/>
      <c r="K36" s="57"/>
      <c r="L36" s="57" t="s">
        <v>227</v>
      </c>
      <c r="M36" s="57"/>
      <c r="N36" s="57"/>
      <c r="O36" s="57"/>
      <c r="P36" s="57"/>
      <c r="Q36" s="57"/>
      <c r="R36" s="57"/>
      <c r="S36" s="57"/>
      <c r="T36" s="57"/>
      <c r="U36" s="82"/>
      <c r="V36" s="82"/>
      <c r="W36" s="20">
        <v>2</v>
      </c>
      <c r="X36" s="82"/>
      <c r="Y36" s="82"/>
      <c r="Z36" s="82"/>
      <c r="AA36" s="82"/>
      <c r="AB36" s="82"/>
      <c r="AC36" s="69" t="s">
        <v>106</v>
      </c>
    </row>
    <row r="37" spans="1:29">
      <c r="A37" s="27"/>
      <c r="B37" s="31"/>
      <c r="C37" s="13">
        <v>3.6</v>
      </c>
      <c r="D37" s="19" t="s">
        <v>107</v>
      </c>
      <c r="E37" s="12">
        <v>2</v>
      </c>
      <c r="F37" s="23" t="s">
        <v>108</v>
      </c>
      <c r="G37" s="9">
        <v>1</v>
      </c>
      <c r="H37" s="20"/>
      <c r="I37" s="57"/>
      <c r="J37" s="57"/>
      <c r="K37" s="57"/>
      <c r="L37" s="57"/>
      <c r="M37" s="57"/>
      <c r="N37" s="57"/>
      <c r="O37" s="57"/>
      <c r="P37" s="57"/>
      <c r="Q37" s="57"/>
      <c r="R37" s="57"/>
      <c r="S37" s="57"/>
      <c r="T37" s="57"/>
      <c r="U37" s="82"/>
      <c r="V37" s="82"/>
      <c r="W37" s="20"/>
      <c r="X37" s="82"/>
      <c r="Y37" s="82"/>
      <c r="Z37" s="82"/>
      <c r="AA37" s="82"/>
      <c r="AB37" s="82"/>
      <c r="AC37" s="69"/>
    </row>
    <row r="38" spans="1:29">
      <c r="A38" s="30"/>
      <c r="B38" s="35"/>
      <c r="C38" s="13"/>
      <c r="D38" s="19"/>
      <c r="E38" s="15">
        <v>2</v>
      </c>
      <c r="F38" s="23" t="s">
        <v>107</v>
      </c>
      <c r="G38" s="9">
        <v>1</v>
      </c>
      <c r="H38" s="20"/>
      <c r="I38" s="57"/>
      <c r="J38" s="57"/>
      <c r="K38" s="57"/>
      <c r="L38" s="57"/>
      <c r="M38" s="57"/>
      <c r="N38" s="57"/>
      <c r="O38" s="57"/>
      <c r="P38" s="57"/>
      <c r="Q38" s="57"/>
      <c r="R38" s="57"/>
      <c r="S38" s="57"/>
      <c r="T38" s="57"/>
      <c r="U38" s="82"/>
      <c r="V38" s="82"/>
      <c r="W38" s="20">
        <v>2</v>
      </c>
      <c r="X38" s="82"/>
      <c r="Y38" s="82"/>
      <c r="Z38" s="82"/>
      <c r="AA38" s="82"/>
      <c r="AB38" s="82"/>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82"/>
      <c r="V39" s="82"/>
      <c r="W39" s="20">
        <v>1</v>
      </c>
      <c r="X39" s="82"/>
      <c r="Y39" s="82"/>
      <c r="Z39" s="82"/>
      <c r="AA39" s="82"/>
      <c r="AB39" s="82"/>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82"/>
      <c r="V40" s="82"/>
      <c r="W40" s="20">
        <v>1</v>
      </c>
      <c r="X40" s="82"/>
      <c r="Y40" s="82"/>
      <c r="Z40" s="82"/>
      <c r="AA40" s="82"/>
      <c r="AB40" s="82"/>
      <c r="AC40" s="68" t="s">
        <v>115</v>
      </c>
    </row>
    <row r="41" ht="24" spans="1:29">
      <c r="A41" s="27"/>
      <c r="B41" s="31"/>
      <c r="C41" s="39">
        <v>4.3</v>
      </c>
      <c r="D41" s="40" t="s">
        <v>116</v>
      </c>
      <c r="E41" s="9">
        <v>5</v>
      </c>
      <c r="F41" s="41" t="s">
        <v>116</v>
      </c>
      <c r="G41" s="9">
        <v>5</v>
      </c>
      <c r="H41" s="20"/>
      <c r="I41" s="57"/>
      <c r="J41" s="57"/>
      <c r="K41" s="57"/>
      <c r="L41" s="57"/>
      <c r="M41" s="57"/>
      <c r="N41" s="57"/>
      <c r="O41" s="57"/>
      <c r="P41" s="57"/>
      <c r="Q41" s="57"/>
      <c r="R41" s="57"/>
      <c r="S41" s="57"/>
      <c r="T41" s="57"/>
      <c r="U41" s="82"/>
      <c r="V41" s="82"/>
      <c r="W41" s="20">
        <v>5</v>
      </c>
      <c r="X41" s="82"/>
      <c r="Y41" s="82"/>
      <c r="Z41" s="82"/>
      <c r="AA41" s="82"/>
      <c r="AB41" s="82"/>
      <c r="AC41" s="68" t="s">
        <v>117</v>
      </c>
    </row>
    <row r="42" ht="48" spans="1:29">
      <c r="A42" s="27"/>
      <c r="B42" s="31"/>
      <c r="C42" s="39">
        <v>4.4</v>
      </c>
      <c r="D42" s="40" t="s">
        <v>118</v>
      </c>
      <c r="E42" s="9">
        <v>4</v>
      </c>
      <c r="F42" s="41" t="s">
        <v>118</v>
      </c>
      <c r="G42" s="9">
        <v>4</v>
      </c>
      <c r="H42" s="20"/>
      <c r="I42" s="57"/>
      <c r="J42" s="57"/>
      <c r="K42" s="57"/>
      <c r="L42" s="57"/>
      <c r="M42" s="57"/>
      <c r="N42" s="57"/>
      <c r="O42" s="57"/>
      <c r="P42" s="57"/>
      <c r="Q42" s="86" t="s">
        <v>228</v>
      </c>
      <c r="R42" s="57"/>
      <c r="S42" s="57"/>
      <c r="T42" s="57"/>
      <c r="U42" s="82"/>
      <c r="V42" s="82"/>
      <c r="W42" s="20">
        <v>4</v>
      </c>
      <c r="X42" s="82"/>
      <c r="Y42" s="82"/>
      <c r="Z42" s="82"/>
      <c r="AA42" s="82"/>
      <c r="AB42" s="82"/>
      <c r="AC42" s="68" t="s">
        <v>117</v>
      </c>
    </row>
    <row r="43" spans="1:29">
      <c r="A43" s="27"/>
      <c r="B43" s="31"/>
      <c r="C43" s="39">
        <v>4.5</v>
      </c>
      <c r="D43" s="40" t="s">
        <v>120</v>
      </c>
      <c r="E43" s="9">
        <v>2</v>
      </c>
      <c r="F43" s="41" t="s">
        <v>120</v>
      </c>
      <c r="G43" s="9">
        <v>2</v>
      </c>
      <c r="H43" s="20"/>
      <c r="I43" s="57"/>
      <c r="J43" s="57"/>
      <c r="K43" s="57"/>
      <c r="L43" s="57"/>
      <c r="M43" s="57"/>
      <c r="N43" s="57"/>
      <c r="O43" s="57"/>
      <c r="P43" s="57"/>
      <c r="Q43" s="57"/>
      <c r="R43" s="57"/>
      <c r="S43" s="57"/>
      <c r="T43" s="57"/>
      <c r="U43" s="82"/>
      <c r="V43" s="82"/>
      <c r="W43" s="20">
        <v>2</v>
      </c>
      <c r="X43" s="82"/>
      <c r="Y43" s="82"/>
      <c r="Z43" s="82"/>
      <c r="AA43" s="82"/>
      <c r="AB43" s="82"/>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82"/>
      <c r="V44" s="82"/>
      <c r="W44" s="20">
        <v>2</v>
      </c>
      <c r="X44" s="82"/>
      <c r="Y44" s="82"/>
      <c r="Z44" s="82"/>
      <c r="AA44" s="82"/>
      <c r="AB44" s="82"/>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82"/>
      <c r="V45" s="82"/>
      <c r="W45" s="20">
        <v>6</v>
      </c>
      <c r="X45" s="82"/>
      <c r="Y45" s="82"/>
      <c r="Z45" s="82"/>
      <c r="AA45" s="82"/>
      <c r="AB45" s="82"/>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82"/>
      <c r="V46" s="82"/>
      <c r="W46" s="20">
        <v>3</v>
      </c>
      <c r="X46" s="82"/>
      <c r="Y46" s="82"/>
      <c r="Z46" s="82"/>
      <c r="AA46" s="82"/>
      <c r="AB46" s="82"/>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82"/>
      <c r="V47" s="82"/>
      <c r="W47" s="20"/>
      <c r="X47" s="82"/>
      <c r="Y47" s="82"/>
      <c r="Z47" s="82"/>
      <c r="AA47" s="82"/>
      <c r="AB47" s="82"/>
      <c r="AC47" s="68"/>
    </row>
    <row r="48" spans="1:29">
      <c r="A48" s="30"/>
      <c r="B48" s="35"/>
      <c r="C48" s="44"/>
      <c r="D48" s="45"/>
      <c r="E48" s="30"/>
      <c r="F48" s="41" t="s">
        <v>127</v>
      </c>
      <c r="G48" s="9">
        <v>2</v>
      </c>
      <c r="H48" s="20"/>
      <c r="I48" s="57"/>
      <c r="J48" s="57"/>
      <c r="K48" s="57"/>
      <c r="L48" s="57"/>
      <c r="M48" s="57"/>
      <c r="N48" s="57"/>
      <c r="O48" s="57"/>
      <c r="P48" s="57"/>
      <c r="Q48" s="57"/>
      <c r="R48" s="57"/>
      <c r="S48" s="57"/>
      <c r="T48" s="57"/>
      <c r="U48" s="82"/>
      <c r="V48" s="82"/>
      <c r="W48" s="20">
        <v>5</v>
      </c>
      <c r="X48" s="82"/>
      <c r="Y48" s="82"/>
      <c r="Z48" s="82"/>
      <c r="AA48" s="82"/>
      <c r="AB48" s="82"/>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82"/>
      <c r="V49" s="82"/>
      <c r="W49" s="20">
        <v>4</v>
      </c>
      <c r="X49" s="82"/>
      <c r="Y49" s="82"/>
      <c r="Z49" s="82"/>
      <c r="AA49" s="82"/>
      <c r="AB49" s="82"/>
      <c r="AC49" s="69" t="s">
        <v>106</v>
      </c>
    </row>
    <row r="50" spans="1:29">
      <c r="A50" s="27"/>
      <c r="B50" s="31"/>
      <c r="C50" s="13">
        <v>5.2</v>
      </c>
      <c r="D50" s="23" t="s">
        <v>132</v>
      </c>
      <c r="E50" s="9">
        <v>4</v>
      </c>
      <c r="F50" s="23" t="s">
        <v>132</v>
      </c>
      <c r="G50" s="9">
        <v>4</v>
      </c>
      <c r="H50" s="20"/>
      <c r="I50" s="57"/>
      <c r="J50" s="57"/>
      <c r="K50" s="57"/>
      <c r="L50" s="57"/>
      <c r="M50" s="57"/>
      <c r="N50" s="57"/>
      <c r="O50" s="57"/>
      <c r="P50" s="57"/>
      <c r="Q50" s="57"/>
      <c r="R50" s="57"/>
      <c r="S50" s="57"/>
      <c r="T50" s="57"/>
      <c r="U50" s="82"/>
      <c r="V50" s="82"/>
      <c r="W50" s="20">
        <v>4</v>
      </c>
      <c r="X50" s="82"/>
      <c r="Y50" s="82"/>
      <c r="Z50" s="82"/>
      <c r="AA50" s="82"/>
      <c r="AB50" s="82"/>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82"/>
      <c r="V51" s="82"/>
      <c r="W51" s="20">
        <v>4</v>
      </c>
      <c r="X51" s="82"/>
      <c r="Y51" s="82"/>
      <c r="Z51" s="82"/>
      <c r="AA51" s="82"/>
      <c r="AB51" s="82"/>
      <c r="AC51" s="69" t="s">
        <v>106</v>
      </c>
    </row>
    <row r="52" spans="1:29">
      <c r="A52" s="27"/>
      <c r="B52" s="31"/>
      <c r="C52" s="13">
        <v>5.4</v>
      </c>
      <c r="D52" s="23" t="s">
        <v>137</v>
      </c>
      <c r="E52" s="9">
        <v>6</v>
      </c>
      <c r="F52" s="23" t="s">
        <v>137</v>
      </c>
      <c r="G52" s="9">
        <v>6</v>
      </c>
      <c r="H52" s="20"/>
      <c r="I52" s="57"/>
      <c r="J52" s="57"/>
      <c r="K52" s="57"/>
      <c r="L52" s="57"/>
      <c r="M52" s="57"/>
      <c r="N52" s="57"/>
      <c r="O52" s="57"/>
      <c r="P52" s="57"/>
      <c r="Q52" s="57" t="s">
        <v>138</v>
      </c>
      <c r="R52" s="57"/>
      <c r="S52" s="57" t="s">
        <v>139</v>
      </c>
      <c r="T52" s="57"/>
      <c r="U52" s="82"/>
      <c r="V52" s="82"/>
      <c r="W52" s="20">
        <v>6</v>
      </c>
      <c r="X52" s="82"/>
      <c r="Y52" s="82"/>
      <c r="Z52" s="82"/>
      <c r="AA52" s="82"/>
      <c r="AB52" s="82"/>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82"/>
      <c r="V53" s="82"/>
      <c r="W53" s="20">
        <v>2</v>
      </c>
      <c r="X53" s="82"/>
      <c r="Y53" s="82"/>
      <c r="Z53" s="82"/>
      <c r="AA53" s="82"/>
      <c r="AB53" s="82"/>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20">
        <f t="shared" si="0"/>
        <v>100</v>
      </c>
      <c r="X54" s="20">
        <v>0</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87" t="e">
        <f>V54/U54*100</f>
        <v>#DIV/0!</v>
      </c>
      <c r="V55" s="88"/>
      <c r="W55" s="87">
        <f t="shared" ref="W55" si="1">X54/W54*100</f>
        <v>0</v>
      </c>
      <c r="X55" s="88"/>
      <c r="Y55" s="87" t="e">
        <f t="shared" ref="Y55" si="2">Z54/Y54*100</f>
        <v>#DIV/0!</v>
      </c>
      <c r="Z55" s="88"/>
      <c r="AA55" s="87" t="e">
        <f t="shared" ref="AA55" si="3">AB54/AA54*100</f>
        <v>#DIV/0!</v>
      </c>
      <c r="AB55" s="88"/>
      <c r="AC55" s="19"/>
    </row>
    <row r="56" spans="1:29">
      <c r="A56" s="50" t="s">
        <v>143</v>
      </c>
      <c r="B56" s="51"/>
      <c r="C56" s="51"/>
      <c r="D56" s="51"/>
      <c r="E56" s="51"/>
      <c r="F56" s="51"/>
      <c r="G56" s="52"/>
      <c r="H56" s="20"/>
      <c r="I56" s="57"/>
      <c r="J56" s="57"/>
      <c r="K56" s="57"/>
      <c r="L56" s="57"/>
      <c r="M56" s="57"/>
      <c r="N56" s="57"/>
      <c r="O56" s="57"/>
      <c r="P56" s="57"/>
      <c r="Q56" s="57"/>
      <c r="R56" s="57"/>
      <c r="S56" s="57"/>
      <c r="T56" s="57"/>
      <c r="U56" s="89"/>
      <c r="V56" s="89" t="e">
        <f t="shared" ref="V56:Z56" si="4">U55*U56</f>
        <v>#DIV/0!</v>
      </c>
      <c r="W56" s="89"/>
      <c r="X56" s="89">
        <f t="shared" si="4"/>
        <v>0</v>
      </c>
      <c r="Y56" s="89"/>
      <c r="Z56" s="89" t="e">
        <f t="shared" si="4"/>
        <v>#DIV/0!</v>
      </c>
      <c r="AA56" s="89"/>
      <c r="AB56" s="89"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82"/>
      <c r="V57" s="90"/>
      <c r="W57" s="82"/>
      <c r="X57" s="90"/>
      <c r="Y57" s="82"/>
      <c r="Z57" s="90"/>
      <c r="AA57" s="82"/>
      <c r="AB57" s="90"/>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82"/>
      <c r="V58" s="90"/>
      <c r="W58" s="82"/>
      <c r="X58" s="90"/>
      <c r="Y58" s="82"/>
      <c r="Z58" s="90"/>
      <c r="AA58" s="82"/>
      <c r="AB58" s="90"/>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82"/>
      <c r="V59" s="90"/>
      <c r="W59" s="82"/>
      <c r="X59" s="90"/>
      <c r="Y59" s="82"/>
      <c r="Z59" s="90"/>
      <c r="AA59" s="82"/>
      <c r="AB59" s="90"/>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82"/>
      <c r="V60" s="90"/>
      <c r="W60" s="82"/>
      <c r="X60" s="90"/>
      <c r="Y60" s="82"/>
      <c r="Z60" s="90"/>
      <c r="AA60" s="82"/>
      <c r="AB60" s="90"/>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82"/>
      <c r="V61" s="90"/>
      <c r="W61" s="82"/>
      <c r="X61" s="90"/>
      <c r="Y61" s="82"/>
      <c r="Z61" s="90"/>
      <c r="AA61" s="82"/>
      <c r="AB61" s="90"/>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82"/>
      <c r="V62" s="90"/>
      <c r="W62" s="82"/>
      <c r="X62" s="90"/>
      <c r="Y62" s="82"/>
      <c r="Z62" s="90"/>
      <c r="AA62" s="82"/>
      <c r="AB62" s="90"/>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82"/>
      <c r="V63" s="90"/>
      <c r="W63" s="82"/>
      <c r="X63" s="90"/>
      <c r="Y63" s="82"/>
      <c r="Z63" s="90"/>
      <c r="AA63" s="82"/>
      <c r="AB63" s="90"/>
      <c r="AC63" s="19"/>
    </row>
    <row r="64" spans="1:29">
      <c r="A64" s="56" t="s">
        <v>158</v>
      </c>
      <c r="B64" s="56"/>
      <c r="C64" s="56"/>
      <c r="D64" s="56"/>
      <c r="E64" s="56"/>
      <c r="F64" s="56"/>
      <c r="G64" s="56"/>
      <c r="H64" s="20"/>
      <c r="I64" s="57"/>
      <c r="J64" s="57"/>
      <c r="K64" s="57"/>
      <c r="L64" s="57"/>
      <c r="M64" s="57"/>
      <c r="N64" s="57"/>
      <c r="O64" s="57"/>
      <c r="P64" s="57"/>
      <c r="Q64" s="57"/>
      <c r="R64" s="57"/>
      <c r="S64" s="57"/>
      <c r="T64" s="57"/>
      <c r="U64" s="82"/>
      <c r="V64" s="91" t="e">
        <f t="shared" ref="V64:Z64" si="5">SUM(V56:V63)</f>
        <v>#DIV/0!</v>
      </c>
      <c r="W64" s="82"/>
      <c r="X64" s="91">
        <f t="shared" si="5"/>
        <v>0</v>
      </c>
      <c r="Y64" s="82"/>
      <c r="Z64" s="91" t="e">
        <f t="shared" si="5"/>
        <v>#DIV/0!</v>
      </c>
      <c r="AA64" s="82"/>
      <c r="AB64" s="91"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3" orientation="landscape" horizontalDpi="200" verticalDpi="300"/>
  <headerFooter/>
  <rowBreaks count="2" manualBreakCount="2">
    <brk id="38" max="27" man="1"/>
    <brk id="67" max="26"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31" activePane="bottomLeft" state="frozenSplit"/>
      <selection/>
      <selection pane="bottomLeft" activeCell="Q44" sqref="Q44"/>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4" width="2.75" style="6" customWidth="1"/>
    <col min="15" max="15" width="4" style="6" customWidth="1"/>
    <col min="16" max="16" width="3.875" style="6" customWidth="1"/>
    <col min="17" max="17" width="3.75" style="6" customWidth="1"/>
    <col min="18" max="18" width="2.75" style="6" customWidth="1"/>
    <col min="19" max="19" width="5.375" style="6" customWidth="1"/>
    <col min="20" max="20" width="2.75" style="6" customWidth="1"/>
    <col min="21" max="28" width="4.125" style="6" customWidth="1"/>
    <col min="29" max="29" width="47.375" style="7" customWidth="1"/>
  </cols>
  <sheetData>
    <row r="1" ht="28.5" customHeight="1" spans="1:29">
      <c r="A1" s="8" t="s">
        <v>229</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59"/>
      <c r="V4" s="59"/>
      <c r="W4" s="60">
        <v>1</v>
      </c>
      <c r="X4" s="59"/>
      <c r="Y4" s="59"/>
      <c r="Z4" s="59"/>
      <c r="AA4" s="59"/>
      <c r="AB4" s="59"/>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59" t="s">
        <v>50</v>
      </c>
      <c r="V5" s="59"/>
      <c r="W5" s="60">
        <v>1</v>
      </c>
      <c r="X5" s="59"/>
      <c r="Y5" s="59"/>
      <c r="Z5" s="59"/>
      <c r="AA5" s="59"/>
      <c r="AB5" s="59"/>
      <c r="AC5" s="67"/>
    </row>
    <row r="6" ht="14.25" customHeight="1" spans="1:29">
      <c r="A6" s="9"/>
      <c r="B6" s="17"/>
      <c r="C6" s="15"/>
      <c r="D6" s="18"/>
      <c r="E6" s="13"/>
      <c r="F6" s="19" t="s">
        <v>51</v>
      </c>
      <c r="G6" s="9">
        <v>1</v>
      </c>
      <c r="H6" s="20"/>
      <c r="I6" s="57"/>
      <c r="J6" s="57"/>
      <c r="K6" s="57"/>
      <c r="L6" s="57"/>
      <c r="M6" s="57"/>
      <c r="N6" s="57"/>
      <c r="O6" s="57"/>
      <c r="P6" s="57"/>
      <c r="Q6" s="57"/>
      <c r="R6" s="57"/>
      <c r="S6" s="57"/>
      <c r="T6" s="57"/>
      <c r="U6" s="59"/>
      <c r="V6" s="59"/>
      <c r="W6" s="60">
        <v>1</v>
      </c>
      <c r="X6" s="59"/>
      <c r="Y6" s="59"/>
      <c r="Z6" s="59"/>
      <c r="AA6" s="59"/>
      <c r="AB6" s="59"/>
      <c r="AC6" s="29"/>
    </row>
    <row r="7" spans="1:29">
      <c r="A7" s="9"/>
      <c r="B7" s="10"/>
      <c r="C7" s="9">
        <v>1.2</v>
      </c>
      <c r="D7" s="22" t="s">
        <v>52</v>
      </c>
      <c r="E7" s="9">
        <v>1</v>
      </c>
      <c r="F7" s="23" t="s">
        <v>52</v>
      </c>
      <c r="G7" s="9">
        <v>1</v>
      </c>
      <c r="H7" s="20"/>
      <c r="I7" s="57"/>
      <c r="J7" s="57"/>
      <c r="K7" s="57"/>
      <c r="L7" s="57"/>
      <c r="M7" s="57"/>
      <c r="N7" s="57"/>
      <c r="O7" s="57"/>
      <c r="P7" s="57"/>
      <c r="Q7" s="57"/>
      <c r="R7" s="57"/>
      <c r="S7" s="57"/>
      <c r="T7" s="57"/>
      <c r="U7" s="59"/>
      <c r="V7" s="59"/>
      <c r="W7" s="60">
        <v>1</v>
      </c>
      <c r="X7" s="59"/>
      <c r="Y7" s="59"/>
      <c r="Z7" s="59"/>
      <c r="AA7" s="59"/>
      <c r="AB7" s="59"/>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59"/>
      <c r="V8" s="59"/>
      <c r="W8" s="60">
        <v>1</v>
      </c>
      <c r="X8" s="59"/>
      <c r="Y8" s="59"/>
      <c r="Z8" s="59"/>
      <c r="AA8" s="59"/>
      <c r="AB8" s="59"/>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59"/>
      <c r="V9" s="59"/>
      <c r="W9" s="60">
        <v>8</v>
      </c>
      <c r="X9" s="59"/>
      <c r="Y9" s="59"/>
      <c r="Z9" s="59"/>
      <c r="AA9" s="59"/>
      <c r="AB9" s="59"/>
      <c r="AC9" s="19" t="s">
        <v>53</v>
      </c>
    </row>
    <row r="10" spans="1:29">
      <c r="A10" s="9"/>
      <c r="B10" s="10"/>
      <c r="C10" s="9">
        <v>1.5</v>
      </c>
      <c r="D10" s="22" t="s">
        <v>58</v>
      </c>
      <c r="E10" s="9">
        <v>2</v>
      </c>
      <c r="F10" s="23" t="s">
        <v>58</v>
      </c>
      <c r="G10" s="9">
        <v>2</v>
      </c>
      <c r="H10" s="20"/>
      <c r="I10" s="57"/>
      <c r="J10" s="57"/>
      <c r="K10" s="57"/>
      <c r="L10" s="57"/>
      <c r="M10" s="57"/>
      <c r="N10" s="57"/>
      <c r="O10" s="57"/>
      <c r="P10" s="57"/>
      <c r="Q10" s="57"/>
      <c r="R10" s="57"/>
      <c r="S10" s="57"/>
      <c r="T10" s="57"/>
      <c r="U10" s="59"/>
      <c r="V10" s="59"/>
      <c r="W10" s="60">
        <v>2</v>
      </c>
      <c r="X10" s="59"/>
      <c r="Y10" s="59"/>
      <c r="Z10" s="59"/>
      <c r="AA10" s="59"/>
      <c r="AB10" s="59"/>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59"/>
      <c r="V11" s="59"/>
      <c r="W11" s="60">
        <v>2</v>
      </c>
      <c r="X11" s="59"/>
      <c r="Y11" s="59"/>
      <c r="Z11" s="59"/>
      <c r="AA11" s="59"/>
      <c r="AB11" s="59"/>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59"/>
      <c r="V12" s="59"/>
      <c r="W12" s="60">
        <v>3</v>
      </c>
      <c r="X12" s="59"/>
      <c r="Y12" s="59"/>
      <c r="Z12" s="59"/>
      <c r="AA12" s="59"/>
      <c r="AB12" s="59"/>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59"/>
      <c r="V13" s="59"/>
      <c r="W13" s="60">
        <v>2</v>
      </c>
      <c r="X13" s="59"/>
      <c r="Y13" s="59"/>
      <c r="Z13" s="59"/>
      <c r="AA13" s="59"/>
      <c r="AB13" s="59"/>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59"/>
      <c r="V14" s="59"/>
      <c r="W14" s="60"/>
      <c r="X14" s="59"/>
      <c r="Y14" s="59"/>
      <c r="Z14" s="59"/>
      <c r="AA14" s="59"/>
      <c r="AB14" s="59"/>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59"/>
      <c r="V15" s="59"/>
      <c r="W15" s="60">
        <v>2</v>
      </c>
      <c r="X15" s="59"/>
      <c r="Y15" s="59"/>
      <c r="Z15" s="59"/>
      <c r="AA15" s="59"/>
      <c r="AB15" s="59"/>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59"/>
      <c r="V16" s="59"/>
      <c r="W16" s="60">
        <v>2</v>
      </c>
      <c r="X16" s="59"/>
      <c r="Y16" s="59"/>
      <c r="Z16" s="59"/>
      <c r="AA16" s="59"/>
      <c r="AB16" s="59"/>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59"/>
      <c r="V17" s="59"/>
      <c r="W17" s="60">
        <v>1</v>
      </c>
      <c r="X17" s="59"/>
      <c r="Y17" s="59"/>
      <c r="Z17" s="59"/>
      <c r="AA17" s="59"/>
      <c r="AB17" s="59"/>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59"/>
      <c r="V18" s="59"/>
      <c r="W18" s="60">
        <v>1</v>
      </c>
      <c r="X18" s="59"/>
      <c r="Y18" s="59"/>
      <c r="Z18" s="59"/>
      <c r="AA18" s="59"/>
      <c r="AB18" s="59"/>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59"/>
      <c r="V19" s="59"/>
      <c r="W19" s="60">
        <v>1</v>
      </c>
      <c r="X19" s="59"/>
      <c r="Y19" s="59"/>
      <c r="Z19" s="59"/>
      <c r="AA19" s="59"/>
      <c r="AB19" s="59"/>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59"/>
      <c r="V20" s="59"/>
      <c r="W20" s="60">
        <v>1</v>
      </c>
      <c r="X20" s="59"/>
      <c r="Y20" s="59"/>
      <c r="Z20" s="59"/>
      <c r="AA20" s="59"/>
      <c r="AB20" s="59"/>
      <c r="AC20" s="19" t="s">
        <v>75</v>
      </c>
    </row>
    <row r="21" spans="1:29">
      <c r="A21" s="24" t="s">
        <v>77</v>
      </c>
      <c r="B21" s="25" t="s">
        <v>78</v>
      </c>
      <c r="C21" s="13">
        <v>3.1</v>
      </c>
      <c r="D21" s="22" t="s">
        <v>79</v>
      </c>
      <c r="E21" s="9">
        <v>2</v>
      </c>
      <c r="F21" s="23" t="s">
        <v>79</v>
      </c>
      <c r="G21" s="9">
        <v>2</v>
      </c>
      <c r="H21" s="20"/>
      <c r="I21" s="57"/>
      <c r="J21" s="57"/>
      <c r="K21" s="57"/>
      <c r="L21" s="57"/>
      <c r="M21" s="57"/>
      <c r="N21" s="57"/>
      <c r="O21" s="57"/>
      <c r="P21" s="57"/>
      <c r="Q21" s="57"/>
      <c r="R21" s="57"/>
      <c r="S21" s="57"/>
      <c r="T21" s="57"/>
      <c r="U21" s="59"/>
      <c r="V21" s="59"/>
      <c r="W21" s="60">
        <v>2</v>
      </c>
      <c r="X21" s="59"/>
      <c r="Y21" s="59"/>
      <c r="Z21" s="59"/>
      <c r="AA21" s="59"/>
      <c r="AB21" s="59"/>
      <c r="AC21" s="19" t="s">
        <v>81</v>
      </c>
    </row>
    <row r="22" ht="15" customHeight="1" spans="1:29">
      <c r="A22" s="27"/>
      <c r="B22" s="31"/>
      <c r="C22" s="24">
        <v>3.2</v>
      </c>
      <c r="D22" s="36" t="s">
        <v>82</v>
      </c>
      <c r="E22" s="24">
        <v>8</v>
      </c>
      <c r="F22" s="19" t="s">
        <v>83</v>
      </c>
      <c r="G22" s="9">
        <v>1</v>
      </c>
      <c r="H22" s="20"/>
      <c r="I22" s="57"/>
      <c r="J22" s="57"/>
      <c r="K22" s="57"/>
      <c r="L22" s="57"/>
      <c r="M22" s="57"/>
      <c r="N22" s="57"/>
      <c r="O22" s="57"/>
      <c r="P22" s="57"/>
      <c r="Q22" s="57"/>
      <c r="R22" s="57"/>
      <c r="S22" s="57"/>
      <c r="T22" s="57"/>
      <c r="U22" s="59"/>
      <c r="V22" s="59"/>
      <c r="W22" s="60">
        <v>1</v>
      </c>
      <c r="X22" s="59"/>
      <c r="Y22" s="59"/>
      <c r="Z22" s="59"/>
      <c r="AA22" s="59"/>
      <c r="AB22" s="59"/>
      <c r="AC22" s="26" t="s">
        <v>87</v>
      </c>
    </row>
    <row r="23" ht="14.25" customHeight="1" spans="1:29">
      <c r="A23" s="27"/>
      <c r="B23" s="31"/>
      <c r="C23" s="27"/>
      <c r="D23" s="37"/>
      <c r="E23" s="27"/>
      <c r="F23" s="19" t="s">
        <v>88</v>
      </c>
      <c r="G23" s="9">
        <v>1</v>
      </c>
      <c r="H23" s="20"/>
      <c r="I23" s="57"/>
      <c r="J23" s="57"/>
      <c r="K23" s="57"/>
      <c r="L23" s="57"/>
      <c r="M23" s="57"/>
      <c r="N23" s="57"/>
      <c r="O23" s="57"/>
      <c r="P23" s="57"/>
      <c r="Q23" s="57"/>
      <c r="R23" s="57"/>
      <c r="S23" s="57"/>
      <c r="T23" s="57"/>
      <c r="U23" s="59"/>
      <c r="V23" s="59"/>
      <c r="W23" s="60">
        <v>1</v>
      </c>
      <c r="X23" s="59"/>
      <c r="Y23" s="59"/>
      <c r="Z23" s="59"/>
      <c r="AA23" s="59"/>
      <c r="AB23" s="59"/>
      <c r="AC23" s="67"/>
    </row>
    <row r="24" ht="16.5" customHeight="1" spans="1:29">
      <c r="A24" s="27"/>
      <c r="B24" s="31"/>
      <c r="C24" s="27"/>
      <c r="D24" s="37"/>
      <c r="E24" s="27"/>
      <c r="F24" s="19" t="s">
        <v>89</v>
      </c>
      <c r="G24" s="9">
        <v>1</v>
      </c>
      <c r="H24" s="20"/>
      <c r="I24" s="57"/>
      <c r="J24" s="57"/>
      <c r="K24" s="57"/>
      <c r="L24" s="57"/>
      <c r="M24" s="57"/>
      <c r="N24" s="57"/>
      <c r="O24" s="57"/>
      <c r="P24" s="57"/>
      <c r="Q24" s="57"/>
      <c r="R24" s="57"/>
      <c r="S24" s="57"/>
      <c r="T24" s="57"/>
      <c r="U24" s="59"/>
      <c r="V24" s="59"/>
      <c r="W24" s="60">
        <v>1</v>
      </c>
      <c r="X24" s="59"/>
      <c r="Y24" s="59"/>
      <c r="Z24" s="59"/>
      <c r="AA24" s="59"/>
      <c r="AB24" s="59"/>
      <c r="AC24" s="67"/>
    </row>
    <row r="25" ht="16.5" customHeight="1" spans="1:29">
      <c r="A25" s="27"/>
      <c r="B25" s="31"/>
      <c r="C25" s="27"/>
      <c r="D25" s="37"/>
      <c r="E25" s="27"/>
      <c r="F25" s="19" t="s">
        <v>90</v>
      </c>
      <c r="G25" s="9">
        <v>1</v>
      </c>
      <c r="H25" s="20"/>
      <c r="I25" s="57"/>
      <c r="J25" s="57"/>
      <c r="K25" s="57"/>
      <c r="L25" s="57"/>
      <c r="M25" s="57"/>
      <c r="N25" s="57"/>
      <c r="O25" s="57"/>
      <c r="P25" s="57"/>
      <c r="Q25" s="57"/>
      <c r="R25" s="57"/>
      <c r="S25" s="57"/>
      <c r="T25" s="57"/>
      <c r="U25" s="59"/>
      <c r="V25" s="59"/>
      <c r="W25" s="60">
        <v>1</v>
      </c>
      <c r="X25" s="59"/>
      <c r="Y25" s="59"/>
      <c r="Z25" s="59"/>
      <c r="AA25" s="59"/>
      <c r="AB25" s="59"/>
      <c r="AC25" s="67"/>
    </row>
    <row r="26" ht="16.5" customHeight="1" spans="1:29">
      <c r="A26" s="27"/>
      <c r="B26" s="31"/>
      <c r="C26" s="27"/>
      <c r="D26" s="37"/>
      <c r="E26" s="27"/>
      <c r="F26" s="19" t="s">
        <v>91</v>
      </c>
      <c r="G26" s="9">
        <v>1</v>
      </c>
      <c r="H26" s="20"/>
      <c r="I26" s="57"/>
      <c r="J26" s="57"/>
      <c r="K26" s="57"/>
      <c r="L26" s="57"/>
      <c r="M26" s="57"/>
      <c r="N26" s="57"/>
      <c r="O26" s="57"/>
      <c r="P26" s="57"/>
      <c r="Q26" s="57"/>
      <c r="R26" s="57"/>
      <c r="S26" s="57"/>
      <c r="T26" s="57"/>
      <c r="U26" s="59"/>
      <c r="V26" s="59"/>
      <c r="W26" s="60">
        <v>1</v>
      </c>
      <c r="X26" s="59"/>
      <c r="Y26" s="59"/>
      <c r="Z26" s="59"/>
      <c r="AA26" s="59"/>
      <c r="AB26" s="59"/>
      <c r="AC26" s="67"/>
    </row>
    <row r="27" ht="16.5" customHeight="1" spans="1:29">
      <c r="A27" s="27"/>
      <c r="B27" s="31"/>
      <c r="C27" s="27"/>
      <c r="D27" s="37"/>
      <c r="E27" s="27"/>
      <c r="F27" s="19" t="s">
        <v>92</v>
      </c>
      <c r="G27" s="9">
        <v>1</v>
      </c>
      <c r="H27" s="20"/>
      <c r="I27" s="57"/>
      <c r="J27" s="57"/>
      <c r="K27" s="57"/>
      <c r="L27" s="57"/>
      <c r="M27" s="57"/>
      <c r="N27" s="57"/>
      <c r="O27" s="57"/>
      <c r="P27" s="57"/>
      <c r="Q27" s="57"/>
      <c r="R27" s="57"/>
      <c r="S27" s="57"/>
      <c r="T27" s="57"/>
      <c r="U27" s="59"/>
      <c r="V27" s="59"/>
      <c r="W27" s="60">
        <v>1</v>
      </c>
      <c r="X27" s="59"/>
      <c r="Y27" s="59"/>
      <c r="Z27" s="59"/>
      <c r="AA27" s="59"/>
      <c r="AB27" s="59"/>
      <c r="AC27" s="67"/>
    </row>
    <row r="28" ht="16.5" customHeight="1" spans="1:29">
      <c r="A28" s="27"/>
      <c r="B28" s="31"/>
      <c r="C28" s="27"/>
      <c r="D28" s="37"/>
      <c r="E28" s="27"/>
      <c r="F28" s="19" t="s">
        <v>93</v>
      </c>
      <c r="G28" s="9">
        <v>1</v>
      </c>
      <c r="H28" s="20"/>
      <c r="I28" s="57"/>
      <c r="J28" s="57"/>
      <c r="K28" s="57"/>
      <c r="L28" s="57"/>
      <c r="M28" s="57"/>
      <c r="N28" s="57"/>
      <c r="O28" s="57"/>
      <c r="P28" s="57"/>
      <c r="Q28" s="57"/>
      <c r="R28" s="57"/>
      <c r="S28" s="57"/>
      <c r="T28" s="57"/>
      <c r="U28" s="59"/>
      <c r="V28" s="59"/>
      <c r="W28" s="60">
        <v>1</v>
      </c>
      <c r="X28" s="59"/>
      <c r="Y28" s="59"/>
      <c r="Z28" s="59"/>
      <c r="AA28" s="59"/>
      <c r="AB28" s="59"/>
      <c r="AC28" s="67"/>
    </row>
    <row r="29" ht="16.5" customHeight="1" spans="1:29">
      <c r="A29" s="27"/>
      <c r="B29" s="31"/>
      <c r="C29" s="30"/>
      <c r="D29" s="38"/>
      <c r="E29" s="30"/>
      <c r="F29" s="19" t="s">
        <v>94</v>
      </c>
      <c r="G29" s="9">
        <v>1</v>
      </c>
      <c r="H29" s="20"/>
      <c r="I29" s="57"/>
      <c r="J29" s="57"/>
      <c r="K29" s="57"/>
      <c r="L29" s="57"/>
      <c r="M29" s="57"/>
      <c r="N29" s="57"/>
      <c r="O29" s="57"/>
      <c r="P29" s="57"/>
      <c r="Q29" s="57"/>
      <c r="R29" s="57"/>
      <c r="S29" s="57"/>
      <c r="T29" s="57"/>
      <c r="U29" s="59"/>
      <c r="V29" s="59"/>
      <c r="W29" s="60">
        <v>1</v>
      </c>
      <c r="X29" s="59"/>
      <c r="Y29" s="59"/>
      <c r="Z29" s="59"/>
      <c r="AA29" s="59"/>
      <c r="AB29" s="59"/>
      <c r="AC29" s="29"/>
    </row>
    <row r="30" ht="15.75" customHeight="1" spans="1:29">
      <c r="A30" s="27"/>
      <c r="B30" s="31"/>
      <c r="C30" s="24">
        <v>3.3</v>
      </c>
      <c r="D30" s="36" t="s">
        <v>95</v>
      </c>
      <c r="E30" s="24">
        <v>5</v>
      </c>
      <c r="F30" s="19" t="s">
        <v>96</v>
      </c>
      <c r="G30" s="9">
        <v>1</v>
      </c>
      <c r="H30" s="20"/>
      <c r="I30" s="57"/>
      <c r="J30" s="57"/>
      <c r="K30" s="57"/>
      <c r="L30" s="57"/>
      <c r="M30" s="57"/>
      <c r="N30" s="57"/>
      <c r="O30" s="57"/>
      <c r="P30" s="57"/>
      <c r="Q30" s="57" t="s">
        <v>164</v>
      </c>
      <c r="R30" s="57" t="s">
        <v>189</v>
      </c>
      <c r="S30" s="57"/>
      <c r="T30" s="57"/>
      <c r="U30" s="59"/>
      <c r="V30" s="59"/>
      <c r="W30" s="60">
        <v>1</v>
      </c>
      <c r="X30" s="59"/>
      <c r="Y30" s="59"/>
      <c r="Z30" s="59"/>
      <c r="AA30" s="59"/>
      <c r="AB30" s="59"/>
      <c r="AC30" s="26" t="s">
        <v>97</v>
      </c>
    </row>
    <row r="31" spans="1:29">
      <c r="A31" s="27"/>
      <c r="B31" s="31"/>
      <c r="C31" s="27"/>
      <c r="D31" s="37"/>
      <c r="E31" s="27"/>
      <c r="F31" s="19" t="s">
        <v>98</v>
      </c>
      <c r="G31" s="9">
        <v>1</v>
      </c>
      <c r="H31" s="20"/>
      <c r="I31" s="57"/>
      <c r="J31" s="57"/>
      <c r="K31" s="57"/>
      <c r="L31" s="57"/>
      <c r="M31" s="57"/>
      <c r="N31" s="57"/>
      <c r="O31" s="57"/>
      <c r="P31" s="57"/>
      <c r="Q31" s="57" t="s">
        <v>164</v>
      </c>
      <c r="R31" s="57"/>
      <c r="S31" s="57"/>
      <c r="T31" s="57"/>
      <c r="U31" s="59"/>
      <c r="V31" s="59"/>
      <c r="W31" s="60">
        <v>1</v>
      </c>
      <c r="X31" s="59"/>
      <c r="Y31" s="59"/>
      <c r="Z31" s="59"/>
      <c r="AA31" s="59"/>
      <c r="AB31" s="59"/>
      <c r="AC31" s="67"/>
    </row>
    <row r="32" spans="1:29">
      <c r="A32" s="27"/>
      <c r="B32" s="31"/>
      <c r="C32" s="27"/>
      <c r="D32" s="37"/>
      <c r="E32" s="27"/>
      <c r="F32" s="19" t="s">
        <v>99</v>
      </c>
      <c r="G32" s="9">
        <v>1</v>
      </c>
      <c r="H32" s="20"/>
      <c r="I32" s="57"/>
      <c r="J32" s="57"/>
      <c r="K32" s="57"/>
      <c r="L32" s="57"/>
      <c r="M32" s="57"/>
      <c r="N32" s="57"/>
      <c r="O32" s="57"/>
      <c r="P32" s="57"/>
      <c r="Q32" s="57"/>
      <c r="R32" s="57"/>
      <c r="S32" s="57"/>
      <c r="T32" s="57"/>
      <c r="U32" s="59"/>
      <c r="V32" s="59"/>
      <c r="W32" s="60">
        <v>1</v>
      </c>
      <c r="X32" s="59"/>
      <c r="Y32" s="59"/>
      <c r="Z32" s="59"/>
      <c r="AA32" s="59"/>
      <c r="AB32" s="59"/>
      <c r="AC32" s="67"/>
    </row>
    <row r="33" spans="1:29">
      <c r="A33" s="27"/>
      <c r="B33" s="31"/>
      <c r="C33" s="27"/>
      <c r="D33" s="37"/>
      <c r="E33" s="27"/>
      <c r="F33" s="19" t="s">
        <v>101</v>
      </c>
      <c r="G33" s="9">
        <v>1</v>
      </c>
      <c r="H33" s="20"/>
      <c r="I33" s="57"/>
      <c r="J33" s="57"/>
      <c r="K33" s="57"/>
      <c r="L33" s="57"/>
      <c r="M33" s="57"/>
      <c r="N33" s="57"/>
      <c r="O33" s="57"/>
      <c r="P33" s="57"/>
      <c r="Q33" s="57"/>
      <c r="R33" s="57"/>
      <c r="S33" s="57"/>
      <c r="T33" s="57"/>
      <c r="U33" s="59"/>
      <c r="V33" s="59"/>
      <c r="W33" s="60">
        <v>1</v>
      </c>
      <c r="X33" s="59"/>
      <c r="Y33" s="59"/>
      <c r="Z33" s="59"/>
      <c r="AA33" s="59"/>
      <c r="AB33" s="59"/>
      <c r="AC33" s="67"/>
    </row>
    <row r="34" spans="1:29">
      <c r="A34" s="27"/>
      <c r="B34" s="31"/>
      <c r="C34" s="30"/>
      <c r="D34" s="38"/>
      <c r="E34" s="30"/>
      <c r="F34" s="19" t="s">
        <v>102</v>
      </c>
      <c r="G34" s="9">
        <v>1</v>
      </c>
      <c r="H34" s="20"/>
      <c r="I34" s="57"/>
      <c r="J34" s="57"/>
      <c r="K34" s="57"/>
      <c r="L34" s="57"/>
      <c r="M34" s="57"/>
      <c r="N34" s="57"/>
      <c r="O34" s="57"/>
      <c r="P34" s="57"/>
      <c r="Q34" s="57"/>
      <c r="R34" s="57"/>
      <c r="S34" s="57"/>
      <c r="T34" s="57"/>
      <c r="U34" s="59"/>
      <c r="V34" s="59"/>
      <c r="W34" s="60">
        <v>1</v>
      </c>
      <c r="X34" s="59"/>
      <c r="Y34" s="59"/>
      <c r="Z34" s="59"/>
      <c r="AA34" s="59"/>
      <c r="AB34" s="59"/>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59"/>
      <c r="V35" s="59"/>
      <c r="W35" s="60">
        <v>2</v>
      </c>
      <c r="X35" s="59"/>
      <c r="Y35" s="59"/>
      <c r="Z35" s="59"/>
      <c r="AA35" s="59"/>
      <c r="AB35" s="59"/>
      <c r="AC35" s="68" t="s">
        <v>104</v>
      </c>
    </row>
    <row r="36" spans="1:29">
      <c r="A36" s="27"/>
      <c r="B36" s="31"/>
      <c r="C36" s="9">
        <v>3.5</v>
      </c>
      <c r="D36" s="22" t="s">
        <v>105</v>
      </c>
      <c r="E36" s="9">
        <v>2</v>
      </c>
      <c r="F36" s="23" t="s">
        <v>105</v>
      </c>
      <c r="G36" s="9">
        <v>2</v>
      </c>
      <c r="H36" s="20"/>
      <c r="I36" s="57"/>
      <c r="J36" s="57"/>
      <c r="K36" s="57"/>
      <c r="L36" s="57"/>
      <c r="M36" s="57"/>
      <c r="N36" s="57"/>
      <c r="O36" s="57"/>
      <c r="P36" s="57"/>
      <c r="Q36" s="57"/>
      <c r="R36" s="57"/>
      <c r="S36" s="57"/>
      <c r="T36" s="57"/>
      <c r="U36" s="59"/>
      <c r="V36" s="59"/>
      <c r="W36" s="60">
        <v>2</v>
      </c>
      <c r="X36" s="59"/>
      <c r="Y36" s="59"/>
      <c r="Z36" s="59"/>
      <c r="AA36" s="59"/>
      <c r="AB36" s="59"/>
      <c r="AC36" s="69" t="s">
        <v>106</v>
      </c>
    </row>
    <row r="37" spans="1:29">
      <c r="A37" s="27"/>
      <c r="B37" s="31"/>
      <c r="C37" s="13">
        <v>3.6</v>
      </c>
      <c r="D37" s="19" t="s">
        <v>107</v>
      </c>
      <c r="E37" s="12">
        <v>2</v>
      </c>
      <c r="F37" s="23" t="s">
        <v>108</v>
      </c>
      <c r="G37" s="9">
        <v>1</v>
      </c>
      <c r="H37" s="20"/>
      <c r="I37" s="57"/>
      <c r="J37" s="57"/>
      <c r="K37" s="57"/>
      <c r="L37" s="57"/>
      <c r="M37" s="57"/>
      <c r="N37" s="57"/>
      <c r="O37" s="57"/>
      <c r="P37" s="57"/>
      <c r="Q37" s="57"/>
      <c r="R37" s="57"/>
      <c r="S37" s="57"/>
      <c r="T37" s="57"/>
      <c r="U37" s="59"/>
      <c r="V37" s="59"/>
      <c r="W37" s="60"/>
      <c r="X37" s="59"/>
      <c r="Y37" s="59"/>
      <c r="Z37" s="59"/>
      <c r="AA37" s="59"/>
      <c r="AB37" s="59"/>
      <c r="AC37" s="69"/>
    </row>
    <row r="38" spans="1:29">
      <c r="A38" s="30"/>
      <c r="B38" s="35"/>
      <c r="C38" s="13"/>
      <c r="D38" s="19"/>
      <c r="E38" s="15">
        <v>2</v>
      </c>
      <c r="F38" s="23" t="s">
        <v>107</v>
      </c>
      <c r="G38" s="9">
        <v>1</v>
      </c>
      <c r="H38" s="20"/>
      <c r="I38" s="57"/>
      <c r="J38" s="57"/>
      <c r="K38" s="57"/>
      <c r="L38" s="57"/>
      <c r="M38" s="57"/>
      <c r="N38" s="57"/>
      <c r="O38" s="57"/>
      <c r="P38" s="57"/>
      <c r="Q38" s="57"/>
      <c r="R38" s="57"/>
      <c r="S38" s="57"/>
      <c r="T38" s="57"/>
      <c r="U38" s="59"/>
      <c r="V38" s="59"/>
      <c r="W38" s="60">
        <v>2</v>
      </c>
      <c r="X38" s="59"/>
      <c r="Y38" s="59"/>
      <c r="Z38" s="59"/>
      <c r="AA38" s="59"/>
      <c r="AB38" s="59"/>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59"/>
      <c r="V39" s="59"/>
      <c r="W39" s="60">
        <v>1</v>
      </c>
      <c r="X39" s="59"/>
      <c r="Y39" s="59"/>
      <c r="Z39" s="59"/>
      <c r="AA39" s="59"/>
      <c r="AB39" s="59"/>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59"/>
      <c r="V40" s="59"/>
      <c r="W40" s="60">
        <v>1</v>
      </c>
      <c r="X40" s="59"/>
      <c r="Y40" s="59"/>
      <c r="Z40" s="59"/>
      <c r="AA40" s="59"/>
      <c r="AB40" s="59"/>
      <c r="AC40" s="68" t="s">
        <v>115</v>
      </c>
    </row>
    <row r="41" ht="24" spans="1:29">
      <c r="A41" s="27"/>
      <c r="B41" s="31"/>
      <c r="C41" s="39">
        <v>4.3</v>
      </c>
      <c r="D41" s="40" t="s">
        <v>116</v>
      </c>
      <c r="E41" s="9">
        <v>5</v>
      </c>
      <c r="F41" s="41" t="s">
        <v>116</v>
      </c>
      <c r="G41" s="9">
        <v>5</v>
      </c>
      <c r="H41" s="20"/>
      <c r="I41" s="57"/>
      <c r="J41" s="57"/>
      <c r="K41" s="57"/>
      <c r="L41" s="57"/>
      <c r="M41" s="57"/>
      <c r="N41" s="57"/>
      <c r="O41" s="57"/>
      <c r="P41" s="57"/>
      <c r="Q41" s="57"/>
      <c r="R41" s="57"/>
      <c r="S41" s="57"/>
      <c r="T41" s="57"/>
      <c r="U41" s="59"/>
      <c r="V41" s="59"/>
      <c r="W41" s="60">
        <v>5</v>
      </c>
      <c r="X41" s="59"/>
      <c r="Y41" s="59"/>
      <c r="Z41" s="59"/>
      <c r="AA41" s="59"/>
      <c r="AB41" s="59"/>
      <c r="AC41" s="68" t="s">
        <v>117</v>
      </c>
    </row>
    <row r="42" ht="24" spans="1:29">
      <c r="A42" s="27"/>
      <c r="B42" s="31"/>
      <c r="C42" s="39">
        <v>4.4</v>
      </c>
      <c r="D42" s="40" t="s">
        <v>118</v>
      </c>
      <c r="E42" s="9">
        <v>4</v>
      </c>
      <c r="F42" s="41" t="s">
        <v>118</v>
      </c>
      <c r="G42" s="9">
        <v>4</v>
      </c>
      <c r="H42" s="20"/>
      <c r="I42" s="57"/>
      <c r="J42" s="57"/>
      <c r="K42" s="57"/>
      <c r="L42" s="57"/>
      <c r="M42" s="57"/>
      <c r="N42" s="57"/>
      <c r="O42" s="57"/>
      <c r="P42" s="57"/>
      <c r="Q42" s="57"/>
      <c r="R42" s="57"/>
      <c r="S42" s="57"/>
      <c r="T42" s="57"/>
      <c r="U42" s="59"/>
      <c r="V42" s="59"/>
      <c r="W42" s="60">
        <v>4</v>
      </c>
      <c r="X42" s="59"/>
      <c r="Y42" s="59"/>
      <c r="Z42" s="59"/>
      <c r="AA42" s="59"/>
      <c r="AB42" s="59"/>
      <c r="AC42" s="68" t="s">
        <v>117</v>
      </c>
    </row>
    <row r="43" spans="1:29">
      <c r="A43" s="27"/>
      <c r="B43" s="31"/>
      <c r="C43" s="39">
        <v>4.5</v>
      </c>
      <c r="D43" s="40" t="s">
        <v>120</v>
      </c>
      <c r="E43" s="9">
        <v>2</v>
      </c>
      <c r="F43" s="41" t="s">
        <v>120</v>
      </c>
      <c r="G43" s="9">
        <v>2</v>
      </c>
      <c r="H43" s="20"/>
      <c r="I43" s="57"/>
      <c r="J43" s="57"/>
      <c r="K43" s="57"/>
      <c r="L43" s="57"/>
      <c r="M43" s="57"/>
      <c r="N43" s="57"/>
      <c r="O43" s="57"/>
      <c r="P43" s="57"/>
      <c r="Q43" s="57"/>
      <c r="R43" s="57"/>
      <c r="S43" s="57"/>
      <c r="T43" s="57"/>
      <c r="U43" s="59"/>
      <c r="V43" s="59"/>
      <c r="W43" s="60">
        <v>2</v>
      </c>
      <c r="X43" s="59"/>
      <c r="Y43" s="59"/>
      <c r="Z43" s="59"/>
      <c r="AA43" s="59"/>
      <c r="AB43" s="59"/>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59"/>
      <c r="V44" s="59"/>
      <c r="W44" s="60">
        <v>2</v>
      </c>
      <c r="X44" s="59"/>
      <c r="Y44" s="59"/>
      <c r="Z44" s="59"/>
      <c r="AA44" s="59"/>
      <c r="AB44" s="59"/>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59"/>
      <c r="V45" s="59"/>
      <c r="W45" s="60">
        <v>6</v>
      </c>
      <c r="X45" s="59"/>
      <c r="Y45" s="59"/>
      <c r="Z45" s="59"/>
      <c r="AA45" s="59"/>
      <c r="AB45" s="59"/>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59"/>
      <c r="V46" s="59"/>
      <c r="W46" s="60">
        <v>3</v>
      </c>
      <c r="X46" s="59"/>
      <c r="Y46" s="59"/>
      <c r="Z46" s="59"/>
      <c r="AA46" s="59"/>
      <c r="AB46" s="59"/>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59"/>
      <c r="V47" s="59"/>
      <c r="W47" s="60"/>
      <c r="X47" s="59"/>
      <c r="Y47" s="59"/>
      <c r="Z47" s="59"/>
      <c r="AA47" s="59"/>
      <c r="AB47" s="59"/>
      <c r="AC47" s="68"/>
    </row>
    <row r="48" spans="1:29">
      <c r="A48" s="30"/>
      <c r="B48" s="35"/>
      <c r="C48" s="44"/>
      <c r="D48" s="45"/>
      <c r="E48" s="30"/>
      <c r="F48" s="41" t="s">
        <v>127</v>
      </c>
      <c r="G48" s="9">
        <v>2</v>
      </c>
      <c r="H48" s="20"/>
      <c r="I48" s="57"/>
      <c r="J48" s="57"/>
      <c r="K48" s="57"/>
      <c r="L48" s="57"/>
      <c r="M48" s="57"/>
      <c r="N48" s="57"/>
      <c r="O48" s="57"/>
      <c r="P48" s="57"/>
      <c r="Q48" s="57"/>
      <c r="R48" s="57"/>
      <c r="S48" s="57"/>
      <c r="T48" s="57"/>
      <c r="U48" s="59"/>
      <c r="V48" s="59"/>
      <c r="W48" s="60">
        <v>5</v>
      </c>
      <c r="X48" s="59"/>
      <c r="Y48" s="59"/>
      <c r="Z48" s="59"/>
      <c r="AA48" s="59"/>
      <c r="AB48" s="59"/>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59"/>
      <c r="V49" s="59"/>
      <c r="W49" s="60">
        <v>4</v>
      </c>
      <c r="X49" s="59"/>
      <c r="Y49" s="59"/>
      <c r="Z49" s="59"/>
      <c r="AA49" s="59"/>
      <c r="AB49" s="59"/>
      <c r="AC49" s="69" t="s">
        <v>106</v>
      </c>
    </row>
    <row r="50" spans="1:29">
      <c r="A50" s="27"/>
      <c r="B50" s="31"/>
      <c r="C50" s="13">
        <v>5.2</v>
      </c>
      <c r="D50" s="23" t="s">
        <v>132</v>
      </c>
      <c r="E50" s="9">
        <v>4</v>
      </c>
      <c r="F50" s="23" t="s">
        <v>132</v>
      </c>
      <c r="G50" s="9">
        <v>4</v>
      </c>
      <c r="H50" s="20"/>
      <c r="I50" s="57"/>
      <c r="J50" s="57"/>
      <c r="K50" s="57"/>
      <c r="L50" s="57"/>
      <c r="M50" s="57"/>
      <c r="N50" s="57"/>
      <c r="O50" s="57"/>
      <c r="P50" s="57"/>
      <c r="Q50" s="57"/>
      <c r="R50" s="57"/>
      <c r="S50" s="57"/>
      <c r="T50" s="57"/>
      <c r="U50" s="59"/>
      <c r="V50" s="59"/>
      <c r="W50" s="60">
        <v>4</v>
      </c>
      <c r="X50" s="59"/>
      <c r="Y50" s="59"/>
      <c r="Z50" s="59"/>
      <c r="AA50" s="59"/>
      <c r="AB50" s="59"/>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59"/>
      <c r="V51" s="59"/>
      <c r="W51" s="60">
        <v>4</v>
      </c>
      <c r="X51" s="59"/>
      <c r="Y51" s="59"/>
      <c r="Z51" s="59"/>
      <c r="AA51" s="59"/>
      <c r="AB51" s="59"/>
      <c r="AC51" s="69" t="s">
        <v>106</v>
      </c>
    </row>
    <row r="52" spans="1:29">
      <c r="A52" s="27"/>
      <c r="B52" s="31"/>
      <c r="C52" s="13">
        <v>5.4</v>
      </c>
      <c r="D52" s="23" t="s">
        <v>137</v>
      </c>
      <c r="E52" s="9">
        <v>6</v>
      </c>
      <c r="F52" s="23" t="s">
        <v>137</v>
      </c>
      <c r="G52" s="9">
        <v>6</v>
      </c>
      <c r="H52" s="20"/>
      <c r="I52" s="57"/>
      <c r="J52" s="57"/>
      <c r="K52" s="57"/>
      <c r="L52" s="57"/>
      <c r="M52" s="57"/>
      <c r="N52" s="57"/>
      <c r="O52" s="57"/>
      <c r="P52" s="57"/>
      <c r="Q52" s="57"/>
      <c r="R52" s="57"/>
      <c r="S52" s="57" t="s">
        <v>139</v>
      </c>
      <c r="T52" s="57"/>
      <c r="U52" s="59"/>
      <c r="V52" s="59"/>
      <c r="W52" s="60">
        <v>6</v>
      </c>
      <c r="X52" s="59"/>
      <c r="Y52" s="59"/>
      <c r="Z52" s="59"/>
      <c r="AA52" s="59"/>
      <c r="AB52" s="59"/>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59"/>
      <c r="V53" s="59"/>
      <c r="W53" s="60">
        <v>2</v>
      </c>
      <c r="X53" s="59"/>
      <c r="Y53" s="59"/>
      <c r="Z53" s="59"/>
      <c r="AA53" s="59"/>
      <c r="AB53" s="59"/>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60">
        <f t="shared" si="0"/>
        <v>0</v>
      </c>
      <c r="V54" s="60">
        <f t="shared" si="0"/>
        <v>0</v>
      </c>
      <c r="W54" s="60">
        <f t="shared" si="0"/>
        <v>100</v>
      </c>
      <c r="X54" s="60">
        <v>0</v>
      </c>
      <c r="Y54" s="60">
        <f t="shared" si="0"/>
        <v>0</v>
      </c>
      <c r="Z54" s="60">
        <f t="shared" si="0"/>
        <v>0</v>
      </c>
      <c r="AA54" s="60">
        <f t="shared" si="0"/>
        <v>0</v>
      </c>
      <c r="AB54" s="71">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61" t="e">
        <f>V54/U54*100</f>
        <v>#DIV/0!</v>
      </c>
      <c r="V55" s="62"/>
      <c r="W55" s="61">
        <f t="shared" ref="W55" si="1">X54/W54*100</f>
        <v>0</v>
      </c>
      <c r="X55" s="62"/>
      <c r="Y55" s="61" t="e">
        <f t="shared" ref="Y55" si="2">Z54/Y54*100</f>
        <v>#DIV/0!</v>
      </c>
      <c r="Z55" s="62"/>
      <c r="AA55" s="61" t="e">
        <f t="shared" ref="AA55" si="3">AB54/AA54*100</f>
        <v>#DIV/0!</v>
      </c>
      <c r="AB55" s="62"/>
      <c r="AC55" s="19"/>
    </row>
    <row r="56" spans="1:29">
      <c r="A56" s="50" t="s">
        <v>143</v>
      </c>
      <c r="B56" s="51"/>
      <c r="C56" s="51"/>
      <c r="D56" s="51"/>
      <c r="E56" s="51"/>
      <c r="F56" s="51"/>
      <c r="G56" s="52"/>
      <c r="H56" s="20"/>
      <c r="I56" s="57"/>
      <c r="J56" s="57"/>
      <c r="K56" s="57"/>
      <c r="L56" s="57"/>
      <c r="M56" s="57"/>
      <c r="N56" s="57"/>
      <c r="O56" s="57"/>
      <c r="P56" s="57"/>
      <c r="Q56" s="57"/>
      <c r="R56" s="57"/>
      <c r="S56" s="57"/>
      <c r="T56" s="57"/>
      <c r="U56" s="63"/>
      <c r="V56" s="63" t="e">
        <f t="shared" ref="V56:Z56" si="4">U55*U56</f>
        <v>#DIV/0!</v>
      </c>
      <c r="W56" s="63"/>
      <c r="X56" s="63">
        <f t="shared" si="4"/>
        <v>0</v>
      </c>
      <c r="Y56" s="63"/>
      <c r="Z56" s="63" t="e">
        <f t="shared" si="4"/>
        <v>#DIV/0!</v>
      </c>
      <c r="AA56" s="63"/>
      <c r="AB56" s="63"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64"/>
      <c r="V57" s="65"/>
      <c r="W57" s="64"/>
      <c r="X57" s="65"/>
      <c r="Y57" s="64"/>
      <c r="Z57" s="65"/>
      <c r="AA57" s="64"/>
      <c r="AB57" s="65"/>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64"/>
      <c r="V58" s="65"/>
      <c r="W58" s="64"/>
      <c r="X58" s="65"/>
      <c r="Y58" s="64"/>
      <c r="Z58" s="65"/>
      <c r="AA58" s="64"/>
      <c r="AB58" s="65"/>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64"/>
      <c r="V59" s="65"/>
      <c r="W59" s="64"/>
      <c r="X59" s="65"/>
      <c r="Y59" s="64"/>
      <c r="Z59" s="65"/>
      <c r="AA59" s="64"/>
      <c r="AB59" s="65"/>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64"/>
      <c r="V60" s="65"/>
      <c r="W60" s="64"/>
      <c r="X60" s="65"/>
      <c r="Y60" s="64"/>
      <c r="Z60" s="65"/>
      <c r="AA60" s="64"/>
      <c r="AB60" s="65"/>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64"/>
      <c r="V61" s="65"/>
      <c r="W61" s="64"/>
      <c r="X61" s="65"/>
      <c r="Y61" s="64"/>
      <c r="Z61" s="65"/>
      <c r="AA61" s="64"/>
      <c r="AB61" s="65"/>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64"/>
      <c r="V62" s="65"/>
      <c r="W62" s="64"/>
      <c r="X62" s="65"/>
      <c r="Y62" s="64"/>
      <c r="Z62" s="65"/>
      <c r="AA62" s="64"/>
      <c r="AB62" s="65"/>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64"/>
      <c r="V63" s="65"/>
      <c r="W63" s="64"/>
      <c r="X63" s="65"/>
      <c r="Y63" s="64"/>
      <c r="Z63" s="65"/>
      <c r="AA63" s="64"/>
      <c r="AB63" s="65"/>
      <c r="AC63" s="19"/>
    </row>
    <row r="64" spans="1:29">
      <c r="A64" s="56" t="s">
        <v>158</v>
      </c>
      <c r="B64" s="56"/>
      <c r="C64" s="56"/>
      <c r="D64" s="56"/>
      <c r="E64" s="56"/>
      <c r="F64" s="56"/>
      <c r="G64" s="56"/>
      <c r="H64" s="20"/>
      <c r="I64" s="57"/>
      <c r="J64" s="57"/>
      <c r="K64" s="57"/>
      <c r="L64" s="57"/>
      <c r="M64" s="57"/>
      <c r="N64" s="57"/>
      <c r="O64" s="57"/>
      <c r="P64" s="57"/>
      <c r="Q64" s="57"/>
      <c r="R64" s="57"/>
      <c r="S64" s="57"/>
      <c r="T64" s="57"/>
      <c r="U64" s="64"/>
      <c r="V64" s="66" t="e">
        <f t="shared" ref="V64:Z64" si="5">SUM(V56:V63)</f>
        <v>#DIV/0!</v>
      </c>
      <c r="W64" s="64"/>
      <c r="X64" s="66">
        <f t="shared" si="5"/>
        <v>0</v>
      </c>
      <c r="Y64" s="64"/>
      <c r="Z64" s="66" t="e">
        <f t="shared" si="5"/>
        <v>#DIV/0!</v>
      </c>
      <c r="AA64" s="64"/>
      <c r="AB64" s="66"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3" orientation="landscape" horizontalDpi="200" verticalDpi="300"/>
  <headerFooter/>
  <rowBreaks count="2" manualBreakCount="2">
    <brk id="38" max="27" man="1"/>
    <brk id="67" max="26"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45" activePane="bottomLeft" state="frozenSplit"/>
      <selection/>
      <selection pane="bottomLeft" activeCell="R34" sqref="R34"/>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4" width="2.75" style="6" customWidth="1"/>
    <col min="15" max="15" width="4" style="6" customWidth="1"/>
    <col min="16" max="16" width="2.75" style="6" customWidth="1"/>
    <col min="17" max="17" width="3.75" style="6" customWidth="1"/>
    <col min="18" max="18" width="4" style="6" customWidth="1"/>
    <col min="19" max="20" width="2.75" style="6" customWidth="1"/>
    <col min="21" max="28" width="4.125" style="6" customWidth="1"/>
    <col min="29" max="29" width="47.375" style="7" customWidth="1"/>
  </cols>
  <sheetData>
    <row r="1" ht="28.5" customHeight="1" spans="1:29">
      <c r="A1" s="8" t="s">
        <v>162</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59"/>
      <c r="V4" s="59"/>
      <c r="W4" s="60">
        <v>1</v>
      </c>
      <c r="X4" s="59"/>
      <c r="Y4" s="59"/>
      <c r="Z4" s="59"/>
      <c r="AA4" s="59"/>
      <c r="AB4" s="59"/>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59" t="s">
        <v>50</v>
      </c>
      <c r="V5" s="59"/>
      <c r="W5" s="60">
        <v>1</v>
      </c>
      <c r="X5" s="59"/>
      <c r="Y5" s="59"/>
      <c r="Z5" s="59"/>
      <c r="AA5" s="59"/>
      <c r="AB5" s="59"/>
      <c r="AC5" s="67"/>
    </row>
    <row r="6" ht="14.25" customHeight="1" spans="1:29">
      <c r="A6" s="9"/>
      <c r="B6" s="17"/>
      <c r="C6" s="15"/>
      <c r="D6" s="18"/>
      <c r="E6" s="13"/>
      <c r="F6" s="19" t="s">
        <v>51</v>
      </c>
      <c r="G6" s="9">
        <v>1</v>
      </c>
      <c r="H6" s="20"/>
      <c r="I6" s="57"/>
      <c r="J6" s="57"/>
      <c r="K6" s="57"/>
      <c r="L6" s="57"/>
      <c r="M6" s="57"/>
      <c r="N6" s="57"/>
      <c r="O6" s="57"/>
      <c r="P6" s="57"/>
      <c r="Q6" s="57"/>
      <c r="R6" s="57"/>
      <c r="S6" s="57"/>
      <c r="T6" s="57"/>
      <c r="U6" s="59"/>
      <c r="V6" s="59"/>
      <c r="W6" s="60">
        <v>1</v>
      </c>
      <c r="X6" s="59"/>
      <c r="Y6" s="59"/>
      <c r="Z6" s="59"/>
      <c r="AA6" s="59"/>
      <c r="AB6" s="59"/>
      <c r="AC6" s="29"/>
    </row>
    <row r="7" spans="1:29">
      <c r="A7" s="9"/>
      <c r="B7" s="10"/>
      <c r="C7" s="9">
        <v>1.2</v>
      </c>
      <c r="D7" s="22" t="s">
        <v>52</v>
      </c>
      <c r="E7" s="9">
        <v>1</v>
      </c>
      <c r="F7" s="23" t="s">
        <v>52</v>
      </c>
      <c r="G7" s="9">
        <v>1</v>
      </c>
      <c r="H7" s="20"/>
      <c r="I7" s="57"/>
      <c r="J7" s="57"/>
      <c r="K7" s="57"/>
      <c r="L7" s="57"/>
      <c r="M7" s="57"/>
      <c r="N7" s="57"/>
      <c r="O7" s="57"/>
      <c r="P7" s="57"/>
      <c r="Q7" s="57"/>
      <c r="R7" s="57"/>
      <c r="S7" s="57"/>
      <c r="T7" s="57"/>
      <c r="U7" s="59"/>
      <c r="V7" s="59"/>
      <c r="W7" s="60">
        <v>1</v>
      </c>
      <c r="X7" s="59"/>
      <c r="Y7" s="59"/>
      <c r="Z7" s="59"/>
      <c r="AA7" s="59"/>
      <c r="AB7" s="59"/>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59"/>
      <c r="V8" s="59"/>
      <c r="W8" s="60">
        <v>1</v>
      </c>
      <c r="X8" s="59"/>
      <c r="Y8" s="59"/>
      <c r="Z8" s="59"/>
      <c r="AA8" s="59"/>
      <c r="AB8" s="59"/>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59"/>
      <c r="V9" s="59"/>
      <c r="W9" s="60">
        <v>8</v>
      </c>
      <c r="X9" s="59"/>
      <c r="Y9" s="59"/>
      <c r="Z9" s="59"/>
      <c r="AA9" s="59"/>
      <c r="AB9" s="59"/>
      <c r="AC9" s="19" t="s">
        <v>53</v>
      </c>
    </row>
    <row r="10" spans="1:29">
      <c r="A10" s="9"/>
      <c r="B10" s="10"/>
      <c r="C10" s="9">
        <v>1.5</v>
      </c>
      <c r="D10" s="22" t="s">
        <v>58</v>
      </c>
      <c r="E10" s="9">
        <v>2</v>
      </c>
      <c r="F10" s="23" t="s">
        <v>58</v>
      </c>
      <c r="G10" s="9">
        <v>2</v>
      </c>
      <c r="H10" s="20"/>
      <c r="I10" s="57"/>
      <c r="J10" s="57"/>
      <c r="K10" s="57"/>
      <c r="L10" s="57"/>
      <c r="M10" s="57"/>
      <c r="N10" s="57"/>
      <c r="O10" s="57"/>
      <c r="P10" s="57"/>
      <c r="Q10" s="57"/>
      <c r="R10" s="57"/>
      <c r="S10" s="57"/>
      <c r="T10" s="57"/>
      <c r="U10" s="59"/>
      <c r="V10" s="59"/>
      <c r="W10" s="60">
        <v>2</v>
      </c>
      <c r="X10" s="59"/>
      <c r="Y10" s="59"/>
      <c r="Z10" s="59"/>
      <c r="AA10" s="59"/>
      <c r="AB10" s="59"/>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59"/>
      <c r="V11" s="59"/>
      <c r="W11" s="60">
        <v>2</v>
      </c>
      <c r="X11" s="59"/>
      <c r="Y11" s="59"/>
      <c r="Z11" s="59"/>
      <c r="AA11" s="59"/>
      <c r="AB11" s="59"/>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59"/>
      <c r="V12" s="59"/>
      <c r="W12" s="60">
        <v>3</v>
      </c>
      <c r="X12" s="59"/>
      <c r="Y12" s="59"/>
      <c r="Z12" s="59"/>
      <c r="AA12" s="59"/>
      <c r="AB12" s="59"/>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59"/>
      <c r="V13" s="59"/>
      <c r="W13" s="60">
        <v>2</v>
      </c>
      <c r="X13" s="59"/>
      <c r="Y13" s="59"/>
      <c r="Z13" s="59"/>
      <c r="AA13" s="59"/>
      <c r="AB13" s="59"/>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59"/>
      <c r="V14" s="59"/>
      <c r="W14" s="60"/>
      <c r="X14" s="59"/>
      <c r="Y14" s="59"/>
      <c r="Z14" s="59"/>
      <c r="AA14" s="59"/>
      <c r="AB14" s="59"/>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59"/>
      <c r="V15" s="59"/>
      <c r="W15" s="60">
        <v>2</v>
      </c>
      <c r="X15" s="59"/>
      <c r="Y15" s="59"/>
      <c r="Z15" s="59"/>
      <c r="AA15" s="59"/>
      <c r="AB15" s="59"/>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59"/>
      <c r="V16" s="59"/>
      <c r="W16" s="60">
        <v>2</v>
      </c>
      <c r="X16" s="59"/>
      <c r="Y16" s="59"/>
      <c r="Z16" s="59"/>
      <c r="AA16" s="59"/>
      <c r="AB16" s="59"/>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59"/>
      <c r="V17" s="59"/>
      <c r="W17" s="60">
        <v>1</v>
      </c>
      <c r="X17" s="59"/>
      <c r="Y17" s="59"/>
      <c r="Z17" s="59"/>
      <c r="AA17" s="59"/>
      <c r="AB17" s="59"/>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59"/>
      <c r="V18" s="59"/>
      <c r="W18" s="60">
        <v>1</v>
      </c>
      <c r="X18" s="59"/>
      <c r="Y18" s="59"/>
      <c r="Z18" s="59"/>
      <c r="AA18" s="59"/>
      <c r="AB18" s="59"/>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59"/>
      <c r="V19" s="59"/>
      <c r="W19" s="60">
        <v>1</v>
      </c>
      <c r="X19" s="59"/>
      <c r="Y19" s="59"/>
      <c r="Z19" s="59"/>
      <c r="AA19" s="59"/>
      <c r="AB19" s="59"/>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59"/>
      <c r="V20" s="59"/>
      <c r="W20" s="60">
        <v>1</v>
      </c>
      <c r="X20" s="59"/>
      <c r="Y20" s="59"/>
      <c r="Z20" s="59"/>
      <c r="AA20" s="59"/>
      <c r="AB20" s="59"/>
      <c r="AC20" s="19" t="s">
        <v>75</v>
      </c>
    </row>
    <row r="21" spans="1:29">
      <c r="A21" s="24" t="s">
        <v>77</v>
      </c>
      <c r="B21" s="25" t="s">
        <v>78</v>
      </c>
      <c r="C21" s="13">
        <v>3.1</v>
      </c>
      <c r="D21" s="22" t="s">
        <v>79</v>
      </c>
      <c r="E21" s="9">
        <v>2</v>
      </c>
      <c r="F21" s="23" t="s">
        <v>79</v>
      </c>
      <c r="G21" s="9">
        <v>2</v>
      </c>
      <c r="H21" s="20"/>
      <c r="I21" s="57"/>
      <c r="J21" s="57"/>
      <c r="K21" s="57"/>
      <c r="L21" s="57"/>
      <c r="M21" s="57"/>
      <c r="N21" s="57"/>
      <c r="O21" s="57"/>
      <c r="P21" s="57"/>
      <c r="Q21" s="57"/>
      <c r="R21" s="57"/>
      <c r="S21" s="57"/>
      <c r="T21" s="57"/>
      <c r="U21" s="59"/>
      <c r="V21" s="59"/>
      <c r="W21" s="60">
        <v>2</v>
      </c>
      <c r="X21" s="59"/>
      <c r="Y21" s="59"/>
      <c r="Z21" s="59"/>
      <c r="AA21" s="59"/>
      <c r="AB21" s="59"/>
      <c r="AC21" s="19" t="s">
        <v>81</v>
      </c>
    </row>
    <row r="22" ht="15" customHeight="1" spans="1:29">
      <c r="A22" s="27"/>
      <c r="B22" s="31"/>
      <c r="C22" s="24">
        <v>3.2</v>
      </c>
      <c r="D22" s="36" t="s">
        <v>82</v>
      </c>
      <c r="E22" s="24">
        <v>8</v>
      </c>
      <c r="F22" s="19" t="s">
        <v>83</v>
      </c>
      <c r="G22" s="9">
        <v>1</v>
      </c>
      <c r="H22" s="20"/>
      <c r="I22" s="57"/>
      <c r="J22" s="57"/>
      <c r="K22" s="57"/>
      <c r="L22" s="57"/>
      <c r="M22" s="57"/>
      <c r="N22" s="57"/>
      <c r="O22" s="57"/>
      <c r="P22" s="57"/>
      <c r="Q22" s="57"/>
      <c r="R22" s="57"/>
      <c r="S22" s="57"/>
      <c r="T22" s="57"/>
      <c r="U22" s="59"/>
      <c r="V22" s="59"/>
      <c r="W22" s="60">
        <v>1</v>
      </c>
      <c r="X22" s="59"/>
      <c r="Y22" s="59"/>
      <c r="Z22" s="59"/>
      <c r="AA22" s="59"/>
      <c r="AB22" s="59"/>
      <c r="AC22" s="26" t="s">
        <v>87</v>
      </c>
    </row>
    <row r="23" ht="14.25" customHeight="1" spans="1:29">
      <c r="A23" s="27"/>
      <c r="B23" s="31"/>
      <c r="C23" s="27"/>
      <c r="D23" s="37"/>
      <c r="E23" s="27"/>
      <c r="F23" s="19" t="s">
        <v>88</v>
      </c>
      <c r="G23" s="9">
        <v>1</v>
      </c>
      <c r="H23" s="20"/>
      <c r="I23" s="57"/>
      <c r="J23" s="57"/>
      <c r="K23" s="57"/>
      <c r="L23" s="57"/>
      <c r="M23" s="57"/>
      <c r="N23" s="57"/>
      <c r="O23" s="57"/>
      <c r="P23" s="57"/>
      <c r="Q23" s="57"/>
      <c r="R23" s="57"/>
      <c r="S23" s="57"/>
      <c r="T23" s="57"/>
      <c r="U23" s="59"/>
      <c r="V23" s="59"/>
      <c r="W23" s="60">
        <v>1</v>
      </c>
      <c r="X23" s="59"/>
      <c r="Y23" s="59"/>
      <c r="Z23" s="59"/>
      <c r="AA23" s="59"/>
      <c r="AB23" s="59"/>
      <c r="AC23" s="67"/>
    </row>
    <row r="24" ht="16.5" customHeight="1" spans="1:29">
      <c r="A24" s="27"/>
      <c r="B24" s="31"/>
      <c r="C24" s="27"/>
      <c r="D24" s="37"/>
      <c r="E24" s="27"/>
      <c r="F24" s="19" t="s">
        <v>89</v>
      </c>
      <c r="G24" s="9">
        <v>1</v>
      </c>
      <c r="H24" s="20"/>
      <c r="I24" s="57"/>
      <c r="J24" s="57"/>
      <c r="K24" s="57"/>
      <c r="L24" s="57"/>
      <c r="M24" s="57"/>
      <c r="N24" s="57"/>
      <c r="O24" s="57"/>
      <c r="P24" s="57"/>
      <c r="Q24" s="57"/>
      <c r="R24" s="57"/>
      <c r="S24" s="57"/>
      <c r="T24" s="57"/>
      <c r="U24" s="59"/>
      <c r="V24" s="59"/>
      <c r="W24" s="60">
        <v>1</v>
      </c>
      <c r="X24" s="59"/>
      <c r="Y24" s="59"/>
      <c r="Z24" s="59"/>
      <c r="AA24" s="59"/>
      <c r="AB24" s="59"/>
      <c r="AC24" s="67"/>
    </row>
    <row r="25" ht="16.5" customHeight="1" spans="1:29">
      <c r="A25" s="27"/>
      <c r="B25" s="31"/>
      <c r="C25" s="27"/>
      <c r="D25" s="37"/>
      <c r="E25" s="27"/>
      <c r="F25" s="19" t="s">
        <v>90</v>
      </c>
      <c r="G25" s="9">
        <v>1</v>
      </c>
      <c r="H25" s="20"/>
      <c r="I25" s="57"/>
      <c r="J25" s="57"/>
      <c r="K25" s="57"/>
      <c r="L25" s="57"/>
      <c r="M25" s="57"/>
      <c r="N25" s="57"/>
      <c r="O25" s="57"/>
      <c r="P25" s="57"/>
      <c r="Q25" s="57"/>
      <c r="R25" s="57"/>
      <c r="S25" s="57"/>
      <c r="T25" s="57"/>
      <c r="U25" s="59"/>
      <c r="V25" s="59"/>
      <c r="W25" s="60">
        <v>1</v>
      </c>
      <c r="X25" s="59"/>
      <c r="Y25" s="59"/>
      <c r="Z25" s="59"/>
      <c r="AA25" s="59"/>
      <c r="AB25" s="59"/>
      <c r="AC25" s="67"/>
    </row>
    <row r="26" ht="16.5" customHeight="1" spans="1:29">
      <c r="A26" s="27"/>
      <c r="B26" s="31"/>
      <c r="C26" s="27"/>
      <c r="D26" s="37"/>
      <c r="E26" s="27"/>
      <c r="F26" s="19" t="s">
        <v>91</v>
      </c>
      <c r="G26" s="9">
        <v>1</v>
      </c>
      <c r="H26" s="20"/>
      <c r="I26" s="57"/>
      <c r="J26" s="57"/>
      <c r="K26" s="57"/>
      <c r="L26" s="57"/>
      <c r="M26" s="57"/>
      <c r="N26" s="57"/>
      <c r="O26" s="57"/>
      <c r="P26" s="57"/>
      <c r="Q26" s="57"/>
      <c r="R26" s="57"/>
      <c r="S26" s="57"/>
      <c r="T26" s="57"/>
      <c r="U26" s="59"/>
      <c r="V26" s="59"/>
      <c r="W26" s="60">
        <v>1</v>
      </c>
      <c r="X26" s="59"/>
      <c r="Y26" s="59"/>
      <c r="Z26" s="59"/>
      <c r="AA26" s="59"/>
      <c r="AB26" s="59"/>
      <c r="AC26" s="67"/>
    </row>
    <row r="27" ht="16.5" customHeight="1" spans="1:29">
      <c r="A27" s="27"/>
      <c r="B27" s="31"/>
      <c r="C27" s="27"/>
      <c r="D27" s="37"/>
      <c r="E27" s="27"/>
      <c r="F27" s="19" t="s">
        <v>92</v>
      </c>
      <c r="G27" s="9">
        <v>1</v>
      </c>
      <c r="H27" s="20"/>
      <c r="I27" s="57"/>
      <c r="J27" s="57"/>
      <c r="K27" s="57"/>
      <c r="L27" s="57"/>
      <c r="M27" s="57"/>
      <c r="N27" s="57"/>
      <c r="O27" s="57"/>
      <c r="P27" s="57"/>
      <c r="Q27" s="57"/>
      <c r="R27" s="57"/>
      <c r="S27" s="57"/>
      <c r="T27" s="57"/>
      <c r="U27" s="59"/>
      <c r="V27" s="59"/>
      <c r="W27" s="60">
        <v>1</v>
      </c>
      <c r="X27" s="59"/>
      <c r="Y27" s="59"/>
      <c r="Z27" s="59"/>
      <c r="AA27" s="59"/>
      <c r="AB27" s="59"/>
      <c r="AC27" s="67"/>
    </row>
    <row r="28" ht="16.5" customHeight="1" spans="1:29">
      <c r="A28" s="27"/>
      <c r="B28" s="31"/>
      <c r="C28" s="27"/>
      <c r="D28" s="37"/>
      <c r="E28" s="27"/>
      <c r="F28" s="19" t="s">
        <v>93</v>
      </c>
      <c r="G28" s="9">
        <v>1</v>
      </c>
      <c r="H28" s="20"/>
      <c r="I28" s="57"/>
      <c r="J28" s="57"/>
      <c r="K28" s="57"/>
      <c r="L28" s="57"/>
      <c r="M28" s="57"/>
      <c r="N28" s="57"/>
      <c r="O28" s="57"/>
      <c r="P28" s="57"/>
      <c r="Q28" s="57"/>
      <c r="R28" s="57"/>
      <c r="S28" s="57"/>
      <c r="T28" s="57"/>
      <c r="U28" s="59"/>
      <c r="V28" s="59"/>
      <c r="W28" s="60">
        <v>1</v>
      </c>
      <c r="X28" s="59"/>
      <c r="Y28" s="59"/>
      <c r="Z28" s="59"/>
      <c r="AA28" s="59"/>
      <c r="AB28" s="59"/>
      <c r="AC28" s="67"/>
    </row>
    <row r="29" ht="16.5" customHeight="1" spans="1:29">
      <c r="A29" s="27"/>
      <c r="B29" s="31"/>
      <c r="C29" s="30"/>
      <c r="D29" s="38"/>
      <c r="E29" s="30"/>
      <c r="F29" s="19" t="s">
        <v>94</v>
      </c>
      <c r="G29" s="9">
        <v>1</v>
      </c>
      <c r="H29" s="20"/>
      <c r="I29" s="57"/>
      <c r="J29" s="57"/>
      <c r="K29" s="57"/>
      <c r="L29" s="57"/>
      <c r="M29" s="57"/>
      <c r="N29" s="57"/>
      <c r="O29" s="57"/>
      <c r="P29" s="57"/>
      <c r="Q29" s="57"/>
      <c r="R29" s="57"/>
      <c r="S29" s="57"/>
      <c r="T29" s="57"/>
      <c r="U29" s="59"/>
      <c r="V29" s="59"/>
      <c r="W29" s="60">
        <v>1</v>
      </c>
      <c r="X29" s="59"/>
      <c r="Y29" s="59"/>
      <c r="Z29" s="59"/>
      <c r="AA29" s="59"/>
      <c r="AB29" s="59"/>
      <c r="AC29" s="29"/>
    </row>
    <row r="30" ht="15.75" customHeight="1" spans="1:29">
      <c r="A30" s="27"/>
      <c r="B30" s="31"/>
      <c r="C30" s="24">
        <v>3.3</v>
      </c>
      <c r="D30" s="36" t="s">
        <v>95</v>
      </c>
      <c r="E30" s="24">
        <v>5</v>
      </c>
      <c r="F30" s="19" t="s">
        <v>96</v>
      </c>
      <c r="G30" s="9">
        <v>1</v>
      </c>
      <c r="H30" s="20"/>
      <c r="I30" s="57"/>
      <c r="J30" s="57"/>
      <c r="K30" s="57"/>
      <c r="L30" s="57"/>
      <c r="M30" s="57"/>
      <c r="N30" s="57"/>
      <c r="O30" s="57"/>
      <c r="P30" s="57"/>
      <c r="Q30" s="57" t="s">
        <v>230</v>
      </c>
      <c r="R30" s="57" t="s">
        <v>231</v>
      </c>
      <c r="S30" s="57"/>
      <c r="T30" s="57"/>
      <c r="U30" s="59"/>
      <c r="V30" s="59"/>
      <c r="W30" s="60">
        <v>1</v>
      </c>
      <c r="X30" s="59"/>
      <c r="Y30" s="59"/>
      <c r="Z30" s="59"/>
      <c r="AA30" s="59"/>
      <c r="AB30" s="59"/>
      <c r="AC30" s="26" t="s">
        <v>97</v>
      </c>
    </row>
    <row r="31" spans="1:29">
      <c r="A31" s="27"/>
      <c r="B31" s="31"/>
      <c r="C31" s="27"/>
      <c r="D31" s="37"/>
      <c r="E31" s="27"/>
      <c r="F31" s="19" t="s">
        <v>98</v>
      </c>
      <c r="G31" s="9">
        <v>1</v>
      </c>
      <c r="H31" s="20"/>
      <c r="I31" s="57"/>
      <c r="J31" s="57"/>
      <c r="K31" s="57"/>
      <c r="L31" s="57"/>
      <c r="M31" s="57"/>
      <c r="N31" s="57"/>
      <c r="O31" s="57"/>
      <c r="P31" s="57"/>
      <c r="Q31" s="57" t="s">
        <v>230</v>
      </c>
      <c r="R31" s="57" t="s">
        <v>231</v>
      </c>
      <c r="S31" s="57"/>
      <c r="T31" s="57"/>
      <c r="U31" s="59"/>
      <c r="V31" s="59"/>
      <c r="W31" s="60">
        <v>1</v>
      </c>
      <c r="X31" s="59"/>
      <c r="Y31" s="59"/>
      <c r="Z31" s="59"/>
      <c r="AA31" s="59"/>
      <c r="AB31" s="59"/>
      <c r="AC31" s="67"/>
    </row>
    <row r="32" spans="1:29">
      <c r="A32" s="27"/>
      <c r="B32" s="31"/>
      <c r="C32" s="27"/>
      <c r="D32" s="37"/>
      <c r="E32" s="27"/>
      <c r="F32" s="19" t="s">
        <v>99</v>
      </c>
      <c r="G32" s="9">
        <v>1</v>
      </c>
      <c r="H32" s="20"/>
      <c r="I32" s="57"/>
      <c r="J32" s="57"/>
      <c r="K32" s="57"/>
      <c r="L32" s="57"/>
      <c r="M32" s="57"/>
      <c r="N32" s="57"/>
      <c r="O32" s="57"/>
      <c r="P32" s="57"/>
      <c r="Q32" s="57"/>
      <c r="R32" s="57"/>
      <c r="S32" s="57"/>
      <c r="T32" s="57"/>
      <c r="U32" s="59"/>
      <c r="V32" s="59"/>
      <c r="W32" s="60">
        <v>1</v>
      </c>
      <c r="X32" s="59"/>
      <c r="Y32" s="59"/>
      <c r="Z32" s="59"/>
      <c r="AA32" s="59"/>
      <c r="AB32" s="59"/>
      <c r="AC32" s="67"/>
    </row>
    <row r="33" spans="1:29">
      <c r="A33" s="27"/>
      <c r="B33" s="31"/>
      <c r="C33" s="27"/>
      <c r="D33" s="37"/>
      <c r="E33" s="27"/>
      <c r="F33" s="19" t="s">
        <v>101</v>
      </c>
      <c r="G33" s="9">
        <v>1</v>
      </c>
      <c r="H33" s="20"/>
      <c r="I33" s="57"/>
      <c r="J33" s="57"/>
      <c r="K33" s="57"/>
      <c r="L33" s="57"/>
      <c r="M33" s="57"/>
      <c r="N33" s="57"/>
      <c r="O33" s="57"/>
      <c r="P33" s="57"/>
      <c r="Q33" s="57"/>
      <c r="R33" s="57"/>
      <c r="S33" s="57"/>
      <c r="T33" s="57"/>
      <c r="U33" s="59"/>
      <c r="V33" s="59"/>
      <c r="W33" s="60">
        <v>1</v>
      </c>
      <c r="X33" s="59"/>
      <c r="Y33" s="59"/>
      <c r="Z33" s="59"/>
      <c r="AA33" s="59"/>
      <c r="AB33" s="59"/>
      <c r="AC33" s="67"/>
    </row>
    <row r="34" spans="1:29">
      <c r="A34" s="27"/>
      <c r="B34" s="31"/>
      <c r="C34" s="30"/>
      <c r="D34" s="38"/>
      <c r="E34" s="30"/>
      <c r="F34" s="19" t="s">
        <v>102</v>
      </c>
      <c r="G34" s="9">
        <v>1</v>
      </c>
      <c r="H34" s="20"/>
      <c r="I34" s="57"/>
      <c r="J34" s="57"/>
      <c r="K34" s="57"/>
      <c r="L34" s="57"/>
      <c r="M34" s="57"/>
      <c r="N34" s="57"/>
      <c r="O34" s="57"/>
      <c r="P34" s="57"/>
      <c r="Q34" s="57"/>
      <c r="R34" s="57"/>
      <c r="S34" s="57"/>
      <c r="T34" s="57"/>
      <c r="U34" s="59"/>
      <c r="V34" s="59"/>
      <c r="W34" s="60">
        <v>1</v>
      </c>
      <c r="X34" s="59"/>
      <c r="Y34" s="59"/>
      <c r="Z34" s="59"/>
      <c r="AA34" s="59"/>
      <c r="AB34" s="59"/>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59"/>
      <c r="V35" s="59"/>
      <c r="W35" s="60">
        <v>2</v>
      </c>
      <c r="X35" s="59"/>
      <c r="Y35" s="59"/>
      <c r="Z35" s="59"/>
      <c r="AA35" s="59"/>
      <c r="AB35" s="59"/>
      <c r="AC35" s="68" t="s">
        <v>104</v>
      </c>
    </row>
    <row r="36" spans="1:29">
      <c r="A36" s="27"/>
      <c r="B36" s="31"/>
      <c r="C36" s="9">
        <v>3.5</v>
      </c>
      <c r="D36" s="22" t="s">
        <v>105</v>
      </c>
      <c r="E36" s="9">
        <v>2</v>
      </c>
      <c r="F36" s="23" t="s">
        <v>105</v>
      </c>
      <c r="G36" s="9">
        <v>2</v>
      </c>
      <c r="H36" s="20"/>
      <c r="I36" s="57"/>
      <c r="J36" s="57"/>
      <c r="K36" s="57"/>
      <c r="L36" s="57"/>
      <c r="M36" s="57"/>
      <c r="N36" s="57"/>
      <c r="O36" s="57"/>
      <c r="P36" s="57"/>
      <c r="Q36" s="57"/>
      <c r="R36" s="57"/>
      <c r="S36" s="57"/>
      <c r="T36" s="57"/>
      <c r="U36" s="59"/>
      <c r="V36" s="59"/>
      <c r="W36" s="60">
        <v>2</v>
      </c>
      <c r="X36" s="59"/>
      <c r="Y36" s="59"/>
      <c r="Z36" s="59"/>
      <c r="AA36" s="59"/>
      <c r="AB36" s="59"/>
      <c r="AC36" s="69" t="s">
        <v>106</v>
      </c>
    </row>
    <row r="37" spans="1:29">
      <c r="A37" s="27"/>
      <c r="B37" s="31"/>
      <c r="C37" s="13">
        <v>3.6</v>
      </c>
      <c r="D37" s="19" t="s">
        <v>107</v>
      </c>
      <c r="E37" s="12">
        <v>2</v>
      </c>
      <c r="F37" s="23" t="s">
        <v>108</v>
      </c>
      <c r="G37" s="9">
        <v>1</v>
      </c>
      <c r="H37" s="20"/>
      <c r="I37" s="57"/>
      <c r="J37" s="57"/>
      <c r="K37" s="57"/>
      <c r="L37" s="57"/>
      <c r="M37" s="57"/>
      <c r="N37" s="57"/>
      <c r="O37" s="57"/>
      <c r="P37" s="57"/>
      <c r="Q37" s="57"/>
      <c r="R37" s="57"/>
      <c r="S37" s="57"/>
      <c r="T37" s="57"/>
      <c r="U37" s="59"/>
      <c r="V37" s="59"/>
      <c r="W37" s="60"/>
      <c r="X37" s="59"/>
      <c r="Y37" s="59"/>
      <c r="Z37" s="59"/>
      <c r="AA37" s="59"/>
      <c r="AB37" s="59"/>
      <c r="AC37" s="69"/>
    </row>
    <row r="38" spans="1:29">
      <c r="A38" s="30"/>
      <c r="B38" s="35"/>
      <c r="C38" s="13"/>
      <c r="D38" s="19"/>
      <c r="E38" s="15">
        <v>2</v>
      </c>
      <c r="F38" s="23" t="s">
        <v>107</v>
      </c>
      <c r="G38" s="9">
        <v>1</v>
      </c>
      <c r="H38" s="20"/>
      <c r="I38" s="57"/>
      <c r="J38" s="57"/>
      <c r="K38" s="57"/>
      <c r="L38" s="57"/>
      <c r="M38" s="57"/>
      <c r="N38" s="57"/>
      <c r="O38" s="57"/>
      <c r="P38" s="57"/>
      <c r="Q38" s="57"/>
      <c r="R38" s="57"/>
      <c r="S38" s="57"/>
      <c r="T38" s="57"/>
      <c r="U38" s="59"/>
      <c r="V38" s="59"/>
      <c r="W38" s="60">
        <v>2</v>
      </c>
      <c r="X38" s="59"/>
      <c r="Y38" s="59"/>
      <c r="Z38" s="59"/>
      <c r="AA38" s="59"/>
      <c r="AB38" s="59"/>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59"/>
      <c r="V39" s="59"/>
      <c r="W39" s="60">
        <v>1</v>
      </c>
      <c r="X39" s="59"/>
      <c r="Y39" s="59"/>
      <c r="Z39" s="59"/>
      <c r="AA39" s="59"/>
      <c r="AB39" s="59"/>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59"/>
      <c r="V40" s="59"/>
      <c r="W40" s="60">
        <v>1</v>
      </c>
      <c r="X40" s="59"/>
      <c r="Y40" s="59"/>
      <c r="Z40" s="59"/>
      <c r="AA40" s="59"/>
      <c r="AB40" s="59"/>
      <c r="AC40" s="68" t="s">
        <v>115</v>
      </c>
    </row>
    <row r="41" ht="24" spans="1:29">
      <c r="A41" s="27"/>
      <c r="B41" s="31"/>
      <c r="C41" s="39">
        <v>4.3</v>
      </c>
      <c r="D41" s="40" t="s">
        <v>116</v>
      </c>
      <c r="E41" s="9">
        <v>5</v>
      </c>
      <c r="F41" s="41" t="s">
        <v>116</v>
      </c>
      <c r="G41" s="9">
        <v>5</v>
      </c>
      <c r="H41" s="20"/>
      <c r="I41" s="57"/>
      <c r="J41" s="57"/>
      <c r="K41" s="57"/>
      <c r="L41" s="57"/>
      <c r="M41" s="57"/>
      <c r="N41" s="57"/>
      <c r="O41" s="57"/>
      <c r="P41" s="57"/>
      <c r="Q41" s="57"/>
      <c r="R41" s="57"/>
      <c r="S41" s="57"/>
      <c r="T41" s="57"/>
      <c r="U41" s="59"/>
      <c r="V41" s="59"/>
      <c r="W41" s="60">
        <v>5</v>
      </c>
      <c r="X41" s="59"/>
      <c r="Y41" s="59"/>
      <c r="Z41" s="59"/>
      <c r="AA41" s="59"/>
      <c r="AB41" s="59"/>
      <c r="AC41" s="68" t="s">
        <v>117</v>
      </c>
    </row>
    <row r="42" ht="24" spans="1:29">
      <c r="A42" s="27"/>
      <c r="B42" s="31"/>
      <c r="C42" s="39">
        <v>4.4</v>
      </c>
      <c r="D42" s="40" t="s">
        <v>118</v>
      </c>
      <c r="E42" s="9">
        <v>4</v>
      </c>
      <c r="F42" s="41" t="s">
        <v>118</v>
      </c>
      <c r="G42" s="9">
        <v>4</v>
      </c>
      <c r="H42" s="20"/>
      <c r="I42" s="57"/>
      <c r="J42" s="57"/>
      <c r="K42" s="57"/>
      <c r="L42" s="57"/>
      <c r="M42" s="57"/>
      <c r="N42" s="57"/>
      <c r="O42" s="57"/>
      <c r="P42" s="57"/>
      <c r="Q42" s="57"/>
      <c r="R42" s="57"/>
      <c r="S42" s="57"/>
      <c r="T42" s="57"/>
      <c r="U42" s="59"/>
      <c r="V42" s="59"/>
      <c r="W42" s="60">
        <v>4</v>
      </c>
      <c r="X42" s="59"/>
      <c r="Y42" s="59"/>
      <c r="Z42" s="59"/>
      <c r="AA42" s="59"/>
      <c r="AB42" s="59"/>
      <c r="AC42" s="68" t="s">
        <v>117</v>
      </c>
    </row>
    <row r="43" spans="1:29">
      <c r="A43" s="27"/>
      <c r="B43" s="31"/>
      <c r="C43" s="39">
        <v>4.5</v>
      </c>
      <c r="D43" s="40" t="s">
        <v>120</v>
      </c>
      <c r="E43" s="9">
        <v>2</v>
      </c>
      <c r="F43" s="41" t="s">
        <v>120</v>
      </c>
      <c r="G43" s="9">
        <v>2</v>
      </c>
      <c r="H43" s="20"/>
      <c r="I43" s="57"/>
      <c r="J43" s="57"/>
      <c r="K43" s="57"/>
      <c r="L43" s="57"/>
      <c r="M43" s="57"/>
      <c r="N43" s="57"/>
      <c r="O43" s="57"/>
      <c r="P43" s="57"/>
      <c r="Q43" s="57"/>
      <c r="R43" s="57"/>
      <c r="S43" s="57"/>
      <c r="T43" s="57"/>
      <c r="U43" s="59"/>
      <c r="V43" s="59"/>
      <c r="W43" s="60">
        <v>2</v>
      </c>
      <c r="X43" s="59"/>
      <c r="Y43" s="59"/>
      <c r="Z43" s="59"/>
      <c r="AA43" s="59"/>
      <c r="AB43" s="59"/>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59"/>
      <c r="V44" s="59"/>
      <c r="W44" s="60">
        <v>2</v>
      </c>
      <c r="X44" s="59"/>
      <c r="Y44" s="59"/>
      <c r="Z44" s="59"/>
      <c r="AA44" s="59"/>
      <c r="AB44" s="59"/>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59"/>
      <c r="V45" s="59"/>
      <c r="W45" s="60">
        <v>6</v>
      </c>
      <c r="X45" s="59"/>
      <c r="Y45" s="59"/>
      <c r="Z45" s="59"/>
      <c r="AA45" s="59"/>
      <c r="AB45" s="59"/>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59"/>
      <c r="V46" s="59"/>
      <c r="W46" s="60">
        <v>3</v>
      </c>
      <c r="X46" s="59"/>
      <c r="Y46" s="59"/>
      <c r="Z46" s="59"/>
      <c r="AA46" s="59"/>
      <c r="AB46" s="59"/>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59"/>
      <c r="V47" s="59"/>
      <c r="W47" s="60"/>
      <c r="X47" s="59"/>
      <c r="Y47" s="59"/>
      <c r="Z47" s="59"/>
      <c r="AA47" s="59"/>
      <c r="AB47" s="59"/>
      <c r="AC47" s="68"/>
    </row>
    <row r="48" spans="1:29">
      <c r="A48" s="30"/>
      <c r="B48" s="35"/>
      <c r="C48" s="44"/>
      <c r="D48" s="45"/>
      <c r="E48" s="30"/>
      <c r="F48" s="41" t="s">
        <v>127</v>
      </c>
      <c r="G48" s="9">
        <v>2</v>
      </c>
      <c r="H48" s="20"/>
      <c r="I48" s="57"/>
      <c r="J48" s="57"/>
      <c r="K48" s="57"/>
      <c r="L48" s="57"/>
      <c r="M48" s="57"/>
      <c r="N48" s="57"/>
      <c r="O48" s="57"/>
      <c r="P48" s="57"/>
      <c r="Q48" s="57"/>
      <c r="R48" s="57"/>
      <c r="S48" s="57"/>
      <c r="T48" s="57"/>
      <c r="U48" s="59"/>
      <c r="V48" s="59"/>
      <c r="W48" s="60">
        <v>5</v>
      </c>
      <c r="X48" s="59"/>
      <c r="Y48" s="59"/>
      <c r="Z48" s="59"/>
      <c r="AA48" s="59"/>
      <c r="AB48" s="59"/>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59"/>
      <c r="V49" s="59"/>
      <c r="W49" s="60">
        <v>4</v>
      </c>
      <c r="X49" s="59"/>
      <c r="Y49" s="59"/>
      <c r="Z49" s="59"/>
      <c r="AA49" s="59"/>
      <c r="AB49" s="59"/>
      <c r="AC49" s="69" t="s">
        <v>106</v>
      </c>
    </row>
    <row r="50" spans="1:29">
      <c r="A50" s="27"/>
      <c r="B50" s="31"/>
      <c r="C50" s="13">
        <v>5.2</v>
      </c>
      <c r="D50" s="23" t="s">
        <v>132</v>
      </c>
      <c r="E50" s="9">
        <v>4</v>
      </c>
      <c r="F50" s="23" t="s">
        <v>132</v>
      </c>
      <c r="G50" s="9">
        <v>4</v>
      </c>
      <c r="H50" s="20"/>
      <c r="I50" s="57"/>
      <c r="J50" s="57"/>
      <c r="K50" s="57"/>
      <c r="L50" s="57"/>
      <c r="M50" s="57"/>
      <c r="N50" s="57"/>
      <c r="O50" s="57"/>
      <c r="P50" s="57"/>
      <c r="Q50" s="57"/>
      <c r="R50" s="57"/>
      <c r="S50" s="57"/>
      <c r="T50" s="57"/>
      <c r="U50" s="59"/>
      <c r="V50" s="59"/>
      <c r="W50" s="60">
        <v>4</v>
      </c>
      <c r="X50" s="59"/>
      <c r="Y50" s="59"/>
      <c r="Z50" s="59"/>
      <c r="AA50" s="59"/>
      <c r="AB50" s="59"/>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59"/>
      <c r="V51" s="59"/>
      <c r="W51" s="60">
        <v>4</v>
      </c>
      <c r="X51" s="59"/>
      <c r="Y51" s="59"/>
      <c r="Z51" s="59"/>
      <c r="AA51" s="59"/>
      <c r="AB51" s="59"/>
      <c r="AC51" s="69" t="s">
        <v>106</v>
      </c>
    </row>
    <row r="52" spans="1:29">
      <c r="A52" s="27"/>
      <c r="B52" s="31"/>
      <c r="C52" s="13">
        <v>5.4</v>
      </c>
      <c r="D52" s="23" t="s">
        <v>137</v>
      </c>
      <c r="E52" s="9">
        <v>6</v>
      </c>
      <c r="F52" s="23" t="s">
        <v>137</v>
      </c>
      <c r="G52" s="9">
        <v>6</v>
      </c>
      <c r="H52" s="20"/>
      <c r="I52" s="57"/>
      <c r="J52" s="57"/>
      <c r="K52" s="57"/>
      <c r="L52" s="57"/>
      <c r="M52" s="57"/>
      <c r="N52" s="57"/>
      <c r="O52" s="57"/>
      <c r="P52" s="57"/>
      <c r="Q52" s="57"/>
      <c r="R52" s="57"/>
      <c r="S52" s="57"/>
      <c r="T52" s="57"/>
      <c r="U52" s="59"/>
      <c r="V52" s="59"/>
      <c r="W52" s="60">
        <v>6</v>
      </c>
      <c r="X52" s="59"/>
      <c r="Y52" s="59"/>
      <c r="Z52" s="59"/>
      <c r="AA52" s="59"/>
      <c r="AB52" s="59"/>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59"/>
      <c r="V53" s="59"/>
      <c r="W53" s="60">
        <v>2</v>
      </c>
      <c r="X53" s="59"/>
      <c r="Y53" s="59"/>
      <c r="Z53" s="59"/>
      <c r="AA53" s="59"/>
      <c r="AB53" s="59"/>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60">
        <f t="shared" si="0"/>
        <v>0</v>
      </c>
      <c r="V54" s="60">
        <f t="shared" si="0"/>
        <v>0</v>
      </c>
      <c r="W54" s="60">
        <f t="shared" si="0"/>
        <v>100</v>
      </c>
      <c r="X54" s="60">
        <v>0</v>
      </c>
      <c r="Y54" s="60">
        <f t="shared" si="0"/>
        <v>0</v>
      </c>
      <c r="Z54" s="60">
        <f t="shared" si="0"/>
        <v>0</v>
      </c>
      <c r="AA54" s="60">
        <f t="shared" si="0"/>
        <v>0</v>
      </c>
      <c r="AB54" s="71">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61" t="e">
        <f>V54/U54*100</f>
        <v>#DIV/0!</v>
      </c>
      <c r="V55" s="62"/>
      <c r="W55" s="61">
        <f t="shared" ref="W55" si="1">X54/W54*100</f>
        <v>0</v>
      </c>
      <c r="X55" s="62"/>
      <c r="Y55" s="61" t="e">
        <f t="shared" ref="Y55" si="2">Z54/Y54*100</f>
        <v>#DIV/0!</v>
      </c>
      <c r="Z55" s="62"/>
      <c r="AA55" s="61" t="e">
        <f t="shared" ref="AA55" si="3">AB54/AA54*100</f>
        <v>#DIV/0!</v>
      </c>
      <c r="AB55" s="62"/>
      <c r="AC55" s="19"/>
    </row>
    <row r="56" spans="1:29">
      <c r="A56" s="50" t="s">
        <v>143</v>
      </c>
      <c r="B56" s="51"/>
      <c r="C56" s="51"/>
      <c r="D56" s="51"/>
      <c r="E56" s="51"/>
      <c r="F56" s="51"/>
      <c r="G56" s="52"/>
      <c r="H56" s="20"/>
      <c r="I56" s="57"/>
      <c r="J56" s="57"/>
      <c r="K56" s="57"/>
      <c r="L56" s="57"/>
      <c r="M56" s="57"/>
      <c r="N56" s="57"/>
      <c r="O56" s="57"/>
      <c r="P56" s="57"/>
      <c r="Q56" s="57"/>
      <c r="R56" s="57"/>
      <c r="S56" s="57"/>
      <c r="T56" s="57"/>
      <c r="U56" s="63"/>
      <c r="V56" s="63" t="e">
        <f t="shared" ref="V56:Z56" si="4">U55*U56</f>
        <v>#DIV/0!</v>
      </c>
      <c r="W56" s="63"/>
      <c r="X56" s="63">
        <f t="shared" si="4"/>
        <v>0</v>
      </c>
      <c r="Y56" s="63"/>
      <c r="Z56" s="63" t="e">
        <f t="shared" si="4"/>
        <v>#DIV/0!</v>
      </c>
      <c r="AA56" s="63"/>
      <c r="AB56" s="63"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64"/>
      <c r="V57" s="65"/>
      <c r="W57" s="64"/>
      <c r="X57" s="65"/>
      <c r="Y57" s="64"/>
      <c r="Z57" s="65"/>
      <c r="AA57" s="64"/>
      <c r="AB57" s="65"/>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64"/>
      <c r="V58" s="65"/>
      <c r="W58" s="64"/>
      <c r="X58" s="65"/>
      <c r="Y58" s="64"/>
      <c r="Z58" s="65"/>
      <c r="AA58" s="64"/>
      <c r="AB58" s="65"/>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64"/>
      <c r="V59" s="65"/>
      <c r="W59" s="64"/>
      <c r="X59" s="65"/>
      <c r="Y59" s="64"/>
      <c r="Z59" s="65"/>
      <c r="AA59" s="64"/>
      <c r="AB59" s="65"/>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64"/>
      <c r="V60" s="65"/>
      <c r="W60" s="64"/>
      <c r="X60" s="65"/>
      <c r="Y60" s="64"/>
      <c r="Z60" s="65"/>
      <c r="AA60" s="64"/>
      <c r="AB60" s="65"/>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64"/>
      <c r="V61" s="65"/>
      <c r="W61" s="64"/>
      <c r="X61" s="65"/>
      <c r="Y61" s="64"/>
      <c r="Z61" s="65"/>
      <c r="AA61" s="64"/>
      <c r="AB61" s="65"/>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64"/>
      <c r="V62" s="65"/>
      <c r="W62" s="64"/>
      <c r="X62" s="65"/>
      <c r="Y62" s="64"/>
      <c r="Z62" s="65"/>
      <c r="AA62" s="64"/>
      <c r="AB62" s="65"/>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64"/>
      <c r="V63" s="65"/>
      <c r="W63" s="64"/>
      <c r="X63" s="65"/>
      <c r="Y63" s="64"/>
      <c r="Z63" s="65"/>
      <c r="AA63" s="64"/>
      <c r="AB63" s="65"/>
      <c r="AC63" s="19"/>
    </row>
    <row r="64" spans="1:29">
      <c r="A64" s="56" t="s">
        <v>158</v>
      </c>
      <c r="B64" s="56"/>
      <c r="C64" s="56"/>
      <c r="D64" s="56"/>
      <c r="E64" s="56"/>
      <c r="F64" s="56"/>
      <c r="G64" s="56"/>
      <c r="H64" s="20"/>
      <c r="I64" s="57"/>
      <c r="J64" s="57"/>
      <c r="K64" s="57"/>
      <c r="L64" s="57"/>
      <c r="M64" s="57"/>
      <c r="N64" s="57"/>
      <c r="O64" s="57"/>
      <c r="P64" s="57"/>
      <c r="Q64" s="57"/>
      <c r="R64" s="57"/>
      <c r="S64" s="57"/>
      <c r="T64" s="57"/>
      <c r="U64" s="64"/>
      <c r="V64" s="66" t="e">
        <f t="shared" ref="V64:Z64" si="5">SUM(V56:V63)</f>
        <v>#DIV/0!</v>
      </c>
      <c r="W64" s="64"/>
      <c r="X64" s="66">
        <f t="shared" si="5"/>
        <v>0</v>
      </c>
      <c r="Y64" s="64"/>
      <c r="Z64" s="66" t="e">
        <f t="shared" si="5"/>
        <v>#DIV/0!</v>
      </c>
      <c r="AA64" s="64"/>
      <c r="AB64" s="66"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3" orientation="landscape" horizontalDpi="200" verticalDpi="300"/>
  <headerFooter/>
  <rowBreaks count="2" manualBreakCount="2">
    <brk id="38" max="27" man="1"/>
    <brk id="67" max="26" man="1"/>
  </row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31" activePane="bottomLeft" state="frozenSplit"/>
      <selection/>
      <selection pane="bottomLeft" activeCell="T71" sqref="T71"/>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4" width="2.75" style="6" customWidth="1"/>
    <col min="15" max="15" width="4" style="6" customWidth="1"/>
    <col min="16" max="20" width="2.75" style="6" customWidth="1"/>
    <col min="21" max="28" width="4.125" style="6" customWidth="1"/>
    <col min="29" max="29" width="47.375" style="7" customWidth="1"/>
  </cols>
  <sheetData>
    <row r="1" ht="28.5" customHeight="1" spans="1:29">
      <c r="A1" s="8" t="s">
        <v>162</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59"/>
      <c r="V4" s="59"/>
      <c r="W4" s="60">
        <v>1</v>
      </c>
      <c r="X4" s="59"/>
      <c r="Y4" s="59"/>
      <c r="Z4" s="59"/>
      <c r="AA4" s="59"/>
      <c r="AB4" s="59"/>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59" t="s">
        <v>50</v>
      </c>
      <c r="V5" s="59"/>
      <c r="W5" s="60">
        <v>1</v>
      </c>
      <c r="X5" s="59"/>
      <c r="Y5" s="59"/>
      <c r="Z5" s="59"/>
      <c r="AA5" s="59"/>
      <c r="AB5" s="59"/>
      <c r="AC5" s="67"/>
    </row>
    <row r="6" ht="14.25" customHeight="1" spans="1:29">
      <c r="A6" s="9"/>
      <c r="B6" s="17"/>
      <c r="C6" s="15"/>
      <c r="D6" s="18"/>
      <c r="E6" s="13"/>
      <c r="F6" s="19" t="s">
        <v>51</v>
      </c>
      <c r="G6" s="9">
        <v>1</v>
      </c>
      <c r="H6" s="20"/>
      <c r="I6" s="57"/>
      <c r="J6" s="57"/>
      <c r="K6" s="57"/>
      <c r="L6" s="57"/>
      <c r="M6" s="57"/>
      <c r="N6" s="57"/>
      <c r="O6" s="57"/>
      <c r="P6" s="57"/>
      <c r="Q6" s="57"/>
      <c r="R6" s="57"/>
      <c r="S6" s="57"/>
      <c r="T6" s="57"/>
      <c r="U6" s="59"/>
      <c r="V6" s="59"/>
      <c r="W6" s="60">
        <v>1</v>
      </c>
      <c r="X6" s="59"/>
      <c r="Y6" s="59"/>
      <c r="Z6" s="59"/>
      <c r="AA6" s="59"/>
      <c r="AB6" s="59"/>
      <c r="AC6" s="29"/>
    </row>
    <row r="7" spans="1:29">
      <c r="A7" s="9"/>
      <c r="B7" s="10"/>
      <c r="C7" s="9">
        <v>1.2</v>
      </c>
      <c r="D7" s="22" t="s">
        <v>52</v>
      </c>
      <c r="E7" s="9">
        <v>1</v>
      </c>
      <c r="F7" s="23" t="s">
        <v>52</v>
      </c>
      <c r="G7" s="9">
        <v>1</v>
      </c>
      <c r="H7" s="20"/>
      <c r="I7" s="57"/>
      <c r="J7" s="57"/>
      <c r="K7" s="57"/>
      <c r="L7" s="57"/>
      <c r="M7" s="57"/>
      <c r="N7" s="57"/>
      <c r="O7" s="57"/>
      <c r="P7" s="57"/>
      <c r="Q7" s="57"/>
      <c r="R7" s="57"/>
      <c r="S7" s="57"/>
      <c r="T7" s="57"/>
      <c r="U7" s="59"/>
      <c r="V7" s="59"/>
      <c r="W7" s="60">
        <v>1</v>
      </c>
      <c r="X7" s="59"/>
      <c r="Y7" s="59"/>
      <c r="Z7" s="59"/>
      <c r="AA7" s="59"/>
      <c r="AB7" s="59"/>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59"/>
      <c r="V8" s="59"/>
      <c r="W8" s="60">
        <v>1</v>
      </c>
      <c r="X8" s="59"/>
      <c r="Y8" s="59"/>
      <c r="Z8" s="59"/>
      <c r="AA8" s="59"/>
      <c r="AB8" s="59"/>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59"/>
      <c r="V9" s="59"/>
      <c r="W9" s="60">
        <v>8</v>
      </c>
      <c r="X9" s="59"/>
      <c r="Y9" s="59"/>
      <c r="Z9" s="59"/>
      <c r="AA9" s="59"/>
      <c r="AB9" s="59"/>
      <c r="AC9" s="19" t="s">
        <v>53</v>
      </c>
    </row>
    <row r="10" spans="1:29">
      <c r="A10" s="9"/>
      <c r="B10" s="10"/>
      <c r="C10" s="9">
        <v>1.5</v>
      </c>
      <c r="D10" s="22" t="s">
        <v>58</v>
      </c>
      <c r="E10" s="9">
        <v>2</v>
      </c>
      <c r="F10" s="23" t="s">
        <v>58</v>
      </c>
      <c r="G10" s="9">
        <v>2</v>
      </c>
      <c r="H10" s="20"/>
      <c r="I10" s="57"/>
      <c r="J10" s="57"/>
      <c r="K10" s="57"/>
      <c r="L10" s="57"/>
      <c r="M10" s="57"/>
      <c r="N10" s="57"/>
      <c r="O10" s="57"/>
      <c r="P10" s="57"/>
      <c r="Q10" s="57"/>
      <c r="R10" s="57"/>
      <c r="S10" s="57"/>
      <c r="T10" s="57"/>
      <c r="U10" s="59"/>
      <c r="V10" s="59"/>
      <c r="W10" s="60">
        <v>2</v>
      </c>
      <c r="X10" s="59"/>
      <c r="Y10" s="59"/>
      <c r="Z10" s="59"/>
      <c r="AA10" s="59"/>
      <c r="AB10" s="59"/>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59"/>
      <c r="V11" s="59"/>
      <c r="W11" s="60">
        <v>2</v>
      </c>
      <c r="X11" s="59"/>
      <c r="Y11" s="59"/>
      <c r="Z11" s="59"/>
      <c r="AA11" s="59"/>
      <c r="AB11" s="59"/>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59"/>
      <c r="V12" s="59"/>
      <c r="W12" s="60">
        <v>3</v>
      </c>
      <c r="X12" s="59"/>
      <c r="Y12" s="59"/>
      <c r="Z12" s="59"/>
      <c r="AA12" s="59"/>
      <c r="AB12" s="59"/>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59"/>
      <c r="V13" s="59"/>
      <c r="W13" s="60">
        <v>2</v>
      </c>
      <c r="X13" s="59"/>
      <c r="Y13" s="59"/>
      <c r="Z13" s="59"/>
      <c r="AA13" s="59"/>
      <c r="AB13" s="59"/>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59"/>
      <c r="V14" s="59"/>
      <c r="W14" s="60"/>
      <c r="X14" s="59"/>
      <c r="Y14" s="59"/>
      <c r="Z14" s="59"/>
      <c r="AA14" s="59"/>
      <c r="AB14" s="59"/>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59"/>
      <c r="V15" s="59"/>
      <c r="W15" s="60">
        <v>2</v>
      </c>
      <c r="X15" s="59"/>
      <c r="Y15" s="59"/>
      <c r="Z15" s="59"/>
      <c r="AA15" s="59"/>
      <c r="AB15" s="59"/>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59"/>
      <c r="V16" s="59"/>
      <c r="W16" s="60">
        <v>2</v>
      </c>
      <c r="X16" s="59"/>
      <c r="Y16" s="59"/>
      <c r="Z16" s="59"/>
      <c r="AA16" s="59"/>
      <c r="AB16" s="59"/>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59"/>
      <c r="V17" s="59"/>
      <c r="W17" s="60">
        <v>1</v>
      </c>
      <c r="X17" s="59"/>
      <c r="Y17" s="59"/>
      <c r="Z17" s="59"/>
      <c r="AA17" s="59"/>
      <c r="AB17" s="59"/>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59"/>
      <c r="V18" s="59"/>
      <c r="W18" s="60">
        <v>1</v>
      </c>
      <c r="X18" s="59"/>
      <c r="Y18" s="59"/>
      <c r="Z18" s="59"/>
      <c r="AA18" s="59"/>
      <c r="AB18" s="59"/>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59"/>
      <c r="V19" s="59"/>
      <c r="W19" s="60">
        <v>1</v>
      </c>
      <c r="X19" s="59"/>
      <c r="Y19" s="59"/>
      <c r="Z19" s="59"/>
      <c r="AA19" s="59"/>
      <c r="AB19" s="59"/>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59"/>
      <c r="V20" s="59"/>
      <c r="W20" s="60">
        <v>1</v>
      </c>
      <c r="X20" s="59"/>
      <c r="Y20" s="59"/>
      <c r="Z20" s="59"/>
      <c r="AA20" s="59"/>
      <c r="AB20" s="59"/>
      <c r="AC20" s="19" t="s">
        <v>75</v>
      </c>
    </row>
    <row r="21" spans="1:29">
      <c r="A21" s="24" t="s">
        <v>77</v>
      </c>
      <c r="B21" s="25" t="s">
        <v>78</v>
      </c>
      <c r="C21" s="13">
        <v>3.1</v>
      </c>
      <c r="D21" s="22" t="s">
        <v>79</v>
      </c>
      <c r="E21" s="9">
        <v>2</v>
      </c>
      <c r="F21" s="23" t="s">
        <v>79</v>
      </c>
      <c r="G21" s="9">
        <v>2</v>
      </c>
      <c r="H21" s="20"/>
      <c r="I21" s="57"/>
      <c r="J21" s="57"/>
      <c r="K21" s="57"/>
      <c r="L21" s="57"/>
      <c r="M21" s="57"/>
      <c r="N21" s="57"/>
      <c r="O21" s="57"/>
      <c r="P21" s="57"/>
      <c r="Q21" s="57"/>
      <c r="R21" s="57"/>
      <c r="S21" s="57"/>
      <c r="T21" s="57"/>
      <c r="U21" s="59"/>
      <c r="V21" s="59"/>
      <c r="W21" s="60">
        <v>2</v>
      </c>
      <c r="X21" s="59"/>
      <c r="Y21" s="59"/>
      <c r="Z21" s="59"/>
      <c r="AA21" s="59"/>
      <c r="AB21" s="59"/>
      <c r="AC21" s="19" t="s">
        <v>81</v>
      </c>
    </row>
    <row r="22" ht="15" customHeight="1" spans="1:29">
      <c r="A22" s="27"/>
      <c r="B22" s="31"/>
      <c r="C22" s="24">
        <v>3.2</v>
      </c>
      <c r="D22" s="36" t="s">
        <v>82</v>
      </c>
      <c r="E22" s="24">
        <v>8</v>
      </c>
      <c r="F22" s="19" t="s">
        <v>83</v>
      </c>
      <c r="G22" s="9">
        <v>1</v>
      </c>
      <c r="H22" s="20"/>
      <c r="I22" s="57"/>
      <c r="J22" s="57"/>
      <c r="K22" s="57"/>
      <c r="L22" s="57"/>
      <c r="M22" s="57"/>
      <c r="N22" s="57"/>
      <c r="O22" s="57"/>
      <c r="P22" s="57"/>
      <c r="Q22" s="57"/>
      <c r="R22" s="57"/>
      <c r="S22" s="57"/>
      <c r="T22" s="57"/>
      <c r="U22" s="59"/>
      <c r="V22" s="59"/>
      <c r="W22" s="60">
        <v>1</v>
      </c>
      <c r="X22" s="59"/>
      <c r="Y22" s="59"/>
      <c r="Z22" s="59"/>
      <c r="AA22" s="59"/>
      <c r="AB22" s="59"/>
      <c r="AC22" s="26" t="s">
        <v>87</v>
      </c>
    </row>
    <row r="23" ht="14.25" customHeight="1" spans="1:29">
      <c r="A23" s="27"/>
      <c r="B23" s="31"/>
      <c r="C23" s="27"/>
      <c r="D23" s="37"/>
      <c r="E23" s="27"/>
      <c r="F23" s="19" t="s">
        <v>88</v>
      </c>
      <c r="G23" s="9">
        <v>1</v>
      </c>
      <c r="H23" s="20"/>
      <c r="I23" s="57"/>
      <c r="J23" s="57"/>
      <c r="K23" s="57"/>
      <c r="L23" s="57"/>
      <c r="M23" s="57"/>
      <c r="N23" s="57"/>
      <c r="O23" s="57"/>
      <c r="P23" s="57"/>
      <c r="Q23" s="57"/>
      <c r="R23" s="57"/>
      <c r="S23" s="57"/>
      <c r="T23" s="57"/>
      <c r="U23" s="59"/>
      <c r="V23" s="59"/>
      <c r="W23" s="60">
        <v>1</v>
      </c>
      <c r="X23" s="59"/>
      <c r="Y23" s="59"/>
      <c r="Z23" s="59"/>
      <c r="AA23" s="59"/>
      <c r="AB23" s="59"/>
      <c r="AC23" s="67"/>
    </row>
    <row r="24" ht="16.5" customHeight="1" spans="1:29">
      <c r="A24" s="27"/>
      <c r="B24" s="31"/>
      <c r="C24" s="27"/>
      <c r="D24" s="37"/>
      <c r="E24" s="27"/>
      <c r="F24" s="19" t="s">
        <v>89</v>
      </c>
      <c r="G24" s="9">
        <v>1</v>
      </c>
      <c r="H24" s="20"/>
      <c r="I24" s="57"/>
      <c r="J24" s="57"/>
      <c r="K24" s="57"/>
      <c r="L24" s="57"/>
      <c r="M24" s="57"/>
      <c r="N24" s="57"/>
      <c r="O24" s="57"/>
      <c r="P24" s="57"/>
      <c r="Q24" s="57"/>
      <c r="R24" s="57"/>
      <c r="S24" s="57"/>
      <c r="T24" s="57"/>
      <c r="U24" s="59"/>
      <c r="V24" s="59"/>
      <c r="W24" s="60">
        <v>1</v>
      </c>
      <c r="X24" s="59"/>
      <c r="Y24" s="59"/>
      <c r="Z24" s="59"/>
      <c r="AA24" s="59"/>
      <c r="AB24" s="59"/>
      <c r="AC24" s="67"/>
    </row>
    <row r="25" ht="16.5" customHeight="1" spans="1:29">
      <c r="A25" s="27"/>
      <c r="B25" s="31"/>
      <c r="C25" s="27"/>
      <c r="D25" s="37"/>
      <c r="E25" s="27"/>
      <c r="F25" s="19" t="s">
        <v>90</v>
      </c>
      <c r="G25" s="9">
        <v>1</v>
      </c>
      <c r="H25" s="20"/>
      <c r="I25" s="57"/>
      <c r="J25" s="57"/>
      <c r="K25" s="57"/>
      <c r="L25" s="57"/>
      <c r="M25" s="57"/>
      <c r="N25" s="57"/>
      <c r="O25" s="57"/>
      <c r="P25" s="57"/>
      <c r="Q25" s="57"/>
      <c r="R25" s="57"/>
      <c r="S25" s="57"/>
      <c r="T25" s="57"/>
      <c r="U25" s="59"/>
      <c r="V25" s="59"/>
      <c r="W25" s="60">
        <v>1</v>
      </c>
      <c r="X25" s="59"/>
      <c r="Y25" s="59"/>
      <c r="Z25" s="59"/>
      <c r="AA25" s="59"/>
      <c r="AB25" s="59"/>
      <c r="AC25" s="67"/>
    </row>
    <row r="26" ht="16.5" customHeight="1" spans="1:29">
      <c r="A26" s="27"/>
      <c r="B26" s="31"/>
      <c r="C26" s="27"/>
      <c r="D26" s="37"/>
      <c r="E26" s="27"/>
      <c r="F26" s="19" t="s">
        <v>91</v>
      </c>
      <c r="G26" s="9">
        <v>1</v>
      </c>
      <c r="H26" s="20"/>
      <c r="I26" s="57"/>
      <c r="J26" s="57"/>
      <c r="K26" s="57"/>
      <c r="L26" s="57"/>
      <c r="M26" s="57"/>
      <c r="N26" s="57"/>
      <c r="O26" s="57"/>
      <c r="P26" s="57"/>
      <c r="Q26" s="57"/>
      <c r="R26" s="57"/>
      <c r="S26" s="57"/>
      <c r="T26" s="57"/>
      <c r="U26" s="59"/>
      <c r="V26" s="59"/>
      <c r="W26" s="60">
        <v>1</v>
      </c>
      <c r="X26" s="59"/>
      <c r="Y26" s="59"/>
      <c r="Z26" s="59"/>
      <c r="AA26" s="59"/>
      <c r="AB26" s="59"/>
      <c r="AC26" s="67"/>
    </row>
    <row r="27" ht="16.5" customHeight="1" spans="1:29">
      <c r="A27" s="27"/>
      <c r="B27" s="31"/>
      <c r="C27" s="27"/>
      <c r="D27" s="37"/>
      <c r="E27" s="27"/>
      <c r="F27" s="19" t="s">
        <v>92</v>
      </c>
      <c r="G27" s="9">
        <v>1</v>
      </c>
      <c r="H27" s="20"/>
      <c r="I27" s="57"/>
      <c r="J27" s="57"/>
      <c r="K27" s="57"/>
      <c r="L27" s="57"/>
      <c r="M27" s="57"/>
      <c r="N27" s="57"/>
      <c r="O27" s="57"/>
      <c r="P27" s="57"/>
      <c r="Q27" s="57"/>
      <c r="R27" s="57"/>
      <c r="S27" s="57"/>
      <c r="T27" s="57"/>
      <c r="U27" s="59"/>
      <c r="V27" s="59"/>
      <c r="W27" s="60">
        <v>1</v>
      </c>
      <c r="X27" s="59"/>
      <c r="Y27" s="59"/>
      <c r="Z27" s="59"/>
      <c r="AA27" s="59"/>
      <c r="AB27" s="59"/>
      <c r="AC27" s="67"/>
    </row>
    <row r="28" ht="16.5" customHeight="1" spans="1:29">
      <c r="A28" s="27"/>
      <c r="B28" s="31"/>
      <c r="C28" s="27"/>
      <c r="D28" s="37"/>
      <c r="E28" s="27"/>
      <c r="F28" s="19" t="s">
        <v>93</v>
      </c>
      <c r="G28" s="9">
        <v>1</v>
      </c>
      <c r="H28" s="20"/>
      <c r="I28" s="57"/>
      <c r="J28" s="57"/>
      <c r="K28" s="57"/>
      <c r="L28" s="57"/>
      <c r="M28" s="57"/>
      <c r="N28" s="57"/>
      <c r="O28" s="57"/>
      <c r="P28" s="57"/>
      <c r="Q28" s="57"/>
      <c r="R28" s="57"/>
      <c r="S28" s="57"/>
      <c r="T28" s="57"/>
      <c r="U28" s="59"/>
      <c r="V28" s="59"/>
      <c r="W28" s="60">
        <v>1</v>
      </c>
      <c r="X28" s="59"/>
      <c r="Y28" s="59"/>
      <c r="Z28" s="59"/>
      <c r="AA28" s="59"/>
      <c r="AB28" s="59"/>
      <c r="AC28" s="67"/>
    </row>
    <row r="29" ht="16.5" customHeight="1" spans="1:29">
      <c r="A29" s="27"/>
      <c r="B29" s="31"/>
      <c r="C29" s="30"/>
      <c r="D29" s="38"/>
      <c r="E29" s="30"/>
      <c r="F29" s="19" t="s">
        <v>94</v>
      </c>
      <c r="G29" s="9">
        <v>1</v>
      </c>
      <c r="H29" s="20"/>
      <c r="I29" s="57"/>
      <c r="J29" s="57"/>
      <c r="K29" s="57"/>
      <c r="L29" s="57"/>
      <c r="M29" s="57"/>
      <c r="N29" s="57"/>
      <c r="O29" s="57"/>
      <c r="P29" s="57"/>
      <c r="Q29" s="57"/>
      <c r="R29" s="57"/>
      <c r="S29" s="57"/>
      <c r="T29" s="57"/>
      <c r="U29" s="59"/>
      <c r="V29" s="59"/>
      <c r="W29" s="60">
        <v>1</v>
      </c>
      <c r="X29" s="59"/>
      <c r="Y29" s="59"/>
      <c r="Z29" s="59"/>
      <c r="AA29" s="59"/>
      <c r="AB29" s="59"/>
      <c r="AC29" s="29"/>
    </row>
    <row r="30" ht="15.75" customHeight="1" spans="1:29">
      <c r="A30" s="27"/>
      <c r="B30" s="31"/>
      <c r="C30" s="24">
        <v>3.3</v>
      </c>
      <c r="D30" s="36" t="s">
        <v>95</v>
      </c>
      <c r="E30" s="24">
        <v>5</v>
      </c>
      <c r="F30" s="19" t="s">
        <v>96</v>
      </c>
      <c r="G30" s="9">
        <v>1</v>
      </c>
      <c r="H30" s="20"/>
      <c r="I30" s="57"/>
      <c r="J30" s="57"/>
      <c r="K30" s="57"/>
      <c r="L30" s="57"/>
      <c r="M30" s="57"/>
      <c r="N30" s="57"/>
      <c r="O30" s="57"/>
      <c r="P30" s="57"/>
      <c r="Q30" s="57"/>
      <c r="R30" s="57"/>
      <c r="S30" s="57"/>
      <c r="T30" s="57"/>
      <c r="U30" s="59"/>
      <c r="V30" s="59"/>
      <c r="W30" s="60">
        <v>1</v>
      </c>
      <c r="X30" s="59"/>
      <c r="Y30" s="59"/>
      <c r="Z30" s="59"/>
      <c r="AA30" s="59"/>
      <c r="AB30" s="59"/>
      <c r="AC30" s="26" t="s">
        <v>97</v>
      </c>
    </row>
    <row r="31" spans="1:29">
      <c r="A31" s="27"/>
      <c r="B31" s="31"/>
      <c r="C31" s="27"/>
      <c r="D31" s="37"/>
      <c r="E31" s="27"/>
      <c r="F31" s="19" t="s">
        <v>98</v>
      </c>
      <c r="G31" s="9">
        <v>1</v>
      </c>
      <c r="H31" s="20"/>
      <c r="I31" s="57"/>
      <c r="J31" s="57"/>
      <c r="K31" s="57"/>
      <c r="L31" s="57"/>
      <c r="M31" s="57"/>
      <c r="N31" s="57"/>
      <c r="O31" s="57"/>
      <c r="P31" s="57"/>
      <c r="Q31" s="57"/>
      <c r="R31" s="57"/>
      <c r="S31" s="57"/>
      <c r="T31" s="57"/>
      <c r="U31" s="59"/>
      <c r="V31" s="59"/>
      <c r="W31" s="60">
        <v>1</v>
      </c>
      <c r="X31" s="59"/>
      <c r="Y31" s="59"/>
      <c r="Z31" s="59"/>
      <c r="AA31" s="59"/>
      <c r="AB31" s="59"/>
      <c r="AC31" s="67"/>
    </row>
    <row r="32" spans="1:29">
      <c r="A32" s="27"/>
      <c r="B32" s="31"/>
      <c r="C32" s="27"/>
      <c r="D32" s="37"/>
      <c r="E32" s="27"/>
      <c r="F32" s="19" t="s">
        <v>99</v>
      </c>
      <c r="G32" s="9">
        <v>1</v>
      </c>
      <c r="H32" s="20"/>
      <c r="I32" s="57"/>
      <c r="J32" s="57"/>
      <c r="K32" s="57"/>
      <c r="L32" s="57"/>
      <c r="M32" s="57"/>
      <c r="N32" s="57"/>
      <c r="O32" s="57"/>
      <c r="P32" s="57"/>
      <c r="Q32" s="57"/>
      <c r="R32" s="57"/>
      <c r="S32" s="57"/>
      <c r="T32" s="57"/>
      <c r="U32" s="59"/>
      <c r="V32" s="59"/>
      <c r="W32" s="60">
        <v>1</v>
      </c>
      <c r="X32" s="59"/>
      <c r="Y32" s="59"/>
      <c r="Z32" s="59"/>
      <c r="AA32" s="59"/>
      <c r="AB32" s="59"/>
      <c r="AC32" s="67"/>
    </row>
    <row r="33" spans="1:29">
      <c r="A33" s="27"/>
      <c r="B33" s="31"/>
      <c r="C33" s="27"/>
      <c r="D33" s="37"/>
      <c r="E33" s="27"/>
      <c r="F33" s="19" t="s">
        <v>101</v>
      </c>
      <c r="G33" s="9">
        <v>1</v>
      </c>
      <c r="H33" s="20"/>
      <c r="I33" s="57"/>
      <c r="J33" s="57"/>
      <c r="K33" s="57"/>
      <c r="L33" s="57"/>
      <c r="M33" s="57"/>
      <c r="N33" s="57"/>
      <c r="O33" s="57"/>
      <c r="P33" s="57"/>
      <c r="Q33" s="57"/>
      <c r="R33" s="57"/>
      <c r="S33" s="57"/>
      <c r="T33" s="57"/>
      <c r="U33" s="59"/>
      <c r="V33" s="59"/>
      <c r="W33" s="60">
        <v>1</v>
      </c>
      <c r="X33" s="59"/>
      <c r="Y33" s="59"/>
      <c r="Z33" s="59"/>
      <c r="AA33" s="59"/>
      <c r="AB33" s="59"/>
      <c r="AC33" s="67"/>
    </row>
    <row r="34" spans="1:29">
      <c r="A34" s="27"/>
      <c r="B34" s="31"/>
      <c r="C34" s="30"/>
      <c r="D34" s="38"/>
      <c r="E34" s="30"/>
      <c r="F34" s="19" t="s">
        <v>102</v>
      </c>
      <c r="G34" s="9">
        <v>1</v>
      </c>
      <c r="H34" s="20"/>
      <c r="I34" s="57"/>
      <c r="J34" s="57"/>
      <c r="K34" s="57"/>
      <c r="L34" s="57"/>
      <c r="M34" s="57"/>
      <c r="N34" s="57"/>
      <c r="O34" s="57"/>
      <c r="P34" s="57"/>
      <c r="Q34" s="57"/>
      <c r="R34" s="57"/>
      <c r="S34" s="57"/>
      <c r="T34" s="57"/>
      <c r="U34" s="59"/>
      <c r="V34" s="59"/>
      <c r="W34" s="60">
        <v>1</v>
      </c>
      <c r="X34" s="59"/>
      <c r="Y34" s="59"/>
      <c r="Z34" s="59"/>
      <c r="AA34" s="59"/>
      <c r="AB34" s="59"/>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59"/>
      <c r="V35" s="59"/>
      <c r="W35" s="60">
        <v>2</v>
      </c>
      <c r="X35" s="59"/>
      <c r="Y35" s="59"/>
      <c r="Z35" s="59"/>
      <c r="AA35" s="59"/>
      <c r="AB35" s="59"/>
      <c r="AC35" s="68" t="s">
        <v>104</v>
      </c>
    </row>
    <row r="36" spans="1:29">
      <c r="A36" s="27"/>
      <c r="B36" s="31"/>
      <c r="C36" s="9">
        <v>3.5</v>
      </c>
      <c r="D36" s="22" t="s">
        <v>105</v>
      </c>
      <c r="E36" s="9">
        <v>2</v>
      </c>
      <c r="F36" s="23" t="s">
        <v>105</v>
      </c>
      <c r="G36" s="9">
        <v>2</v>
      </c>
      <c r="H36" s="20"/>
      <c r="I36" s="57"/>
      <c r="J36" s="57"/>
      <c r="K36" s="57"/>
      <c r="L36" s="57"/>
      <c r="M36" s="57"/>
      <c r="N36" s="57"/>
      <c r="O36" s="57"/>
      <c r="P36" s="57"/>
      <c r="Q36" s="57"/>
      <c r="R36" s="57"/>
      <c r="S36" s="57"/>
      <c r="T36" s="57"/>
      <c r="U36" s="59"/>
      <c r="V36" s="59"/>
      <c r="W36" s="60">
        <v>2</v>
      </c>
      <c r="X36" s="59"/>
      <c r="Y36" s="59"/>
      <c r="Z36" s="59"/>
      <c r="AA36" s="59"/>
      <c r="AB36" s="59"/>
      <c r="AC36" s="69" t="s">
        <v>106</v>
      </c>
    </row>
    <row r="37" spans="1:29">
      <c r="A37" s="27"/>
      <c r="B37" s="31"/>
      <c r="C37" s="13">
        <v>3.6</v>
      </c>
      <c r="D37" s="19" t="s">
        <v>107</v>
      </c>
      <c r="E37" s="12">
        <v>2</v>
      </c>
      <c r="F37" s="23" t="s">
        <v>108</v>
      </c>
      <c r="G37" s="9">
        <v>1</v>
      </c>
      <c r="H37" s="20"/>
      <c r="I37" s="57"/>
      <c r="J37" s="57"/>
      <c r="K37" s="57"/>
      <c r="L37" s="57"/>
      <c r="M37" s="57"/>
      <c r="N37" s="57"/>
      <c r="O37" s="57"/>
      <c r="P37" s="57"/>
      <c r="Q37" s="57"/>
      <c r="R37" s="57"/>
      <c r="S37" s="57"/>
      <c r="T37" s="57"/>
      <c r="U37" s="59"/>
      <c r="V37" s="59"/>
      <c r="W37" s="60"/>
      <c r="X37" s="59"/>
      <c r="Y37" s="59"/>
      <c r="Z37" s="59"/>
      <c r="AA37" s="59"/>
      <c r="AB37" s="59"/>
      <c r="AC37" s="69"/>
    </row>
    <row r="38" spans="1:29">
      <c r="A38" s="30"/>
      <c r="B38" s="35"/>
      <c r="C38" s="13"/>
      <c r="D38" s="19"/>
      <c r="E38" s="15">
        <v>2</v>
      </c>
      <c r="F38" s="23" t="s">
        <v>107</v>
      </c>
      <c r="G38" s="9">
        <v>1</v>
      </c>
      <c r="H38" s="20"/>
      <c r="I38" s="57"/>
      <c r="J38" s="57"/>
      <c r="K38" s="57"/>
      <c r="L38" s="57"/>
      <c r="M38" s="57"/>
      <c r="N38" s="57"/>
      <c r="O38" s="57"/>
      <c r="P38" s="57"/>
      <c r="Q38" s="57"/>
      <c r="R38" s="57"/>
      <c r="S38" s="57"/>
      <c r="T38" s="57"/>
      <c r="U38" s="59"/>
      <c r="V38" s="59"/>
      <c r="W38" s="60">
        <v>2</v>
      </c>
      <c r="X38" s="59"/>
      <c r="Y38" s="59"/>
      <c r="Z38" s="59"/>
      <c r="AA38" s="59"/>
      <c r="AB38" s="59"/>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59"/>
      <c r="V39" s="59"/>
      <c r="W39" s="60">
        <v>1</v>
      </c>
      <c r="X39" s="59"/>
      <c r="Y39" s="59"/>
      <c r="Z39" s="59"/>
      <c r="AA39" s="59"/>
      <c r="AB39" s="59"/>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59"/>
      <c r="V40" s="59"/>
      <c r="W40" s="60">
        <v>1</v>
      </c>
      <c r="X40" s="59"/>
      <c r="Y40" s="59"/>
      <c r="Z40" s="59"/>
      <c r="AA40" s="59"/>
      <c r="AB40" s="59"/>
      <c r="AC40" s="68" t="s">
        <v>115</v>
      </c>
    </row>
    <row r="41" ht="24" spans="1:29">
      <c r="A41" s="27"/>
      <c r="B41" s="31"/>
      <c r="C41" s="39">
        <v>4.3</v>
      </c>
      <c r="D41" s="40" t="s">
        <v>116</v>
      </c>
      <c r="E41" s="9">
        <v>5</v>
      </c>
      <c r="F41" s="41" t="s">
        <v>116</v>
      </c>
      <c r="G41" s="9">
        <v>5</v>
      </c>
      <c r="H41" s="20"/>
      <c r="I41" s="57"/>
      <c r="J41" s="57"/>
      <c r="K41" s="57"/>
      <c r="L41" s="57"/>
      <c r="M41" s="57"/>
      <c r="N41" s="57"/>
      <c r="O41" s="57"/>
      <c r="P41" s="57"/>
      <c r="Q41" s="57"/>
      <c r="R41" s="57"/>
      <c r="S41" s="57"/>
      <c r="T41" s="57"/>
      <c r="U41" s="59"/>
      <c r="V41" s="59"/>
      <c r="W41" s="60">
        <v>5</v>
      </c>
      <c r="X41" s="59"/>
      <c r="Y41" s="59"/>
      <c r="Z41" s="59"/>
      <c r="AA41" s="59"/>
      <c r="AB41" s="59"/>
      <c r="AC41" s="68" t="s">
        <v>117</v>
      </c>
    </row>
    <row r="42" ht="24" spans="1:29">
      <c r="A42" s="27"/>
      <c r="B42" s="31"/>
      <c r="C42" s="39">
        <v>4.4</v>
      </c>
      <c r="D42" s="40" t="s">
        <v>118</v>
      </c>
      <c r="E42" s="9">
        <v>4</v>
      </c>
      <c r="F42" s="41" t="s">
        <v>118</v>
      </c>
      <c r="G42" s="9">
        <v>4</v>
      </c>
      <c r="H42" s="20"/>
      <c r="I42" s="57"/>
      <c r="J42" s="57"/>
      <c r="K42" s="57"/>
      <c r="L42" s="57"/>
      <c r="M42" s="57"/>
      <c r="N42" s="57"/>
      <c r="O42" s="57"/>
      <c r="P42" s="57"/>
      <c r="Q42" s="57"/>
      <c r="R42" s="57"/>
      <c r="S42" s="57"/>
      <c r="T42" s="57"/>
      <c r="U42" s="59"/>
      <c r="V42" s="59"/>
      <c r="W42" s="60">
        <v>4</v>
      </c>
      <c r="X42" s="59"/>
      <c r="Y42" s="59"/>
      <c r="Z42" s="59"/>
      <c r="AA42" s="59"/>
      <c r="AB42" s="59"/>
      <c r="AC42" s="68" t="s">
        <v>117</v>
      </c>
    </row>
    <row r="43" spans="1:29">
      <c r="A43" s="27"/>
      <c r="B43" s="31"/>
      <c r="C43" s="39">
        <v>4.5</v>
      </c>
      <c r="D43" s="40" t="s">
        <v>120</v>
      </c>
      <c r="E43" s="9">
        <v>2</v>
      </c>
      <c r="F43" s="41" t="s">
        <v>120</v>
      </c>
      <c r="G43" s="9">
        <v>2</v>
      </c>
      <c r="H43" s="20"/>
      <c r="I43" s="57"/>
      <c r="J43" s="57"/>
      <c r="K43" s="57"/>
      <c r="L43" s="57"/>
      <c r="M43" s="57"/>
      <c r="N43" s="57"/>
      <c r="O43" s="57"/>
      <c r="P43" s="57"/>
      <c r="Q43" s="57"/>
      <c r="R43" s="57"/>
      <c r="S43" s="57"/>
      <c r="T43" s="57"/>
      <c r="U43" s="59"/>
      <c r="V43" s="59"/>
      <c r="W43" s="60">
        <v>2</v>
      </c>
      <c r="X43" s="59"/>
      <c r="Y43" s="59"/>
      <c r="Z43" s="59"/>
      <c r="AA43" s="59"/>
      <c r="AB43" s="59"/>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59"/>
      <c r="V44" s="59"/>
      <c r="W44" s="60">
        <v>2</v>
      </c>
      <c r="X44" s="59"/>
      <c r="Y44" s="59"/>
      <c r="Z44" s="59"/>
      <c r="AA44" s="59"/>
      <c r="AB44" s="59"/>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59"/>
      <c r="V45" s="59"/>
      <c r="W45" s="60">
        <v>6</v>
      </c>
      <c r="X45" s="59"/>
      <c r="Y45" s="59"/>
      <c r="Z45" s="59"/>
      <c r="AA45" s="59"/>
      <c r="AB45" s="59"/>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59"/>
      <c r="V46" s="59"/>
      <c r="W46" s="60">
        <v>3</v>
      </c>
      <c r="X46" s="59"/>
      <c r="Y46" s="59"/>
      <c r="Z46" s="59"/>
      <c r="AA46" s="59"/>
      <c r="AB46" s="59"/>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59"/>
      <c r="V47" s="59"/>
      <c r="W47" s="60"/>
      <c r="X47" s="59"/>
      <c r="Y47" s="59"/>
      <c r="Z47" s="59"/>
      <c r="AA47" s="59"/>
      <c r="AB47" s="59"/>
      <c r="AC47" s="68"/>
    </row>
    <row r="48" spans="1:29">
      <c r="A48" s="30"/>
      <c r="B48" s="35"/>
      <c r="C48" s="44"/>
      <c r="D48" s="45"/>
      <c r="E48" s="30"/>
      <c r="F48" s="41" t="s">
        <v>127</v>
      </c>
      <c r="G48" s="9">
        <v>2</v>
      </c>
      <c r="H48" s="20"/>
      <c r="I48" s="57"/>
      <c r="J48" s="57"/>
      <c r="K48" s="57"/>
      <c r="L48" s="57"/>
      <c r="M48" s="57"/>
      <c r="N48" s="57"/>
      <c r="O48" s="57"/>
      <c r="P48" s="57"/>
      <c r="Q48" s="57"/>
      <c r="R48" s="57"/>
      <c r="S48" s="57"/>
      <c r="T48" s="57"/>
      <c r="U48" s="59"/>
      <c r="V48" s="59"/>
      <c r="W48" s="60">
        <v>5</v>
      </c>
      <c r="X48" s="59"/>
      <c r="Y48" s="59"/>
      <c r="Z48" s="59"/>
      <c r="AA48" s="59"/>
      <c r="AB48" s="59"/>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59"/>
      <c r="V49" s="59"/>
      <c r="W49" s="60">
        <v>4</v>
      </c>
      <c r="X49" s="59"/>
      <c r="Y49" s="59"/>
      <c r="Z49" s="59"/>
      <c r="AA49" s="59"/>
      <c r="AB49" s="59"/>
      <c r="AC49" s="69" t="s">
        <v>106</v>
      </c>
    </row>
    <row r="50" spans="1:29">
      <c r="A50" s="27"/>
      <c r="B50" s="31"/>
      <c r="C50" s="13">
        <v>5.2</v>
      </c>
      <c r="D50" s="23" t="s">
        <v>132</v>
      </c>
      <c r="E50" s="9">
        <v>4</v>
      </c>
      <c r="F50" s="23" t="s">
        <v>132</v>
      </c>
      <c r="G50" s="9">
        <v>4</v>
      </c>
      <c r="H50" s="20"/>
      <c r="I50" s="57"/>
      <c r="J50" s="57"/>
      <c r="K50" s="57"/>
      <c r="L50" s="57"/>
      <c r="M50" s="57"/>
      <c r="N50" s="57"/>
      <c r="O50" s="57"/>
      <c r="P50" s="57"/>
      <c r="Q50" s="57"/>
      <c r="R50" s="57"/>
      <c r="S50" s="57"/>
      <c r="T50" s="57"/>
      <c r="U50" s="59"/>
      <c r="V50" s="59"/>
      <c r="W50" s="60">
        <v>4</v>
      </c>
      <c r="X50" s="59"/>
      <c r="Y50" s="59"/>
      <c r="Z50" s="59"/>
      <c r="AA50" s="59"/>
      <c r="AB50" s="59"/>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59"/>
      <c r="V51" s="59"/>
      <c r="W51" s="60">
        <v>4</v>
      </c>
      <c r="X51" s="59"/>
      <c r="Y51" s="59"/>
      <c r="Z51" s="59"/>
      <c r="AA51" s="59"/>
      <c r="AB51" s="59"/>
      <c r="AC51" s="69" t="s">
        <v>106</v>
      </c>
    </row>
    <row r="52" spans="1:29">
      <c r="A52" s="27"/>
      <c r="B52" s="31"/>
      <c r="C52" s="13">
        <v>5.4</v>
      </c>
      <c r="D52" s="23" t="s">
        <v>137</v>
      </c>
      <c r="E52" s="9">
        <v>6</v>
      </c>
      <c r="F52" s="23" t="s">
        <v>137</v>
      </c>
      <c r="G52" s="9">
        <v>6</v>
      </c>
      <c r="H52" s="20"/>
      <c r="I52" s="57"/>
      <c r="J52" s="57"/>
      <c r="K52" s="57"/>
      <c r="L52" s="57"/>
      <c r="M52" s="57"/>
      <c r="N52" s="57"/>
      <c r="O52" s="57"/>
      <c r="P52" s="57"/>
      <c r="Q52" s="57"/>
      <c r="R52" s="57"/>
      <c r="S52" s="57"/>
      <c r="T52" s="57"/>
      <c r="U52" s="59"/>
      <c r="V52" s="59"/>
      <c r="W52" s="60">
        <v>6</v>
      </c>
      <c r="X52" s="59"/>
      <c r="Y52" s="59"/>
      <c r="Z52" s="59"/>
      <c r="AA52" s="59"/>
      <c r="AB52" s="59"/>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59"/>
      <c r="V53" s="59"/>
      <c r="W53" s="60">
        <v>2</v>
      </c>
      <c r="X53" s="59"/>
      <c r="Y53" s="59"/>
      <c r="Z53" s="59"/>
      <c r="AA53" s="59"/>
      <c r="AB53" s="59"/>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60">
        <f t="shared" si="0"/>
        <v>0</v>
      </c>
      <c r="V54" s="60">
        <f t="shared" si="0"/>
        <v>0</v>
      </c>
      <c r="W54" s="60">
        <f t="shared" si="0"/>
        <v>100</v>
      </c>
      <c r="X54" s="60">
        <v>0</v>
      </c>
      <c r="Y54" s="60">
        <f t="shared" si="0"/>
        <v>0</v>
      </c>
      <c r="Z54" s="60">
        <f t="shared" si="0"/>
        <v>0</v>
      </c>
      <c r="AA54" s="60">
        <f t="shared" si="0"/>
        <v>0</v>
      </c>
      <c r="AB54" s="71">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61" t="e">
        <f>V54/U54*100</f>
        <v>#DIV/0!</v>
      </c>
      <c r="V55" s="62"/>
      <c r="W55" s="61">
        <f t="shared" ref="W55" si="1">X54/W54*100</f>
        <v>0</v>
      </c>
      <c r="X55" s="62"/>
      <c r="Y55" s="61" t="e">
        <f t="shared" ref="Y55" si="2">Z54/Y54*100</f>
        <v>#DIV/0!</v>
      </c>
      <c r="Z55" s="62"/>
      <c r="AA55" s="61" t="e">
        <f t="shared" ref="AA55" si="3">AB54/AA54*100</f>
        <v>#DIV/0!</v>
      </c>
      <c r="AB55" s="62"/>
      <c r="AC55" s="19"/>
    </row>
    <row r="56" spans="1:29">
      <c r="A56" s="50" t="s">
        <v>143</v>
      </c>
      <c r="B56" s="51"/>
      <c r="C56" s="51"/>
      <c r="D56" s="51"/>
      <c r="E56" s="51"/>
      <c r="F56" s="51"/>
      <c r="G56" s="52"/>
      <c r="H56" s="20"/>
      <c r="I56" s="57"/>
      <c r="J56" s="57"/>
      <c r="K56" s="57"/>
      <c r="L56" s="57"/>
      <c r="M56" s="57"/>
      <c r="N56" s="57"/>
      <c r="O56" s="57"/>
      <c r="P56" s="57"/>
      <c r="Q56" s="57"/>
      <c r="R56" s="57"/>
      <c r="S56" s="57"/>
      <c r="T56" s="57"/>
      <c r="U56" s="63"/>
      <c r="V56" s="63" t="e">
        <f t="shared" ref="V56:Z56" si="4">U55*U56</f>
        <v>#DIV/0!</v>
      </c>
      <c r="W56" s="63"/>
      <c r="X56" s="63">
        <f t="shared" si="4"/>
        <v>0</v>
      </c>
      <c r="Y56" s="63"/>
      <c r="Z56" s="63" t="e">
        <f t="shared" si="4"/>
        <v>#DIV/0!</v>
      </c>
      <c r="AA56" s="63"/>
      <c r="AB56" s="63"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64"/>
      <c r="V57" s="65"/>
      <c r="W57" s="64"/>
      <c r="X57" s="65"/>
      <c r="Y57" s="64"/>
      <c r="Z57" s="65"/>
      <c r="AA57" s="64"/>
      <c r="AB57" s="65"/>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64"/>
      <c r="V58" s="65"/>
      <c r="W58" s="64"/>
      <c r="X58" s="65"/>
      <c r="Y58" s="64"/>
      <c r="Z58" s="65"/>
      <c r="AA58" s="64"/>
      <c r="AB58" s="65"/>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64"/>
      <c r="V59" s="65"/>
      <c r="W59" s="64"/>
      <c r="X59" s="65"/>
      <c r="Y59" s="64"/>
      <c r="Z59" s="65"/>
      <c r="AA59" s="64"/>
      <c r="AB59" s="65"/>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64"/>
      <c r="V60" s="65"/>
      <c r="W60" s="64"/>
      <c r="X60" s="65"/>
      <c r="Y60" s="64"/>
      <c r="Z60" s="65"/>
      <c r="AA60" s="64"/>
      <c r="AB60" s="65"/>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64"/>
      <c r="V61" s="65"/>
      <c r="W61" s="64"/>
      <c r="X61" s="65"/>
      <c r="Y61" s="64"/>
      <c r="Z61" s="65"/>
      <c r="AA61" s="64"/>
      <c r="AB61" s="65"/>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64"/>
      <c r="V62" s="65"/>
      <c r="W62" s="64"/>
      <c r="X62" s="65"/>
      <c r="Y62" s="64"/>
      <c r="Z62" s="65"/>
      <c r="AA62" s="64"/>
      <c r="AB62" s="65"/>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64"/>
      <c r="V63" s="65"/>
      <c r="W63" s="64"/>
      <c r="X63" s="65"/>
      <c r="Y63" s="64"/>
      <c r="Z63" s="65"/>
      <c r="AA63" s="64"/>
      <c r="AB63" s="65"/>
      <c r="AC63" s="19"/>
    </row>
    <row r="64" spans="1:29">
      <c r="A64" s="56" t="s">
        <v>158</v>
      </c>
      <c r="B64" s="56"/>
      <c r="C64" s="56"/>
      <c r="D64" s="56"/>
      <c r="E64" s="56"/>
      <c r="F64" s="56"/>
      <c r="G64" s="56"/>
      <c r="H64" s="20"/>
      <c r="I64" s="57"/>
      <c r="J64" s="57"/>
      <c r="K64" s="57"/>
      <c r="L64" s="57"/>
      <c r="M64" s="57"/>
      <c r="N64" s="57"/>
      <c r="O64" s="57"/>
      <c r="P64" s="57"/>
      <c r="Q64" s="57"/>
      <c r="R64" s="57"/>
      <c r="S64" s="57"/>
      <c r="T64" s="57"/>
      <c r="U64" s="64"/>
      <c r="V64" s="66" t="e">
        <f t="shared" ref="V64:Z64" si="5">SUM(V56:V63)</f>
        <v>#DIV/0!</v>
      </c>
      <c r="W64" s="64"/>
      <c r="X64" s="66">
        <f t="shared" si="5"/>
        <v>0</v>
      </c>
      <c r="Y64" s="64"/>
      <c r="Z64" s="66" t="e">
        <f t="shared" si="5"/>
        <v>#DIV/0!</v>
      </c>
      <c r="AA64" s="64"/>
      <c r="AB64" s="66"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3" orientation="landscape" horizontalDpi="200" verticalDpi="300"/>
  <headerFooter/>
  <rowBreaks count="2" manualBreakCount="2">
    <brk id="38" max="27" man="1"/>
    <brk id="67" max="26" man="1"/>
  </rowBreak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28" activePane="bottomLeft" state="frozenSplit"/>
      <selection/>
      <selection pane="bottomLeft" activeCell="R45" sqref="R45"/>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4" width="2.75" style="6" customWidth="1"/>
    <col min="15" max="15" width="4" style="6" customWidth="1"/>
    <col min="16" max="20" width="2.75" style="6" customWidth="1"/>
    <col min="21" max="28" width="4.125" style="6" customWidth="1"/>
    <col min="29" max="29" width="47.375" style="7" customWidth="1"/>
  </cols>
  <sheetData>
    <row r="1" ht="28.5" customHeight="1" spans="1:29">
      <c r="A1" s="8" t="s">
        <v>232</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59"/>
      <c r="V4" s="59"/>
      <c r="W4" s="60">
        <v>1</v>
      </c>
      <c r="X4" s="59"/>
      <c r="Y4" s="59"/>
      <c r="Z4" s="59"/>
      <c r="AA4" s="59"/>
      <c r="AB4" s="59"/>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59" t="s">
        <v>50</v>
      </c>
      <c r="V5" s="59"/>
      <c r="W5" s="60">
        <v>1</v>
      </c>
      <c r="X5" s="59"/>
      <c r="Y5" s="59"/>
      <c r="Z5" s="59"/>
      <c r="AA5" s="59"/>
      <c r="AB5" s="59"/>
      <c r="AC5" s="67"/>
    </row>
    <row r="6" ht="14.25" customHeight="1" spans="1:29">
      <c r="A6" s="9"/>
      <c r="B6" s="17"/>
      <c r="C6" s="15"/>
      <c r="D6" s="18"/>
      <c r="E6" s="13"/>
      <c r="F6" s="19" t="s">
        <v>51</v>
      </c>
      <c r="G6" s="9">
        <v>1</v>
      </c>
      <c r="H6" s="20"/>
      <c r="I6" s="57"/>
      <c r="J6" s="57"/>
      <c r="K6" s="57"/>
      <c r="L6" s="57"/>
      <c r="M6" s="57"/>
      <c r="N6" s="57"/>
      <c r="O6" s="57"/>
      <c r="P6" s="57"/>
      <c r="Q6" s="57"/>
      <c r="R6" s="57"/>
      <c r="S6" s="57"/>
      <c r="T6" s="57"/>
      <c r="U6" s="59"/>
      <c r="V6" s="59"/>
      <c r="W6" s="60">
        <v>1</v>
      </c>
      <c r="X6" s="59"/>
      <c r="Y6" s="59"/>
      <c r="Z6" s="59"/>
      <c r="AA6" s="59"/>
      <c r="AB6" s="59"/>
      <c r="AC6" s="29"/>
    </row>
    <row r="7" spans="1:29">
      <c r="A7" s="9"/>
      <c r="B7" s="10"/>
      <c r="C7" s="9">
        <v>1.2</v>
      </c>
      <c r="D7" s="22" t="s">
        <v>52</v>
      </c>
      <c r="E7" s="9">
        <v>1</v>
      </c>
      <c r="F7" s="23" t="s">
        <v>52</v>
      </c>
      <c r="G7" s="9">
        <v>1</v>
      </c>
      <c r="H7" s="20"/>
      <c r="I7" s="57"/>
      <c r="J7" s="57"/>
      <c r="K7" s="57"/>
      <c r="L7" s="57"/>
      <c r="M7" s="57"/>
      <c r="N7" s="57"/>
      <c r="O7" s="57"/>
      <c r="P7" s="57"/>
      <c r="Q7" s="57"/>
      <c r="R7" s="57"/>
      <c r="S7" s="57"/>
      <c r="T7" s="57"/>
      <c r="U7" s="59"/>
      <c r="V7" s="59"/>
      <c r="W7" s="60">
        <v>1</v>
      </c>
      <c r="X7" s="59"/>
      <c r="Y7" s="59"/>
      <c r="Z7" s="59"/>
      <c r="AA7" s="59"/>
      <c r="AB7" s="59"/>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59"/>
      <c r="V8" s="59"/>
      <c r="W8" s="60">
        <v>1</v>
      </c>
      <c r="X8" s="59"/>
      <c r="Y8" s="59"/>
      <c r="Z8" s="59"/>
      <c r="AA8" s="59"/>
      <c r="AB8" s="59"/>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59"/>
      <c r="V9" s="59"/>
      <c r="W9" s="60">
        <v>8</v>
      </c>
      <c r="X9" s="59"/>
      <c r="Y9" s="59"/>
      <c r="Z9" s="59"/>
      <c r="AA9" s="59"/>
      <c r="AB9" s="59"/>
      <c r="AC9" s="19" t="s">
        <v>53</v>
      </c>
    </row>
    <row r="10" spans="1:29">
      <c r="A10" s="9"/>
      <c r="B10" s="10"/>
      <c r="C10" s="9">
        <v>1.5</v>
      </c>
      <c r="D10" s="22" t="s">
        <v>58</v>
      </c>
      <c r="E10" s="9">
        <v>2</v>
      </c>
      <c r="F10" s="23" t="s">
        <v>58</v>
      </c>
      <c r="G10" s="9">
        <v>2</v>
      </c>
      <c r="H10" s="20"/>
      <c r="I10" s="57"/>
      <c r="J10" s="57"/>
      <c r="K10" s="57"/>
      <c r="L10" s="57"/>
      <c r="M10" s="57"/>
      <c r="N10" s="57"/>
      <c r="O10" s="57"/>
      <c r="P10" s="57"/>
      <c r="Q10" s="57"/>
      <c r="R10" s="57"/>
      <c r="S10" s="57"/>
      <c r="T10" s="57"/>
      <c r="U10" s="59"/>
      <c r="V10" s="59"/>
      <c r="W10" s="60">
        <v>2</v>
      </c>
      <c r="X10" s="59"/>
      <c r="Y10" s="59"/>
      <c r="Z10" s="59"/>
      <c r="AA10" s="59"/>
      <c r="AB10" s="59"/>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59"/>
      <c r="V11" s="59"/>
      <c r="W11" s="60">
        <v>2</v>
      </c>
      <c r="X11" s="59"/>
      <c r="Y11" s="59"/>
      <c r="Z11" s="59"/>
      <c r="AA11" s="59"/>
      <c r="AB11" s="59"/>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59"/>
      <c r="V12" s="59"/>
      <c r="W12" s="60">
        <v>3</v>
      </c>
      <c r="X12" s="59"/>
      <c r="Y12" s="59"/>
      <c r="Z12" s="59"/>
      <c r="AA12" s="59"/>
      <c r="AB12" s="59"/>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59"/>
      <c r="V13" s="59"/>
      <c r="W13" s="60">
        <v>2</v>
      </c>
      <c r="X13" s="59"/>
      <c r="Y13" s="59"/>
      <c r="Z13" s="59"/>
      <c r="AA13" s="59"/>
      <c r="AB13" s="59"/>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59"/>
      <c r="V14" s="59"/>
      <c r="W14" s="60"/>
      <c r="X14" s="59"/>
      <c r="Y14" s="59"/>
      <c r="Z14" s="59"/>
      <c r="AA14" s="59"/>
      <c r="AB14" s="59"/>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59"/>
      <c r="V15" s="59"/>
      <c r="W15" s="60">
        <v>2</v>
      </c>
      <c r="X15" s="59"/>
      <c r="Y15" s="59"/>
      <c r="Z15" s="59"/>
      <c r="AA15" s="59"/>
      <c r="AB15" s="59"/>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59"/>
      <c r="V16" s="59"/>
      <c r="W16" s="60">
        <v>2</v>
      </c>
      <c r="X16" s="59"/>
      <c r="Y16" s="59"/>
      <c r="Z16" s="59"/>
      <c r="AA16" s="59"/>
      <c r="AB16" s="59"/>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59"/>
      <c r="V17" s="59"/>
      <c r="W17" s="60">
        <v>1</v>
      </c>
      <c r="X17" s="59"/>
      <c r="Y17" s="59"/>
      <c r="Z17" s="59"/>
      <c r="AA17" s="59"/>
      <c r="AB17" s="59"/>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59"/>
      <c r="V18" s="59"/>
      <c r="W18" s="60">
        <v>1</v>
      </c>
      <c r="X18" s="59"/>
      <c r="Y18" s="59"/>
      <c r="Z18" s="59"/>
      <c r="AA18" s="59"/>
      <c r="AB18" s="59"/>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59"/>
      <c r="V19" s="59"/>
      <c r="W19" s="60">
        <v>1</v>
      </c>
      <c r="X19" s="59"/>
      <c r="Y19" s="59"/>
      <c r="Z19" s="59"/>
      <c r="AA19" s="59"/>
      <c r="AB19" s="59"/>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59"/>
      <c r="V20" s="59"/>
      <c r="W20" s="60">
        <v>1</v>
      </c>
      <c r="X20" s="59"/>
      <c r="Y20" s="59"/>
      <c r="Z20" s="59"/>
      <c r="AA20" s="59"/>
      <c r="AB20" s="59"/>
      <c r="AC20" s="19" t="s">
        <v>75</v>
      </c>
    </row>
    <row r="21" spans="1:29">
      <c r="A21" s="24" t="s">
        <v>77</v>
      </c>
      <c r="B21" s="25" t="s">
        <v>78</v>
      </c>
      <c r="C21" s="13">
        <v>3.1</v>
      </c>
      <c r="D21" s="22" t="s">
        <v>79</v>
      </c>
      <c r="E21" s="9">
        <v>2</v>
      </c>
      <c r="F21" s="23" t="s">
        <v>79</v>
      </c>
      <c r="G21" s="9">
        <v>2</v>
      </c>
      <c r="H21" s="20"/>
      <c r="I21" s="57"/>
      <c r="J21" s="57"/>
      <c r="K21" s="57"/>
      <c r="L21" s="57"/>
      <c r="M21" s="57"/>
      <c r="N21" s="57"/>
      <c r="O21" s="57"/>
      <c r="P21" s="57"/>
      <c r="Q21" s="57"/>
      <c r="R21" s="57"/>
      <c r="S21" s="57"/>
      <c r="T21" s="57"/>
      <c r="U21" s="59"/>
      <c r="V21" s="59"/>
      <c r="W21" s="60">
        <v>2</v>
      </c>
      <c r="X21" s="59"/>
      <c r="Y21" s="59"/>
      <c r="Z21" s="59"/>
      <c r="AA21" s="59"/>
      <c r="AB21" s="59"/>
      <c r="AC21" s="19" t="s">
        <v>81</v>
      </c>
    </row>
    <row r="22" ht="15" customHeight="1" spans="1:29">
      <c r="A22" s="27"/>
      <c r="B22" s="31"/>
      <c r="C22" s="24">
        <v>3.2</v>
      </c>
      <c r="D22" s="36" t="s">
        <v>82</v>
      </c>
      <c r="E22" s="24">
        <v>8</v>
      </c>
      <c r="F22" s="19" t="s">
        <v>83</v>
      </c>
      <c r="G22" s="9">
        <v>1</v>
      </c>
      <c r="H22" s="20"/>
      <c r="I22" s="57"/>
      <c r="J22" s="57"/>
      <c r="K22" s="57"/>
      <c r="L22" s="57"/>
      <c r="M22" s="57"/>
      <c r="N22" s="57"/>
      <c r="O22" s="57"/>
      <c r="P22" s="57"/>
      <c r="Q22" s="57"/>
      <c r="R22" s="57"/>
      <c r="S22" s="57"/>
      <c r="T22" s="57"/>
      <c r="U22" s="59"/>
      <c r="V22" s="59"/>
      <c r="W22" s="60">
        <v>1</v>
      </c>
      <c r="X22" s="59"/>
      <c r="Y22" s="59"/>
      <c r="Z22" s="59"/>
      <c r="AA22" s="59"/>
      <c r="AB22" s="59"/>
      <c r="AC22" s="26" t="s">
        <v>87</v>
      </c>
    </row>
    <row r="23" ht="14.25" customHeight="1" spans="1:29">
      <c r="A23" s="27"/>
      <c r="B23" s="31"/>
      <c r="C23" s="27"/>
      <c r="D23" s="37"/>
      <c r="E23" s="27"/>
      <c r="F23" s="19" t="s">
        <v>88</v>
      </c>
      <c r="G23" s="9">
        <v>1</v>
      </c>
      <c r="H23" s="20"/>
      <c r="I23" s="57"/>
      <c r="J23" s="57"/>
      <c r="K23" s="57"/>
      <c r="L23" s="57"/>
      <c r="M23" s="57"/>
      <c r="N23" s="57"/>
      <c r="O23" s="57"/>
      <c r="P23" s="57"/>
      <c r="Q23" s="57"/>
      <c r="R23" s="57"/>
      <c r="S23" s="57"/>
      <c r="T23" s="57"/>
      <c r="U23" s="59"/>
      <c r="V23" s="59"/>
      <c r="W23" s="60">
        <v>1</v>
      </c>
      <c r="X23" s="59"/>
      <c r="Y23" s="59"/>
      <c r="Z23" s="59"/>
      <c r="AA23" s="59"/>
      <c r="AB23" s="59"/>
      <c r="AC23" s="67"/>
    </row>
    <row r="24" ht="16.5" customHeight="1" spans="1:29">
      <c r="A24" s="27"/>
      <c r="B24" s="31"/>
      <c r="C24" s="27"/>
      <c r="D24" s="37"/>
      <c r="E24" s="27"/>
      <c r="F24" s="19" t="s">
        <v>89</v>
      </c>
      <c r="G24" s="9">
        <v>1</v>
      </c>
      <c r="H24" s="20"/>
      <c r="I24" s="57"/>
      <c r="J24" s="57"/>
      <c r="K24" s="57"/>
      <c r="L24" s="57"/>
      <c r="M24" s="57"/>
      <c r="N24" s="57"/>
      <c r="O24" s="57"/>
      <c r="P24" s="57"/>
      <c r="Q24" s="57"/>
      <c r="R24" s="57"/>
      <c r="S24" s="57"/>
      <c r="T24" s="57"/>
      <c r="U24" s="59"/>
      <c r="V24" s="59"/>
      <c r="W24" s="60">
        <v>1</v>
      </c>
      <c r="X24" s="59"/>
      <c r="Y24" s="59"/>
      <c r="Z24" s="59"/>
      <c r="AA24" s="59"/>
      <c r="AB24" s="59"/>
      <c r="AC24" s="67"/>
    </row>
    <row r="25" ht="16.5" customHeight="1" spans="1:29">
      <c r="A25" s="27"/>
      <c r="B25" s="31"/>
      <c r="C25" s="27"/>
      <c r="D25" s="37"/>
      <c r="E25" s="27"/>
      <c r="F25" s="19" t="s">
        <v>90</v>
      </c>
      <c r="G25" s="9">
        <v>1</v>
      </c>
      <c r="H25" s="20"/>
      <c r="I25" s="57"/>
      <c r="J25" s="57"/>
      <c r="K25" s="57"/>
      <c r="L25" s="57"/>
      <c r="M25" s="57"/>
      <c r="N25" s="57"/>
      <c r="O25" s="57"/>
      <c r="P25" s="57"/>
      <c r="Q25" s="57"/>
      <c r="R25" s="57"/>
      <c r="S25" s="57"/>
      <c r="T25" s="57"/>
      <c r="U25" s="59"/>
      <c r="V25" s="59"/>
      <c r="W25" s="60">
        <v>1</v>
      </c>
      <c r="X25" s="59"/>
      <c r="Y25" s="59"/>
      <c r="Z25" s="59"/>
      <c r="AA25" s="59"/>
      <c r="AB25" s="59"/>
      <c r="AC25" s="67"/>
    </row>
    <row r="26" ht="16.5" customHeight="1" spans="1:29">
      <c r="A26" s="27"/>
      <c r="B26" s="31"/>
      <c r="C26" s="27"/>
      <c r="D26" s="37"/>
      <c r="E26" s="27"/>
      <c r="F26" s="19" t="s">
        <v>91</v>
      </c>
      <c r="G26" s="9">
        <v>1</v>
      </c>
      <c r="H26" s="20"/>
      <c r="I26" s="57"/>
      <c r="J26" s="57"/>
      <c r="K26" s="57"/>
      <c r="L26" s="57"/>
      <c r="M26" s="57"/>
      <c r="N26" s="57"/>
      <c r="O26" s="57"/>
      <c r="P26" s="57"/>
      <c r="Q26" s="57"/>
      <c r="R26" s="57"/>
      <c r="S26" s="57"/>
      <c r="T26" s="57"/>
      <c r="U26" s="59"/>
      <c r="V26" s="59"/>
      <c r="W26" s="60">
        <v>1</v>
      </c>
      <c r="X26" s="59"/>
      <c r="Y26" s="59"/>
      <c r="Z26" s="59"/>
      <c r="AA26" s="59"/>
      <c r="AB26" s="59"/>
      <c r="AC26" s="67"/>
    </row>
    <row r="27" ht="16.5" customHeight="1" spans="1:29">
      <c r="A27" s="27"/>
      <c r="B27" s="31"/>
      <c r="C27" s="27"/>
      <c r="D27" s="37"/>
      <c r="E27" s="27"/>
      <c r="F27" s="19" t="s">
        <v>92</v>
      </c>
      <c r="G27" s="9">
        <v>1</v>
      </c>
      <c r="H27" s="20"/>
      <c r="I27" s="57"/>
      <c r="J27" s="57"/>
      <c r="K27" s="57"/>
      <c r="L27" s="57"/>
      <c r="M27" s="57"/>
      <c r="N27" s="57"/>
      <c r="O27" s="57"/>
      <c r="P27" s="57"/>
      <c r="Q27" s="57"/>
      <c r="R27" s="57"/>
      <c r="S27" s="57"/>
      <c r="T27" s="57"/>
      <c r="U27" s="59"/>
      <c r="V27" s="59"/>
      <c r="W27" s="60">
        <v>1</v>
      </c>
      <c r="X27" s="59"/>
      <c r="Y27" s="59"/>
      <c r="Z27" s="59"/>
      <c r="AA27" s="59"/>
      <c r="AB27" s="59"/>
      <c r="AC27" s="67"/>
    </row>
    <row r="28" ht="16.5" customHeight="1" spans="1:29">
      <c r="A28" s="27"/>
      <c r="B28" s="31"/>
      <c r="C28" s="27"/>
      <c r="D28" s="37"/>
      <c r="E28" s="27"/>
      <c r="F28" s="19" t="s">
        <v>93</v>
      </c>
      <c r="G28" s="9">
        <v>1</v>
      </c>
      <c r="H28" s="20"/>
      <c r="I28" s="57"/>
      <c r="J28" s="57"/>
      <c r="K28" s="57"/>
      <c r="L28" s="57"/>
      <c r="M28" s="57"/>
      <c r="N28" s="57"/>
      <c r="O28" s="57"/>
      <c r="P28" s="57"/>
      <c r="Q28" s="57"/>
      <c r="R28" s="57"/>
      <c r="S28" s="57"/>
      <c r="T28" s="57"/>
      <c r="U28" s="59"/>
      <c r="V28" s="59"/>
      <c r="W28" s="60">
        <v>1</v>
      </c>
      <c r="X28" s="59"/>
      <c r="Y28" s="59"/>
      <c r="Z28" s="59"/>
      <c r="AA28" s="59"/>
      <c r="AB28" s="59"/>
      <c r="AC28" s="67"/>
    </row>
    <row r="29" ht="16.5" customHeight="1" spans="1:29">
      <c r="A29" s="27"/>
      <c r="B29" s="31"/>
      <c r="C29" s="30"/>
      <c r="D29" s="38"/>
      <c r="E29" s="30"/>
      <c r="F29" s="19" t="s">
        <v>94</v>
      </c>
      <c r="G29" s="9">
        <v>1</v>
      </c>
      <c r="H29" s="20"/>
      <c r="I29" s="57"/>
      <c r="J29" s="57"/>
      <c r="K29" s="57"/>
      <c r="L29" s="57"/>
      <c r="M29" s="57"/>
      <c r="N29" s="57"/>
      <c r="O29" s="57"/>
      <c r="P29" s="57"/>
      <c r="Q29" s="57"/>
      <c r="R29" s="57"/>
      <c r="S29" s="57"/>
      <c r="T29" s="57"/>
      <c r="U29" s="59"/>
      <c r="V29" s="59"/>
      <c r="W29" s="60">
        <v>1</v>
      </c>
      <c r="X29" s="59"/>
      <c r="Y29" s="59"/>
      <c r="Z29" s="59"/>
      <c r="AA29" s="59"/>
      <c r="AB29" s="59"/>
      <c r="AC29" s="29"/>
    </row>
    <row r="30" ht="15.75" customHeight="1" spans="1:29">
      <c r="A30" s="27"/>
      <c r="B30" s="31"/>
      <c r="C30" s="24">
        <v>3.3</v>
      </c>
      <c r="D30" s="36" t="s">
        <v>95</v>
      </c>
      <c r="E30" s="24">
        <v>5</v>
      </c>
      <c r="F30" s="19" t="s">
        <v>96</v>
      </c>
      <c r="G30" s="9">
        <v>1</v>
      </c>
      <c r="H30" s="20"/>
      <c r="I30" s="57"/>
      <c r="J30" s="57"/>
      <c r="K30" s="57"/>
      <c r="L30" s="57"/>
      <c r="M30" s="57"/>
      <c r="N30" s="57"/>
      <c r="O30" s="57"/>
      <c r="P30" s="57"/>
      <c r="Q30" s="57"/>
      <c r="R30" s="57"/>
      <c r="S30" s="57"/>
      <c r="T30" s="57"/>
      <c r="U30" s="59"/>
      <c r="V30" s="59"/>
      <c r="W30" s="60">
        <v>1</v>
      </c>
      <c r="X30" s="59"/>
      <c r="Y30" s="59"/>
      <c r="Z30" s="59"/>
      <c r="AA30" s="59"/>
      <c r="AB30" s="59"/>
      <c r="AC30" s="26" t="s">
        <v>97</v>
      </c>
    </row>
    <row r="31" spans="1:29">
      <c r="A31" s="27"/>
      <c r="B31" s="31"/>
      <c r="C31" s="27"/>
      <c r="D31" s="37"/>
      <c r="E31" s="27"/>
      <c r="F31" s="19" t="s">
        <v>98</v>
      </c>
      <c r="G31" s="9">
        <v>1</v>
      </c>
      <c r="H31" s="20"/>
      <c r="I31" s="57"/>
      <c r="J31" s="57"/>
      <c r="K31" s="57"/>
      <c r="L31" s="57"/>
      <c r="M31" s="57"/>
      <c r="N31" s="57"/>
      <c r="O31" s="57"/>
      <c r="P31" s="57"/>
      <c r="Q31" s="57"/>
      <c r="R31" s="57"/>
      <c r="S31" s="57"/>
      <c r="T31" s="57"/>
      <c r="U31" s="59"/>
      <c r="V31" s="59"/>
      <c r="W31" s="60">
        <v>1</v>
      </c>
      <c r="X31" s="59"/>
      <c r="Y31" s="59"/>
      <c r="Z31" s="59"/>
      <c r="AA31" s="59"/>
      <c r="AB31" s="59"/>
      <c r="AC31" s="67"/>
    </row>
    <row r="32" spans="1:29">
      <c r="A32" s="27"/>
      <c r="B32" s="31"/>
      <c r="C32" s="27"/>
      <c r="D32" s="37"/>
      <c r="E32" s="27"/>
      <c r="F32" s="19" t="s">
        <v>99</v>
      </c>
      <c r="G32" s="9">
        <v>1</v>
      </c>
      <c r="H32" s="20"/>
      <c r="I32" s="57"/>
      <c r="J32" s="57"/>
      <c r="K32" s="57"/>
      <c r="L32" s="57"/>
      <c r="M32" s="57"/>
      <c r="N32" s="57"/>
      <c r="O32" s="57"/>
      <c r="P32" s="57"/>
      <c r="Q32" s="57"/>
      <c r="R32" s="57"/>
      <c r="S32" s="57"/>
      <c r="T32" s="57"/>
      <c r="U32" s="59"/>
      <c r="V32" s="59"/>
      <c r="W32" s="60">
        <v>1</v>
      </c>
      <c r="X32" s="59"/>
      <c r="Y32" s="59"/>
      <c r="Z32" s="59"/>
      <c r="AA32" s="59"/>
      <c r="AB32" s="59"/>
      <c r="AC32" s="67"/>
    </row>
    <row r="33" spans="1:29">
      <c r="A33" s="27"/>
      <c r="B33" s="31"/>
      <c r="C33" s="27"/>
      <c r="D33" s="37"/>
      <c r="E33" s="27"/>
      <c r="F33" s="19" t="s">
        <v>101</v>
      </c>
      <c r="G33" s="9">
        <v>1</v>
      </c>
      <c r="H33" s="20"/>
      <c r="I33" s="57"/>
      <c r="J33" s="57"/>
      <c r="K33" s="57"/>
      <c r="L33" s="57"/>
      <c r="M33" s="57"/>
      <c r="N33" s="57"/>
      <c r="O33" s="57"/>
      <c r="P33" s="57"/>
      <c r="Q33" s="57"/>
      <c r="R33" s="57"/>
      <c r="S33" s="57"/>
      <c r="T33" s="57"/>
      <c r="U33" s="59"/>
      <c r="V33" s="59"/>
      <c r="W33" s="60">
        <v>1</v>
      </c>
      <c r="X33" s="59"/>
      <c r="Y33" s="59"/>
      <c r="Z33" s="59"/>
      <c r="AA33" s="59"/>
      <c r="AB33" s="59"/>
      <c r="AC33" s="67"/>
    </row>
    <row r="34" spans="1:29">
      <c r="A34" s="27"/>
      <c r="B34" s="31"/>
      <c r="C34" s="30"/>
      <c r="D34" s="38"/>
      <c r="E34" s="30"/>
      <c r="F34" s="19" t="s">
        <v>102</v>
      </c>
      <c r="G34" s="9">
        <v>1</v>
      </c>
      <c r="H34" s="20"/>
      <c r="I34" s="57"/>
      <c r="J34" s="57"/>
      <c r="K34" s="57"/>
      <c r="L34" s="57"/>
      <c r="M34" s="57"/>
      <c r="N34" s="57"/>
      <c r="O34" s="57"/>
      <c r="P34" s="57"/>
      <c r="Q34" s="57"/>
      <c r="R34" s="57"/>
      <c r="S34" s="57"/>
      <c r="T34" s="57"/>
      <c r="U34" s="59"/>
      <c r="V34" s="59"/>
      <c r="W34" s="60">
        <v>1</v>
      </c>
      <c r="X34" s="59"/>
      <c r="Y34" s="59"/>
      <c r="Z34" s="59"/>
      <c r="AA34" s="59"/>
      <c r="AB34" s="59"/>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59"/>
      <c r="V35" s="59"/>
      <c r="W35" s="60">
        <v>2</v>
      </c>
      <c r="X35" s="59"/>
      <c r="Y35" s="59"/>
      <c r="Z35" s="59"/>
      <c r="AA35" s="59"/>
      <c r="AB35" s="59"/>
      <c r="AC35" s="68" t="s">
        <v>104</v>
      </c>
    </row>
    <row r="36" spans="1:29">
      <c r="A36" s="27"/>
      <c r="B36" s="31"/>
      <c r="C36" s="9">
        <v>3.5</v>
      </c>
      <c r="D36" s="22" t="s">
        <v>105</v>
      </c>
      <c r="E36" s="9">
        <v>2</v>
      </c>
      <c r="F36" s="23" t="s">
        <v>105</v>
      </c>
      <c r="G36" s="9">
        <v>2</v>
      </c>
      <c r="H36" s="20"/>
      <c r="I36" s="57"/>
      <c r="J36" s="57"/>
      <c r="K36" s="57"/>
      <c r="L36" s="57"/>
      <c r="M36" s="57"/>
      <c r="N36" s="57"/>
      <c r="O36" s="57"/>
      <c r="P36" s="57"/>
      <c r="Q36" s="57"/>
      <c r="R36" s="57"/>
      <c r="S36" s="57"/>
      <c r="T36" s="57"/>
      <c r="U36" s="59"/>
      <c r="V36" s="59"/>
      <c r="W36" s="60">
        <v>2</v>
      </c>
      <c r="X36" s="59"/>
      <c r="Y36" s="59"/>
      <c r="Z36" s="59"/>
      <c r="AA36" s="59"/>
      <c r="AB36" s="59"/>
      <c r="AC36" s="69" t="s">
        <v>106</v>
      </c>
    </row>
    <row r="37" spans="1:29">
      <c r="A37" s="27"/>
      <c r="B37" s="31"/>
      <c r="C37" s="13">
        <v>3.6</v>
      </c>
      <c r="D37" s="19" t="s">
        <v>107</v>
      </c>
      <c r="E37" s="12">
        <v>2</v>
      </c>
      <c r="F37" s="23" t="s">
        <v>108</v>
      </c>
      <c r="G37" s="9">
        <v>1</v>
      </c>
      <c r="H37" s="20"/>
      <c r="I37" s="57"/>
      <c r="J37" s="57"/>
      <c r="K37" s="57"/>
      <c r="L37" s="57"/>
      <c r="M37" s="57"/>
      <c r="N37" s="57"/>
      <c r="O37" s="57"/>
      <c r="P37" s="57"/>
      <c r="Q37" s="57"/>
      <c r="R37" s="57"/>
      <c r="S37" s="57"/>
      <c r="T37" s="57"/>
      <c r="U37" s="59"/>
      <c r="V37" s="59"/>
      <c r="W37" s="60"/>
      <c r="X37" s="59"/>
      <c r="Y37" s="59"/>
      <c r="Z37" s="59"/>
      <c r="AA37" s="59"/>
      <c r="AB37" s="59"/>
      <c r="AC37" s="69"/>
    </row>
    <row r="38" spans="1:29">
      <c r="A38" s="30"/>
      <c r="B38" s="35"/>
      <c r="C38" s="13"/>
      <c r="D38" s="19"/>
      <c r="E38" s="15">
        <v>2</v>
      </c>
      <c r="F38" s="23" t="s">
        <v>107</v>
      </c>
      <c r="G38" s="9">
        <v>1</v>
      </c>
      <c r="H38" s="20"/>
      <c r="I38" s="57"/>
      <c r="J38" s="57"/>
      <c r="K38" s="57"/>
      <c r="L38" s="57"/>
      <c r="M38" s="57"/>
      <c r="N38" s="57"/>
      <c r="O38" s="57"/>
      <c r="P38" s="57"/>
      <c r="Q38" s="57"/>
      <c r="R38" s="57"/>
      <c r="S38" s="57"/>
      <c r="T38" s="57"/>
      <c r="U38" s="59"/>
      <c r="V38" s="59"/>
      <c r="W38" s="60">
        <v>2</v>
      </c>
      <c r="X38" s="59"/>
      <c r="Y38" s="59"/>
      <c r="Z38" s="59"/>
      <c r="AA38" s="59"/>
      <c r="AB38" s="59"/>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59"/>
      <c r="V39" s="59"/>
      <c r="W39" s="60">
        <v>1</v>
      </c>
      <c r="X39" s="59"/>
      <c r="Y39" s="59"/>
      <c r="Z39" s="59"/>
      <c r="AA39" s="59"/>
      <c r="AB39" s="59"/>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59"/>
      <c r="V40" s="59"/>
      <c r="W40" s="60">
        <v>1</v>
      </c>
      <c r="X40" s="59"/>
      <c r="Y40" s="59"/>
      <c r="Z40" s="59"/>
      <c r="AA40" s="59"/>
      <c r="AB40" s="59"/>
      <c r="AC40" s="68" t="s">
        <v>115</v>
      </c>
    </row>
    <row r="41" ht="24" spans="1:29">
      <c r="A41" s="27"/>
      <c r="B41" s="31"/>
      <c r="C41" s="39">
        <v>4.3</v>
      </c>
      <c r="D41" s="40" t="s">
        <v>116</v>
      </c>
      <c r="E41" s="9">
        <v>5</v>
      </c>
      <c r="F41" s="41" t="s">
        <v>116</v>
      </c>
      <c r="G41" s="9">
        <v>5</v>
      </c>
      <c r="H41" s="20"/>
      <c r="I41" s="57"/>
      <c r="J41" s="57"/>
      <c r="K41" s="57"/>
      <c r="L41" s="57"/>
      <c r="M41" s="57"/>
      <c r="N41" s="57"/>
      <c r="O41" s="57"/>
      <c r="P41" s="57"/>
      <c r="Q41" s="57"/>
      <c r="R41" s="57"/>
      <c r="S41" s="57"/>
      <c r="T41" s="57"/>
      <c r="U41" s="59"/>
      <c r="V41" s="59"/>
      <c r="W41" s="60">
        <v>5</v>
      </c>
      <c r="X41" s="59"/>
      <c r="Y41" s="59"/>
      <c r="Z41" s="59"/>
      <c r="AA41" s="59"/>
      <c r="AB41" s="59"/>
      <c r="AC41" s="68" t="s">
        <v>117</v>
      </c>
    </row>
    <row r="42" ht="24" spans="1:29">
      <c r="A42" s="27"/>
      <c r="B42" s="31"/>
      <c r="C42" s="39">
        <v>4.4</v>
      </c>
      <c r="D42" s="40" t="s">
        <v>118</v>
      </c>
      <c r="E42" s="9">
        <v>4</v>
      </c>
      <c r="F42" s="41" t="s">
        <v>118</v>
      </c>
      <c r="G42" s="9">
        <v>4</v>
      </c>
      <c r="H42" s="20"/>
      <c r="I42" s="57"/>
      <c r="J42" s="57"/>
      <c r="K42" s="57"/>
      <c r="L42" s="57"/>
      <c r="M42" s="57"/>
      <c r="N42" s="57"/>
      <c r="O42" s="57"/>
      <c r="P42" s="57" t="s">
        <v>175</v>
      </c>
      <c r="Q42" s="57"/>
      <c r="R42" s="57"/>
      <c r="S42" s="57"/>
      <c r="T42" s="57"/>
      <c r="U42" s="59"/>
      <c r="V42" s="59"/>
      <c r="W42" s="60">
        <v>4</v>
      </c>
      <c r="X42" s="59"/>
      <c r="Y42" s="59"/>
      <c r="Z42" s="59"/>
      <c r="AA42" s="59"/>
      <c r="AB42" s="59"/>
      <c r="AC42" s="68" t="s">
        <v>117</v>
      </c>
    </row>
    <row r="43" spans="1:29">
      <c r="A43" s="27"/>
      <c r="B43" s="31"/>
      <c r="C43" s="39">
        <v>4.5</v>
      </c>
      <c r="D43" s="40" t="s">
        <v>120</v>
      </c>
      <c r="E43" s="9">
        <v>2</v>
      </c>
      <c r="F43" s="41" t="s">
        <v>120</v>
      </c>
      <c r="G43" s="9">
        <v>2</v>
      </c>
      <c r="H43" s="20"/>
      <c r="I43" s="57"/>
      <c r="J43" s="57"/>
      <c r="K43" s="57"/>
      <c r="L43" s="57"/>
      <c r="M43" s="57"/>
      <c r="N43" s="57"/>
      <c r="O43" s="57"/>
      <c r="P43" s="57"/>
      <c r="Q43" s="57"/>
      <c r="R43" s="57"/>
      <c r="S43" s="57"/>
      <c r="T43" s="57"/>
      <c r="U43" s="59"/>
      <c r="V43" s="59"/>
      <c r="W43" s="60">
        <v>2</v>
      </c>
      <c r="X43" s="59"/>
      <c r="Y43" s="59"/>
      <c r="Z43" s="59"/>
      <c r="AA43" s="59"/>
      <c r="AB43" s="59"/>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59"/>
      <c r="V44" s="59"/>
      <c r="W44" s="60">
        <v>2</v>
      </c>
      <c r="X44" s="59"/>
      <c r="Y44" s="59"/>
      <c r="Z44" s="59"/>
      <c r="AA44" s="59"/>
      <c r="AB44" s="59"/>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59"/>
      <c r="V45" s="59"/>
      <c r="W45" s="60">
        <v>6</v>
      </c>
      <c r="X45" s="59"/>
      <c r="Y45" s="59"/>
      <c r="Z45" s="59"/>
      <c r="AA45" s="59"/>
      <c r="AB45" s="59"/>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59"/>
      <c r="V46" s="59"/>
      <c r="W46" s="60">
        <v>3</v>
      </c>
      <c r="X46" s="59"/>
      <c r="Y46" s="59"/>
      <c r="Z46" s="59"/>
      <c r="AA46" s="59"/>
      <c r="AB46" s="59"/>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59"/>
      <c r="V47" s="59"/>
      <c r="W47" s="60"/>
      <c r="X47" s="59"/>
      <c r="Y47" s="59"/>
      <c r="Z47" s="59"/>
      <c r="AA47" s="59"/>
      <c r="AB47" s="59"/>
      <c r="AC47" s="68"/>
    </row>
    <row r="48" spans="1:29">
      <c r="A48" s="30"/>
      <c r="B48" s="35"/>
      <c r="C48" s="44"/>
      <c r="D48" s="45"/>
      <c r="E48" s="30"/>
      <c r="F48" s="41" t="s">
        <v>127</v>
      </c>
      <c r="G48" s="9">
        <v>2</v>
      </c>
      <c r="H48" s="20"/>
      <c r="I48" s="57"/>
      <c r="J48" s="57"/>
      <c r="K48" s="57"/>
      <c r="L48" s="57"/>
      <c r="M48" s="57"/>
      <c r="N48" s="57"/>
      <c r="O48" s="57"/>
      <c r="P48" s="57"/>
      <c r="Q48" s="57"/>
      <c r="R48" s="57"/>
      <c r="S48" s="57"/>
      <c r="T48" s="57"/>
      <c r="U48" s="59"/>
      <c r="V48" s="59"/>
      <c r="W48" s="60">
        <v>5</v>
      </c>
      <c r="X48" s="59"/>
      <c r="Y48" s="59"/>
      <c r="Z48" s="59"/>
      <c r="AA48" s="59"/>
      <c r="AB48" s="59"/>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59"/>
      <c r="V49" s="59"/>
      <c r="W49" s="60">
        <v>4</v>
      </c>
      <c r="X49" s="59"/>
      <c r="Y49" s="59"/>
      <c r="Z49" s="59"/>
      <c r="AA49" s="59"/>
      <c r="AB49" s="59"/>
      <c r="AC49" s="69" t="s">
        <v>106</v>
      </c>
    </row>
    <row r="50" spans="1:29">
      <c r="A50" s="27"/>
      <c r="B50" s="31"/>
      <c r="C50" s="13">
        <v>5.2</v>
      </c>
      <c r="D50" s="23" t="s">
        <v>132</v>
      </c>
      <c r="E50" s="9">
        <v>4</v>
      </c>
      <c r="F50" s="23" t="s">
        <v>132</v>
      </c>
      <c r="G50" s="9">
        <v>4</v>
      </c>
      <c r="H50" s="20"/>
      <c r="I50" s="57"/>
      <c r="J50" s="57"/>
      <c r="K50" s="57"/>
      <c r="L50" s="57"/>
      <c r="M50" s="57"/>
      <c r="N50" s="57"/>
      <c r="O50" s="57"/>
      <c r="P50" s="57"/>
      <c r="Q50" s="57"/>
      <c r="R50" s="57"/>
      <c r="S50" s="57"/>
      <c r="T50" s="57"/>
      <c r="U50" s="59"/>
      <c r="V50" s="59"/>
      <c r="W50" s="60">
        <v>4</v>
      </c>
      <c r="X50" s="59"/>
      <c r="Y50" s="59"/>
      <c r="Z50" s="59"/>
      <c r="AA50" s="59"/>
      <c r="AB50" s="59"/>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59"/>
      <c r="V51" s="59"/>
      <c r="W51" s="60">
        <v>4</v>
      </c>
      <c r="X51" s="59"/>
      <c r="Y51" s="59"/>
      <c r="Z51" s="59"/>
      <c r="AA51" s="59"/>
      <c r="AB51" s="59"/>
      <c r="AC51" s="69" t="s">
        <v>106</v>
      </c>
    </row>
    <row r="52" spans="1:29">
      <c r="A52" s="27"/>
      <c r="B52" s="31"/>
      <c r="C52" s="13">
        <v>5.4</v>
      </c>
      <c r="D52" s="23" t="s">
        <v>137</v>
      </c>
      <c r="E52" s="9">
        <v>6</v>
      </c>
      <c r="F52" s="23" t="s">
        <v>137</v>
      </c>
      <c r="G52" s="9">
        <v>6</v>
      </c>
      <c r="H52" s="20"/>
      <c r="I52" s="57"/>
      <c r="J52" s="57"/>
      <c r="K52" s="57"/>
      <c r="L52" s="57"/>
      <c r="M52" s="57"/>
      <c r="N52" s="57"/>
      <c r="O52" s="57"/>
      <c r="P52" s="57" t="s">
        <v>175</v>
      </c>
      <c r="Q52" s="57"/>
      <c r="R52" s="57"/>
      <c r="S52" s="57"/>
      <c r="T52" s="57"/>
      <c r="U52" s="59"/>
      <c r="V52" s="59"/>
      <c r="W52" s="60">
        <v>6</v>
      </c>
      <c r="X52" s="59"/>
      <c r="Y52" s="59"/>
      <c r="Z52" s="59"/>
      <c r="AA52" s="59"/>
      <c r="AB52" s="59"/>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59"/>
      <c r="V53" s="59"/>
      <c r="W53" s="60">
        <v>2</v>
      </c>
      <c r="X53" s="59"/>
      <c r="Y53" s="59"/>
      <c r="Z53" s="59"/>
      <c r="AA53" s="59"/>
      <c r="AB53" s="59"/>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60">
        <f t="shared" si="0"/>
        <v>0</v>
      </c>
      <c r="V54" s="60">
        <f t="shared" si="0"/>
        <v>0</v>
      </c>
      <c r="W54" s="60">
        <f t="shared" si="0"/>
        <v>100</v>
      </c>
      <c r="X54" s="60">
        <v>0</v>
      </c>
      <c r="Y54" s="60">
        <f t="shared" si="0"/>
        <v>0</v>
      </c>
      <c r="Z54" s="60">
        <f t="shared" si="0"/>
        <v>0</v>
      </c>
      <c r="AA54" s="60">
        <f t="shared" si="0"/>
        <v>0</v>
      </c>
      <c r="AB54" s="71">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61" t="e">
        <f>V54/U54*100</f>
        <v>#DIV/0!</v>
      </c>
      <c r="V55" s="62"/>
      <c r="W55" s="61">
        <f t="shared" ref="W55" si="1">X54/W54*100</f>
        <v>0</v>
      </c>
      <c r="X55" s="62"/>
      <c r="Y55" s="61" t="e">
        <f t="shared" ref="Y55" si="2">Z54/Y54*100</f>
        <v>#DIV/0!</v>
      </c>
      <c r="Z55" s="62"/>
      <c r="AA55" s="61" t="e">
        <f t="shared" ref="AA55" si="3">AB54/AA54*100</f>
        <v>#DIV/0!</v>
      </c>
      <c r="AB55" s="62"/>
      <c r="AC55" s="19"/>
    </row>
    <row r="56" spans="1:29">
      <c r="A56" s="50" t="s">
        <v>143</v>
      </c>
      <c r="B56" s="51"/>
      <c r="C56" s="51"/>
      <c r="D56" s="51"/>
      <c r="E56" s="51"/>
      <c r="F56" s="51"/>
      <c r="G56" s="52"/>
      <c r="H56" s="20"/>
      <c r="I56" s="57"/>
      <c r="J56" s="57"/>
      <c r="K56" s="57"/>
      <c r="L56" s="57"/>
      <c r="M56" s="57"/>
      <c r="N56" s="57"/>
      <c r="O56" s="57"/>
      <c r="P56" s="57"/>
      <c r="Q56" s="57"/>
      <c r="R56" s="57"/>
      <c r="S56" s="57"/>
      <c r="T56" s="57"/>
      <c r="U56" s="63"/>
      <c r="V56" s="63" t="e">
        <f t="shared" ref="V56:Z56" si="4">U55*U56</f>
        <v>#DIV/0!</v>
      </c>
      <c r="W56" s="63"/>
      <c r="X56" s="63">
        <f t="shared" si="4"/>
        <v>0</v>
      </c>
      <c r="Y56" s="63"/>
      <c r="Z56" s="63" t="e">
        <f t="shared" si="4"/>
        <v>#DIV/0!</v>
      </c>
      <c r="AA56" s="63"/>
      <c r="AB56" s="63"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64"/>
      <c r="V57" s="65"/>
      <c r="W57" s="64"/>
      <c r="X57" s="65"/>
      <c r="Y57" s="64"/>
      <c r="Z57" s="65"/>
      <c r="AA57" s="64"/>
      <c r="AB57" s="65"/>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64"/>
      <c r="V58" s="65"/>
      <c r="W58" s="64"/>
      <c r="X58" s="65"/>
      <c r="Y58" s="64"/>
      <c r="Z58" s="65"/>
      <c r="AA58" s="64"/>
      <c r="AB58" s="65"/>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64"/>
      <c r="V59" s="65"/>
      <c r="W59" s="64"/>
      <c r="X59" s="65"/>
      <c r="Y59" s="64"/>
      <c r="Z59" s="65"/>
      <c r="AA59" s="64"/>
      <c r="AB59" s="65"/>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64"/>
      <c r="V60" s="65"/>
      <c r="W60" s="64"/>
      <c r="X60" s="65"/>
      <c r="Y60" s="64"/>
      <c r="Z60" s="65"/>
      <c r="AA60" s="64"/>
      <c r="AB60" s="65"/>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64"/>
      <c r="V61" s="65"/>
      <c r="W61" s="64"/>
      <c r="X61" s="65"/>
      <c r="Y61" s="64"/>
      <c r="Z61" s="65"/>
      <c r="AA61" s="64"/>
      <c r="AB61" s="65"/>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64"/>
      <c r="V62" s="65"/>
      <c r="W62" s="64"/>
      <c r="X62" s="65"/>
      <c r="Y62" s="64"/>
      <c r="Z62" s="65"/>
      <c r="AA62" s="64"/>
      <c r="AB62" s="65"/>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64"/>
      <c r="V63" s="65"/>
      <c r="W63" s="64"/>
      <c r="X63" s="65"/>
      <c r="Y63" s="64"/>
      <c r="Z63" s="65"/>
      <c r="AA63" s="64"/>
      <c r="AB63" s="65"/>
      <c r="AC63" s="19"/>
    </row>
    <row r="64" spans="1:29">
      <c r="A64" s="56" t="s">
        <v>158</v>
      </c>
      <c r="B64" s="56"/>
      <c r="C64" s="56"/>
      <c r="D64" s="56"/>
      <c r="E64" s="56"/>
      <c r="F64" s="56"/>
      <c r="G64" s="56"/>
      <c r="H64" s="20"/>
      <c r="I64" s="57"/>
      <c r="J64" s="57"/>
      <c r="K64" s="57"/>
      <c r="L64" s="57"/>
      <c r="M64" s="57"/>
      <c r="N64" s="57"/>
      <c r="O64" s="57"/>
      <c r="P64" s="57"/>
      <c r="Q64" s="57"/>
      <c r="R64" s="57"/>
      <c r="S64" s="57"/>
      <c r="T64" s="57"/>
      <c r="U64" s="64"/>
      <c r="V64" s="66" t="e">
        <f t="shared" ref="V64:Z64" si="5">SUM(V56:V63)</f>
        <v>#DIV/0!</v>
      </c>
      <c r="W64" s="64"/>
      <c r="X64" s="66">
        <f t="shared" si="5"/>
        <v>0</v>
      </c>
      <c r="Y64" s="64"/>
      <c r="Z64" s="66" t="e">
        <f t="shared" si="5"/>
        <v>#DIV/0!</v>
      </c>
      <c r="AA64" s="64"/>
      <c r="AB64" s="66"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3" orientation="landscape" horizontalDpi="200" verticalDpi="300"/>
  <headerFooter/>
  <rowBreaks count="2" manualBreakCount="2">
    <brk id="38" max="27" man="1"/>
    <brk id="67" max="26"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34" activePane="bottomLeft" state="frozenSplit"/>
      <selection/>
      <selection pane="bottomLeft" activeCell="Y45" sqref="Y45"/>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2" width="2.75" style="6" customWidth="1"/>
    <col min="13" max="13" width="4.25" style="6" customWidth="1"/>
    <col min="14" max="14" width="2.75" style="6" customWidth="1"/>
    <col min="15" max="15" width="4" style="6" customWidth="1"/>
    <col min="16" max="16" width="4.25" style="6" customWidth="1"/>
    <col min="17" max="17" width="11" style="6" customWidth="1"/>
    <col min="18" max="18" width="5" style="6" customWidth="1"/>
    <col min="19" max="19" width="7" style="6" customWidth="1"/>
    <col min="20" max="20" width="2.75" style="6" customWidth="1"/>
    <col min="21" max="22" width="4.125" style="6" customWidth="1"/>
    <col min="23" max="23" width="4.75" style="6" customWidth="1"/>
    <col min="24" max="24" width="6" style="5" customWidth="1"/>
    <col min="25" max="28" width="4.125" style="6" customWidth="1"/>
    <col min="29" max="29" width="47.375" style="7" customWidth="1"/>
  </cols>
  <sheetData>
    <row r="1" ht="28.5" customHeight="1" spans="1:29">
      <c r="A1" s="8" t="s">
        <v>14</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82"/>
      <c r="V4" s="57"/>
      <c r="W4" s="20"/>
      <c r="X4" s="60"/>
      <c r="Y4" s="57"/>
      <c r="Z4" s="57"/>
      <c r="AA4" s="57"/>
      <c r="AB4" s="82"/>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82" t="s">
        <v>50</v>
      </c>
      <c r="V5" s="57"/>
      <c r="W5" s="20"/>
      <c r="X5" s="60"/>
      <c r="Y5" s="57"/>
      <c r="Z5" s="57"/>
      <c r="AA5" s="57"/>
      <c r="AB5" s="82"/>
      <c r="AC5" s="67"/>
    </row>
    <row r="6" ht="14.25" customHeight="1" spans="1:29">
      <c r="A6" s="9"/>
      <c r="B6" s="17"/>
      <c r="C6" s="15"/>
      <c r="D6" s="18"/>
      <c r="E6" s="13"/>
      <c r="F6" s="19" t="s">
        <v>51</v>
      </c>
      <c r="G6" s="9">
        <v>1</v>
      </c>
      <c r="H6" s="20"/>
      <c r="I6" s="57"/>
      <c r="J6" s="57"/>
      <c r="K6" s="57"/>
      <c r="L6" s="57"/>
      <c r="M6" s="57"/>
      <c r="N6" s="57"/>
      <c r="O6" s="57"/>
      <c r="P6" s="57"/>
      <c r="Q6" s="57"/>
      <c r="R6" s="57"/>
      <c r="S6" s="57"/>
      <c r="T6" s="57"/>
      <c r="U6" s="82"/>
      <c r="V6" s="57"/>
      <c r="W6" s="20">
        <v>1</v>
      </c>
      <c r="X6" s="60"/>
      <c r="Y6" s="57"/>
      <c r="Z6" s="57"/>
      <c r="AA6" s="57"/>
      <c r="AB6" s="82"/>
      <c r="AC6" s="29"/>
    </row>
    <row r="7" spans="1:29">
      <c r="A7" s="9"/>
      <c r="B7" s="10"/>
      <c r="C7" s="9">
        <v>1.2</v>
      </c>
      <c r="D7" s="22" t="s">
        <v>52</v>
      </c>
      <c r="E7" s="9">
        <v>1</v>
      </c>
      <c r="F7" s="23" t="s">
        <v>52</v>
      </c>
      <c r="G7" s="9">
        <v>1</v>
      </c>
      <c r="H7" s="20"/>
      <c r="I7" s="57"/>
      <c r="J7" s="57"/>
      <c r="K7" s="57"/>
      <c r="L7" s="57"/>
      <c r="M7" s="57"/>
      <c r="N7" s="57"/>
      <c r="O7" s="57"/>
      <c r="P7" s="57"/>
      <c r="Q7" s="57"/>
      <c r="R7" s="57"/>
      <c r="S7" s="57"/>
      <c r="T7" s="57"/>
      <c r="U7" s="82"/>
      <c r="V7" s="57"/>
      <c r="W7" s="20"/>
      <c r="X7" s="60"/>
      <c r="Y7" s="57"/>
      <c r="Z7" s="57"/>
      <c r="AA7" s="57"/>
      <c r="AB7" s="82"/>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82"/>
      <c r="V8" s="57"/>
      <c r="W8" s="20"/>
      <c r="X8" s="60"/>
      <c r="Y8" s="57"/>
      <c r="Z8" s="57"/>
      <c r="AA8" s="57"/>
      <c r="AB8" s="82"/>
      <c r="AC8" s="19" t="s">
        <v>53</v>
      </c>
    </row>
    <row r="9" ht="48" spans="1:29">
      <c r="A9" s="9"/>
      <c r="B9" s="10"/>
      <c r="C9" s="9">
        <v>1.4</v>
      </c>
      <c r="D9" s="22" t="s">
        <v>55</v>
      </c>
      <c r="E9" s="9">
        <v>8</v>
      </c>
      <c r="F9" s="23" t="s">
        <v>56</v>
      </c>
      <c r="G9" s="9">
        <v>8</v>
      </c>
      <c r="H9" s="20"/>
      <c r="I9" s="57"/>
      <c r="J9" s="57"/>
      <c r="K9" s="57"/>
      <c r="L9" s="57"/>
      <c r="M9" s="57" t="s">
        <v>57</v>
      </c>
      <c r="N9" s="57"/>
      <c r="O9" s="57"/>
      <c r="P9" s="57"/>
      <c r="Q9" s="57"/>
      <c r="R9" s="57"/>
      <c r="S9" s="57"/>
      <c r="T9" s="57"/>
      <c r="U9" s="82"/>
      <c r="V9" s="57"/>
      <c r="W9" s="20">
        <v>8</v>
      </c>
      <c r="X9" s="116">
        <v>8</v>
      </c>
      <c r="Y9" s="57"/>
      <c r="Z9" s="57"/>
      <c r="AA9" s="57"/>
      <c r="AB9" s="82"/>
      <c r="AC9" s="19" t="s">
        <v>53</v>
      </c>
    </row>
    <row r="10" spans="1:29">
      <c r="A10" s="9"/>
      <c r="B10" s="10"/>
      <c r="C10" s="9">
        <v>1.5</v>
      </c>
      <c r="D10" s="22" t="s">
        <v>58</v>
      </c>
      <c r="E10" s="9">
        <v>2</v>
      </c>
      <c r="F10" s="23" t="s">
        <v>58</v>
      </c>
      <c r="G10" s="9">
        <v>2</v>
      </c>
      <c r="H10" s="20"/>
      <c r="I10" s="57"/>
      <c r="J10" s="57"/>
      <c r="K10" s="57" t="s">
        <v>50</v>
      </c>
      <c r="L10" s="57"/>
      <c r="M10" s="57"/>
      <c r="N10" s="57"/>
      <c r="O10" s="57"/>
      <c r="P10" s="57"/>
      <c r="Q10" s="57"/>
      <c r="R10" s="57"/>
      <c r="S10" s="57"/>
      <c r="T10" s="57"/>
      <c r="U10" s="82"/>
      <c r="V10" s="57"/>
      <c r="W10" s="20"/>
      <c r="X10" s="60"/>
      <c r="Y10" s="57"/>
      <c r="Z10" s="57"/>
      <c r="AA10" s="57"/>
      <c r="AB10" s="82"/>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82"/>
      <c r="V11" s="57"/>
      <c r="W11" s="20"/>
      <c r="X11" s="60"/>
      <c r="Y11" s="57"/>
      <c r="Z11" s="57"/>
      <c r="AA11" s="57"/>
      <c r="AB11" s="82"/>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82"/>
      <c r="V12" s="57"/>
      <c r="W12" s="20"/>
      <c r="X12" s="60"/>
      <c r="Y12" s="57"/>
      <c r="Z12" s="57"/>
      <c r="AA12" s="57"/>
      <c r="AB12" s="82"/>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82"/>
      <c r="V13" s="57"/>
      <c r="W13" s="20"/>
      <c r="X13" s="60"/>
      <c r="Y13" s="57"/>
      <c r="Z13" s="57"/>
      <c r="AA13" s="57"/>
      <c r="AB13" s="82"/>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82"/>
      <c r="V14" s="57"/>
      <c r="W14" s="20"/>
      <c r="X14" s="60"/>
      <c r="Y14" s="57"/>
      <c r="Z14" s="57"/>
      <c r="AA14" s="57"/>
      <c r="AB14" s="82"/>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82"/>
      <c r="V15" s="57"/>
      <c r="W15" s="20"/>
      <c r="X15" s="60"/>
      <c r="Y15" s="57"/>
      <c r="Z15" s="57"/>
      <c r="AA15" s="57"/>
      <c r="AB15" s="82"/>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82"/>
      <c r="V16" s="57"/>
      <c r="W16" s="20"/>
      <c r="X16" s="60"/>
      <c r="Y16" s="57"/>
      <c r="Z16" s="57"/>
      <c r="AA16" s="57"/>
      <c r="AB16" s="82"/>
      <c r="AC16" s="32" t="s">
        <v>69</v>
      </c>
    </row>
    <row r="17" ht="17.25" customHeight="1" spans="1:29">
      <c r="A17" s="27"/>
      <c r="B17" s="31"/>
      <c r="C17" s="30"/>
      <c r="D17" s="33"/>
      <c r="E17" s="9"/>
      <c r="F17" s="23" t="s">
        <v>70</v>
      </c>
      <c r="G17" s="9">
        <v>1</v>
      </c>
      <c r="H17" s="20"/>
      <c r="I17" s="57"/>
      <c r="J17" s="57"/>
      <c r="K17" s="57"/>
      <c r="L17" s="57"/>
      <c r="M17" s="57" t="s">
        <v>57</v>
      </c>
      <c r="N17" s="57"/>
      <c r="O17" s="57"/>
      <c r="P17" s="57"/>
      <c r="Q17" s="57"/>
      <c r="R17" s="57"/>
      <c r="S17" s="57"/>
      <c r="T17" s="57"/>
      <c r="U17" s="82"/>
      <c r="V17" s="57"/>
      <c r="W17" s="20">
        <v>1</v>
      </c>
      <c r="X17" s="60">
        <v>1</v>
      </c>
      <c r="Y17" s="57"/>
      <c r="Z17" s="57"/>
      <c r="AA17" s="57"/>
      <c r="AB17" s="82"/>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82"/>
      <c r="V18" s="57"/>
      <c r="W18" s="20"/>
      <c r="X18" s="60"/>
      <c r="Y18" s="57"/>
      <c r="Z18" s="57"/>
      <c r="AA18" s="57"/>
      <c r="AB18" s="82"/>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82"/>
      <c r="V19" s="57"/>
      <c r="W19" s="20"/>
      <c r="X19" s="60"/>
      <c r="Y19" s="57"/>
      <c r="Z19" s="57"/>
      <c r="AA19" s="57"/>
      <c r="AB19" s="82"/>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82"/>
      <c r="V20" s="57"/>
      <c r="W20" s="20"/>
      <c r="X20" s="60"/>
      <c r="Y20" s="57"/>
      <c r="Z20" s="57"/>
      <c r="AA20" s="57"/>
      <c r="AB20" s="82"/>
      <c r="AC20" s="19" t="s">
        <v>75</v>
      </c>
    </row>
    <row r="21" spans="1:29">
      <c r="A21" s="24" t="s">
        <v>77</v>
      </c>
      <c r="B21" s="25" t="s">
        <v>78</v>
      </c>
      <c r="C21" s="13">
        <v>3.1</v>
      </c>
      <c r="D21" s="22" t="s">
        <v>79</v>
      </c>
      <c r="E21" s="9">
        <v>2</v>
      </c>
      <c r="F21" s="23" t="s">
        <v>79</v>
      </c>
      <c r="G21" s="9">
        <v>2</v>
      </c>
      <c r="H21" s="20"/>
      <c r="I21" s="57"/>
      <c r="J21" s="57"/>
      <c r="K21" s="57"/>
      <c r="L21" s="57"/>
      <c r="M21" s="57" t="s">
        <v>57</v>
      </c>
      <c r="N21" s="57"/>
      <c r="O21" s="57"/>
      <c r="P21" s="57" t="s">
        <v>80</v>
      </c>
      <c r="Q21" s="57"/>
      <c r="R21" s="57"/>
      <c r="S21" s="57"/>
      <c r="T21" s="57"/>
      <c r="U21" s="82"/>
      <c r="V21" s="57"/>
      <c r="W21" s="20">
        <v>2</v>
      </c>
      <c r="X21" s="60">
        <v>1</v>
      </c>
      <c r="Y21" s="57"/>
      <c r="Z21" s="57"/>
      <c r="AA21" s="57"/>
      <c r="AB21" s="82"/>
      <c r="AC21" s="19" t="s">
        <v>81</v>
      </c>
    </row>
    <row r="22" ht="15" customHeight="1" spans="1:29">
      <c r="A22" s="27"/>
      <c r="B22" s="31"/>
      <c r="C22" s="24">
        <v>3.2</v>
      </c>
      <c r="D22" s="36" t="s">
        <v>82</v>
      </c>
      <c r="E22" s="24">
        <v>8</v>
      </c>
      <c r="F22" s="19" t="s">
        <v>83</v>
      </c>
      <c r="G22" s="9">
        <v>1</v>
      </c>
      <c r="H22" s="20"/>
      <c r="I22" s="57"/>
      <c r="J22" s="57"/>
      <c r="K22" s="57"/>
      <c r="L22" s="57"/>
      <c r="M22" s="57" t="s">
        <v>57</v>
      </c>
      <c r="N22" s="57"/>
      <c r="O22" s="57" t="s">
        <v>84</v>
      </c>
      <c r="P22" s="57" t="s">
        <v>80</v>
      </c>
      <c r="Q22" s="57" t="s">
        <v>85</v>
      </c>
      <c r="R22" s="57" t="s">
        <v>86</v>
      </c>
      <c r="S22" s="57"/>
      <c r="T22" s="57"/>
      <c r="U22" s="82"/>
      <c r="V22" s="57"/>
      <c r="W22" s="20">
        <v>1</v>
      </c>
      <c r="X22" s="20">
        <v>1</v>
      </c>
      <c r="Y22" s="57"/>
      <c r="Z22" s="57"/>
      <c r="AA22" s="57"/>
      <c r="AB22" s="82"/>
      <c r="AC22" s="26" t="s">
        <v>87</v>
      </c>
    </row>
    <row r="23" ht="14.25" customHeight="1" spans="1:29">
      <c r="A23" s="27"/>
      <c r="B23" s="31"/>
      <c r="C23" s="27"/>
      <c r="D23" s="37"/>
      <c r="E23" s="27"/>
      <c r="F23" s="19" t="s">
        <v>88</v>
      </c>
      <c r="G23" s="9">
        <v>1</v>
      </c>
      <c r="H23" s="20"/>
      <c r="I23" s="57"/>
      <c r="J23" s="57"/>
      <c r="K23" s="57"/>
      <c r="L23" s="57"/>
      <c r="M23" s="57" t="s">
        <v>57</v>
      </c>
      <c r="N23" s="57"/>
      <c r="O23" s="57" t="s">
        <v>84</v>
      </c>
      <c r="P23" s="57" t="s">
        <v>80</v>
      </c>
      <c r="Q23" s="57" t="s">
        <v>85</v>
      </c>
      <c r="R23" s="57" t="s">
        <v>86</v>
      </c>
      <c r="S23" s="57"/>
      <c r="T23" s="57"/>
      <c r="U23" s="82"/>
      <c r="V23" s="57"/>
      <c r="W23" s="20">
        <v>1</v>
      </c>
      <c r="X23" s="20">
        <v>1</v>
      </c>
      <c r="Y23" s="57"/>
      <c r="Z23" s="57"/>
      <c r="AA23" s="57"/>
      <c r="AB23" s="82"/>
      <c r="AC23" s="67"/>
    </row>
    <row r="24" ht="16.5" customHeight="1" spans="1:29">
      <c r="A24" s="27"/>
      <c r="B24" s="31"/>
      <c r="C24" s="27"/>
      <c r="D24" s="37"/>
      <c r="E24" s="27"/>
      <c r="F24" s="19" t="s">
        <v>89</v>
      </c>
      <c r="G24" s="9">
        <v>1</v>
      </c>
      <c r="H24" s="20"/>
      <c r="I24" s="57"/>
      <c r="J24" s="57"/>
      <c r="K24" s="57"/>
      <c r="L24" s="57"/>
      <c r="M24" s="57" t="s">
        <v>57</v>
      </c>
      <c r="N24" s="57"/>
      <c r="O24" s="57" t="s">
        <v>84</v>
      </c>
      <c r="P24" s="57" t="s">
        <v>80</v>
      </c>
      <c r="Q24" s="57" t="s">
        <v>85</v>
      </c>
      <c r="R24" s="57" t="s">
        <v>86</v>
      </c>
      <c r="S24" s="57"/>
      <c r="T24" s="57"/>
      <c r="U24" s="82"/>
      <c r="V24" s="57"/>
      <c r="W24" s="20">
        <v>1</v>
      </c>
      <c r="X24" s="20">
        <v>1</v>
      </c>
      <c r="Y24" s="57"/>
      <c r="Z24" s="57"/>
      <c r="AA24" s="57"/>
      <c r="AB24" s="82"/>
      <c r="AC24" s="67"/>
    </row>
    <row r="25" ht="16.5" customHeight="1" spans="1:29">
      <c r="A25" s="27"/>
      <c r="B25" s="31"/>
      <c r="C25" s="27"/>
      <c r="D25" s="37"/>
      <c r="E25" s="27"/>
      <c r="F25" s="19" t="s">
        <v>90</v>
      </c>
      <c r="G25" s="9">
        <v>1</v>
      </c>
      <c r="H25" s="20"/>
      <c r="I25" s="57"/>
      <c r="J25" s="57"/>
      <c r="K25" s="57"/>
      <c r="L25" s="57"/>
      <c r="M25" s="57" t="s">
        <v>57</v>
      </c>
      <c r="N25" s="57"/>
      <c r="O25" s="57" t="s">
        <v>84</v>
      </c>
      <c r="P25" s="57" t="s">
        <v>80</v>
      </c>
      <c r="Q25" s="57" t="s">
        <v>85</v>
      </c>
      <c r="R25" s="57" t="s">
        <v>86</v>
      </c>
      <c r="S25" s="57"/>
      <c r="T25" s="57"/>
      <c r="U25" s="82"/>
      <c r="V25" s="57"/>
      <c r="W25" s="20">
        <v>1</v>
      </c>
      <c r="X25" s="20">
        <v>1</v>
      </c>
      <c r="Y25" s="57"/>
      <c r="Z25" s="57"/>
      <c r="AA25" s="57"/>
      <c r="AB25" s="82"/>
      <c r="AC25" s="67"/>
    </row>
    <row r="26" ht="16.5" customHeight="1" spans="1:29">
      <c r="A26" s="27"/>
      <c r="B26" s="31"/>
      <c r="C26" s="27"/>
      <c r="D26" s="37"/>
      <c r="E26" s="27"/>
      <c r="F26" s="19" t="s">
        <v>91</v>
      </c>
      <c r="G26" s="9">
        <v>1</v>
      </c>
      <c r="H26" s="20"/>
      <c r="I26" s="57"/>
      <c r="J26" s="57"/>
      <c r="K26" s="57"/>
      <c r="L26" s="57"/>
      <c r="M26" s="57"/>
      <c r="N26" s="57"/>
      <c r="O26" s="57"/>
      <c r="P26" s="57"/>
      <c r="Q26" s="57"/>
      <c r="R26" s="57"/>
      <c r="S26" s="57"/>
      <c r="T26" s="57"/>
      <c r="U26" s="82"/>
      <c r="V26" s="57"/>
      <c r="W26" s="20">
        <v>1</v>
      </c>
      <c r="X26" s="60"/>
      <c r="Y26" s="57"/>
      <c r="Z26" s="57"/>
      <c r="AA26" s="57"/>
      <c r="AB26" s="82"/>
      <c r="AC26" s="67"/>
    </row>
    <row r="27" ht="16.5" customHeight="1" spans="1:29">
      <c r="A27" s="27"/>
      <c r="B27" s="31"/>
      <c r="C27" s="27"/>
      <c r="D27" s="37"/>
      <c r="E27" s="27"/>
      <c r="F27" s="19" t="s">
        <v>92</v>
      </c>
      <c r="G27" s="9">
        <v>1</v>
      </c>
      <c r="H27" s="20"/>
      <c r="I27" s="57"/>
      <c r="J27" s="57"/>
      <c r="K27" s="57"/>
      <c r="L27" s="57"/>
      <c r="M27" s="57"/>
      <c r="N27" s="57"/>
      <c r="O27" s="57"/>
      <c r="P27" s="57"/>
      <c r="Q27" s="57"/>
      <c r="R27" s="57"/>
      <c r="S27" s="57"/>
      <c r="T27" s="57"/>
      <c r="U27" s="82"/>
      <c r="V27" s="57"/>
      <c r="W27" s="20">
        <v>1</v>
      </c>
      <c r="X27" s="60"/>
      <c r="Y27" s="57"/>
      <c r="Z27" s="57"/>
      <c r="AA27" s="57"/>
      <c r="AB27" s="82"/>
      <c r="AC27" s="67"/>
    </row>
    <row r="28" ht="16.5" customHeight="1" spans="1:29">
      <c r="A28" s="27"/>
      <c r="B28" s="31"/>
      <c r="C28" s="27"/>
      <c r="D28" s="37"/>
      <c r="E28" s="27"/>
      <c r="F28" s="19" t="s">
        <v>93</v>
      </c>
      <c r="G28" s="9">
        <v>1</v>
      </c>
      <c r="H28" s="20"/>
      <c r="I28" s="57"/>
      <c r="J28" s="57"/>
      <c r="K28" s="57"/>
      <c r="L28" s="57"/>
      <c r="M28" s="57"/>
      <c r="N28" s="57"/>
      <c r="O28" s="57" t="s">
        <v>84</v>
      </c>
      <c r="P28" s="57" t="s">
        <v>80</v>
      </c>
      <c r="Q28" s="57" t="s">
        <v>85</v>
      </c>
      <c r="R28" s="57" t="s">
        <v>86</v>
      </c>
      <c r="S28" s="57"/>
      <c r="T28" s="57"/>
      <c r="U28" s="82"/>
      <c r="V28" s="57"/>
      <c r="W28" s="20">
        <v>1</v>
      </c>
      <c r="X28" s="60">
        <v>1</v>
      </c>
      <c r="Y28" s="57"/>
      <c r="Z28" s="57"/>
      <c r="AA28" s="57"/>
      <c r="AB28" s="82"/>
      <c r="AC28" s="67"/>
    </row>
    <row r="29" ht="16.5" customHeight="1" spans="1:29">
      <c r="A29" s="27"/>
      <c r="B29" s="31"/>
      <c r="C29" s="30"/>
      <c r="D29" s="38"/>
      <c r="E29" s="30"/>
      <c r="F29" s="19" t="s">
        <v>94</v>
      </c>
      <c r="G29" s="9">
        <v>1</v>
      </c>
      <c r="H29" s="20"/>
      <c r="I29" s="57"/>
      <c r="J29" s="57"/>
      <c r="K29" s="57"/>
      <c r="L29" s="57"/>
      <c r="M29" s="57" t="s">
        <v>57</v>
      </c>
      <c r="N29" s="57"/>
      <c r="O29" s="57" t="s">
        <v>84</v>
      </c>
      <c r="P29" s="57" t="s">
        <v>80</v>
      </c>
      <c r="Q29" s="57" t="s">
        <v>85</v>
      </c>
      <c r="R29" s="57" t="s">
        <v>86</v>
      </c>
      <c r="S29" s="57"/>
      <c r="T29" s="57"/>
      <c r="U29" s="82"/>
      <c r="V29" s="57"/>
      <c r="W29" s="20">
        <v>1</v>
      </c>
      <c r="X29" s="60">
        <v>1</v>
      </c>
      <c r="Y29" s="57"/>
      <c r="Z29" s="57"/>
      <c r="AA29" s="57"/>
      <c r="AB29" s="82"/>
      <c r="AC29" s="29"/>
    </row>
    <row r="30" ht="15.75" customHeight="1" spans="1:29">
      <c r="A30" s="27"/>
      <c r="B30" s="31"/>
      <c r="C30" s="24">
        <v>3.3</v>
      </c>
      <c r="D30" s="36" t="s">
        <v>95</v>
      </c>
      <c r="E30" s="24">
        <v>5</v>
      </c>
      <c r="F30" s="19" t="s">
        <v>96</v>
      </c>
      <c r="G30" s="9">
        <v>1</v>
      </c>
      <c r="H30" s="20"/>
      <c r="I30" s="57"/>
      <c r="J30" s="57"/>
      <c r="K30" s="57"/>
      <c r="L30" s="57"/>
      <c r="M30" s="57" t="s">
        <v>57</v>
      </c>
      <c r="N30" s="57"/>
      <c r="O30" s="57" t="s">
        <v>84</v>
      </c>
      <c r="P30" s="57" t="s">
        <v>80</v>
      </c>
      <c r="Q30" s="57" t="s">
        <v>85</v>
      </c>
      <c r="R30" s="57" t="s">
        <v>86</v>
      </c>
      <c r="S30" s="57"/>
      <c r="T30" s="57"/>
      <c r="U30" s="82"/>
      <c r="V30" s="57"/>
      <c r="W30" s="20">
        <v>1</v>
      </c>
      <c r="X30" s="60">
        <v>1</v>
      </c>
      <c r="Y30" s="57"/>
      <c r="Z30" s="57"/>
      <c r="AA30" s="57"/>
      <c r="AB30" s="82"/>
      <c r="AC30" s="26" t="s">
        <v>97</v>
      </c>
    </row>
    <row r="31" spans="1:29">
      <c r="A31" s="27"/>
      <c r="B31" s="31"/>
      <c r="C31" s="27"/>
      <c r="D31" s="37"/>
      <c r="E31" s="27"/>
      <c r="F31" s="19" t="s">
        <v>98</v>
      </c>
      <c r="G31" s="9">
        <v>1</v>
      </c>
      <c r="H31" s="20"/>
      <c r="I31" s="57"/>
      <c r="J31" s="57"/>
      <c r="K31" s="57"/>
      <c r="L31" s="57"/>
      <c r="M31" s="57" t="s">
        <v>57</v>
      </c>
      <c r="N31" s="57"/>
      <c r="O31" s="57"/>
      <c r="P31" s="57"/>
      <c r="Q31" s="57" t="s">
        <v>85</v>
      </c>
      <c r="R31" s="57" t="s">
        <v>86</v>
      </c>
      <c r="S31" s="57"/>
      <c r="T31" s="57"/>
      <c r="U31" s="82"/>
      <c r="V31" s="57"/>
      <c r="W31" s="20">
        <v>1</v>
      </c>
      <c r="X31" s="60">
        <v>1</v>
      </c>
      <c r="Y31" s="57"/>
      <c r="Z31" s="57"/>
      <c r="AA31" s="57"/>
      <c r="AB31" s="82"/>
      <c r="AC31" s="67"/>
    </row>
    <row r="32" spans="1:29">
      <c r="A32" s="27"/>
      <c r="B32" s="31"/>
      <c r="C32" s="27"/>
      <c r="D32" s="37"/>
      <c r="E32" s="27"/>
      <c r="F32" s="19" t="s">
        <v>99</v>
      </c>
      <c r="G32" s="9">
        <v>1</v>
      </c>
      <c r="H32" s="20"/>
      <c r="I32" s="57"/>
      <c r="J32" s="57"/>
      <c r="K32" s="57"/>
      <c r="L32" s="57"/>
      <c r="M32" s="57" t="s">
        <v>57</v>
      </c>
      <c r="N32" s="57"/>
      <c r="O32" s="57"/>
      <c r="P32" s="57"/>
      <c r="Q32" s="57" t="s">
        <v>100</v>
      </c>
      <c r="R32" s="57"/>
      <c r="S32" s="57"/>
      <c r="T32" s="57"/>
      <c r="U32" s="82"/>
      <c r="V32" s="57"/>
      <c r="W32" s="20">
        <v>1</v>
      </c>
      <c r="X32" s="60">
        <v>1</v>
      </c>
      <c r="Y32" s="57"/>
      <c r="Z32" s="57"/>
      <c r="AA32" s="57"/>
      <c r="AB32" s="82"/>
      <c r="AC32" s="67"/>
    </row>
    <row r="33" spans="1:29">
      <c r="A33" s="27"/>
      <c r="B33" s="31"/>
      <c r="C33" s="27"/>
      <c r="D33" s="37"/>
      <c r="E33" s="27"/>
      <c r="F33" s="19" t="s">
        <v>101</v>
      </c>
      <c r="G33" s="9">
        <v>1</v>
      </c>
      <c r="H33" s="20"/>
      <c r="I33" s="57"/>
      <c r="J33" s="57"/>
      <c r="K33" s="57"/>
      <c r="L33" s="57"/>
      <c r="M33" s="57" t="s">
        <v>57</v>
      </c>
      <c r="N33" s="57"/>
      <c r="O33" s="57"/>
      <c r="P33" s="57"/>
      <c r="Q33" s="57" t="s">
        <v>100</v>
      </c>
      <c r="R33" s="57"/>
      <c r="S33" s="57"/>
      <c r="T33" s="57"/>
      <c r="U33" s="82"/>
      <c r="V33" s="57"/>
      <c r="W33" s="20">
        <v>1</v>
      </c>
      <c r="X33" s="60">
        <v>1</v>
      </c>
      <c r="Y33" s="57"/>
      <c r="Z33" s="57"/>
      <c r="AA33" s="57"/>
      <c r="AB33" s="82"/>
      <c r="AC33" s="67"/>
    </row>
    <row r="34" spans="1:29">
      <c r="A34" s="27"/>
      <c r="B34" s="31"/>
      <c r="C34" s="30"/>
      <c r="D34" s="38"/>
      <c r="E34" s="30"/>
      <c r="F34" s="19" t="s">
        <v>102</v>
      </c>
      <c r="G34" s="9">
        <v>1</v>
      </c>
      <c r="H34" s="20"/>
      <c r="I34" s="57"/>
      <c r="J34" s="57"/>
      <c r="K34" s="57"/>
      <c r="L34" s="57"/>
      <c r="M34" s="57" t="s">
        <v>57</v>
      </c>
      <c r="N34" s="57"/>
      <c r="O34" s="57"/>
      <c r="P34" s="57"/>
      <c r="Q34" s="57"/>
      <c r="R34" s="57"/>
      <c r="S34" s="57"/>
      <c r="T34" s="57"/>
      <c r="U34" s="82"/>
      <c r="V34" s="57"/>
      <c r="W34" s="20">
        <v>1</v>
      </c>
      <c r="X34" s="60">
        <v>1</v>
      </c>
      <c r="Y34" s="57"/>
      <c r="Z34" s="57"/>
      <c r="AA34" s="57"/>
      <c r="AB34" s="82"/>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82"/>
      <c r="V35" s="57"/>
      <c r="W35" s="20"/>
      <c r="X35" s="60"/>
      <c r="Y35" s="57"/>
      <c r="Z35" s="57"/>
      <c r="AA35" s="57"/>
      <c r="AB35" s="82"/>
      <c r="AC35" s="68" t="s">
        <v>104</v>
      </c>
    </row>
    <row r="36" spans="1:29">
      <c r="A36" s="27"/>
      <c r="B36" s="31"/>
      <c r="C36" s="9">
        <v>3.5</v>
      </c>
      <c r="D36" s="22" t="s">
        <v>105</v>
      </c>
      <c r="E36" s="9">
        <v>2</v>
      </c>
      <c r="F36" s="23" t="s">
        <v>105</v>
      </c>
      <c r="G36" s="9">
        <v>2</v>
      </c>
      <c r="H36" s="20"/>
      <c r="I36" s="57"/>
      <c r="J36" s="57"/>
      <c r="K36" s="57"/>
      <c r="L36" s="57"/>
      <c r="M36" s="57"/>
      <c r="N36" s="57"/>
      <c r="O36" s="57"/>
      <c r="P36" s="57"/>
      <c r="Q36" s="57"/>
      <c r="R36" s="57"/>
      <c r="S36" s="57"/>
      <c r="T36" s="57"/>
      <c r="U36" s="82"/>
      <c r="V36" s="57"/>
      <c r="W36" s="20"/>
      <c r="X36" s="60"/>
      <c r="Y36" s="57"/>
      <c r="Z36" s="57"/>
      <c r="AA36" s="57"/>
      <c r="AB36" s="82"/>
      <c r="AC36" s="69" t="s">
        <v>106</v>
      </c>
    </row>
    <row r="37" spans="1:29">
      <c r="A37" s="27"/>
      <c r="B37" s="31"/>
      <c r="C37" s="13">
        <v>3.6</v>
      </c>
      <c r="D37" s="19" t="s">
        <v>107</v>
      </c>
      <c r="E37" s="12">
        <v>2</v>
      </c>
      <c r="F37" s="23" t="s">
        <v>108</v>
      </c>
      <c r="G37" s="9">
        <v>1</v>
      </c>
      <c r="H37" s="20"/>
      <c r="I37" s="57"/>
      <c r="J37" s="57"/>
      <c r="K37" s="57"/>
      <c r="L37" s="57"/>
      <c r="M37" s="57"/>
      <c r="N37" s="57"/>
      <c r="O37" s="57"/>
      <c r="P37" s="57"/>
      <c r="Q37" s="57"/>
      <c r="R37" s="57"/>
      <c r="S37" s="57"/>
      <c r="T37" s="57"/>
      <c r="U37" s="82"/>
      <c r="V37" s="57"/>
      <c r="W37" s="20"/>
      <c r="X37" s="60"/>
      <c r="Y37" s="57"/>
      <c r="Z37" s="57"/>
      <c r="AA37" s="57"/>
      <c r="AB37" s="82"/>
      <c r="AC37" s="69"/>
    </row>
    <row r="38" ht="48" spans="1:29">
      <c r="A38" s="30"/>
      <c r="B38" s="35"/>
      <c r="C38" s="13"/>
      <c r="D38" s="19"/>
      <c r="E38" s="15">
        <v>2</v>
      </c>
      <c r="F38" s="23" t="s">
        <v>109</v>
      </c>
      <c r="G38" s="9">
        <v>1</v>
      </c>
      <c r="H38" s="20"/>
      <c r="I38" s="57"/>
      <c r="J38" s="57"/>
      <c r="K38" s="57"/>
      <c r="L38" s="57"/>
      <c r="M38" s="57"/>
      <c r="N38" s="57"/>
      <c r="O38" s="57" t="s">
        <v>84</v>
      </c>
      <c r="P38" s="57" t="s">
        <v>80</v>
      </c>
      <c r="Q38" s="57" t="s">
        <v>85</v>
      </c>
      <c r="R38" s="57" t="s">
        <v>86</v>
      </c>
      <c r="S38" s="57"/>
      <c r="T38" s="57"/>
      <c r="U38" s="82"/>
      <c r="V38" s="57"/>
      <c r="W38" s="20">
        <v>2</v>
      </c>
      <c r="X38" s="60">
        <v>2</v>
      </c>
      <c r="Y38" s="57"/>
      <c r="Z38" s="57"/>
      <c r="AA38" s="57"/>
      <c r="AB38" s="82"/>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82"/>
      <c r="V39" s="57"/>
      <c r="W39" s="20"/>
      <c r="X39" s="60"/>
      <c r="Y39" s="57"/>
      <c r="Z39" s="57"/>
      <c r="AA39" s="57"/>
      <c r="AB39" s="82"/>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82"/>
      <c r="V40" s="57"/>
      <c r="W40" s="20"/>
      <c r="X40" s="60"/>
      <c r="Y40" s="57"/>
      <c r="Z40" s="57"/>
      <c r="AA40" s="57"/>
      <c r="AB40" s="82"/>
      <c r="AC40" s="68" t="s">
        <v>115</v>
      </c>
    </row>
    <row r="41" ht="24" spans="1:29">
      <c r="A41" s="27"/>
      <c r="B41" s="31"/>
      <c r="C41" s="39">
        <v>4.3</v>
      </c>
      <c r="D41" s="40" t="s">
        <v>116</v>
      </c>
      <c r="E41" s="9">
        <v>5</v>
      </c>
      <c r="F41" s="41" t="s">
        <v>116</v>
      </c>
      <c r="G41" s="9">
        <v>5</v>
      </c>
      <c r="H41" s="20"/>
      <c r="I41" s="57"/>
      <c r="J41" s="57"/>
      <c r="K41" s="57"/>
      <c r="L41" s="57"/>
      <c r="M41" s="57" t="s">
        <v>57</v>
      </c>
      <c r="N41" s="57"/>
      <c r="O41" s="57"/>
      <c r="P41" s="57"/>
      <c r="Q41" s="57"/>
      <c r="R41" s="57"/>
      <c r="S41" s="57"/>
      <c r="T41" s="57"/>
      <c r="U41" s="82"/>
      <c r="V41" s="57"/>
      <c r="W41" s="20">
        <v>5</v>
      </c>
      <c r="X41" s="60">
        <v>5</v>
      </c>
      <c r="Y41" s="57"/>
      <c r="Z41" s="57"/>
      <c r="AA41" s="57"/>
      <c r="AB41" s="82"/>
      <c r="AC41" s="68" t="s">
        <v>117</v>
      </c>
    </row>
    <row r="42" ht="113.25" customHeight="1" spans="1:29">
      <c r="A42" s="27"/>
      <c r="B42" s="31"/>
      <c r="C42" s="39">
        <v>4.4</v>
      </c>
      <c r="D42" s="40" t="s">
        <v>118</v>
      </c>
      <c r="E42" s="9">
        <v>4</v>
      </c>
      <c r="F42" s="41" t="s">
        <v>118</v>
      </c>
      <c r="G42" s="9">
        <v>4</v>
      </c>
      <c r="H42" s="20"/>
      <c r="I42" s="57"/>
      <c r="J42" s="57"/>
      <c r="K42" s="57"/>
      <c r="L42" s="57"/>
      <c r="M42" s="57" t="s">
        <v>57</v>
      </c>
      <c r="N42" s="57"/>
      <c r="O42" s="57"/>
      <c r="P42" s="57"/>
      <c r="Q42" s="117" t="s">
        <v>119</v>
      </c>
      <c r="R42" s="57"/>
      <c r="S42" s="57"/>
      <c r="T42" s="57"/>
      <c r="U42" s="82"/>
      <c r="V42" s="57"/>
      <c r="W42" s="20">
        <v>4</v>
      </c>
      <c r="X42" s="60">
        <v>4</v>
      </c>
      <c r="Y42" s="57"/>
      <c r="Z42" s="57"/>
      <c r="AA42" s="57"/>
      <c r="AB42" s="82"/>
      <c r="AC42" s="68" t="s">
        <v>117</v>
      </c>
    </row>
    <row r="43" spans="1:29">
      <c r="A43" s="27"/>
      <c r="B43" s="31"/>
      <c r="C43" s="39">
        <v>4.5</v>
      </c>
      <c r="D43" s="40" t="s">
        <v>120</v>
      </c>
      <c r="E43" s="9">
        <v>2</v>
      </c>
      <c r="F43" s="41" t="s">
        <v>120</v>
      </c>
      <c r="G43" s="9">
        <v>2</v>
      </c>
      <c r="H43" s="20"/>
      <c r="I43" s="57"/>
      <c r="J43" s="57"/>
      <c r="K43" s="57"/>
      <c r="L43" s="57"/>
      <c r="M43" s="57"/>
      <c r="N43" s="57"/>
      <c r="O43" s="57"/>
      <c r="P43" s="57"/>
      <c r="Q43" s="57" t="s">
        <v>100</v>
      </c>
      <c r="R43" s="57"/>
      <c r="S43" s="57"/>
      <c r="T43" s="57"/>
      <c r="U43" s="82"/>
      <c r="V43" s="57"/>
      <c r="W43" s="20"/>
      <c r="X43" s="60"/>
      <c r="Y43" s="57"/>
      <c r="Z43" s="57"/>
      <c r="AA43" s="57"/>
      <c r="AB43" s="82"/>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82"/>
      <c r="V44" s="57"/>
      <c r="W44" s="20"/>
      <c r="X44" s="60"/>
      <c r="Y44" s="57"/>
      <c r="Z44" s="57"/>
      <c r="AA44" s="57"/>
      <c r="AB44" s="82"/>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82"/>
      <c r="V45" s="57"/>
      <c r="W45" s="20"/>
      <c r="X45" s="60"/>
      <c r="Y45" s="57"/>
      <c r="Z45" s="57"/>
      <c r="AA45" s="57"/>
      <c r="AB45" s="82"/>
      <c r="AC45" s="68" t="s">
        <v>123</v>
      </c>
    </row>
    <row r="46" spans="1:29">
      <c r="A46" s="27"/>
      <c r="B46" s="31"/>
      <c r="C46" s="39">
        <v>4.8</v>
      </c>
      <c r="D46" s="40" t="s">
        <v>124</v>
      </c>
      <c r="E46" s="9">
        <v>3</v>
      </c>
      <c r="F46" s="41" t="s">
        <v>124</v>
      </c>
      <c r="G46" s="9">
        <v>3</v>
      </c>
      <c r="H46" s="20"/>
      <c r="I46" s="57"/>
      <c r="J46" s="57"/>
      <c r="K46" s="57"/>
      <c r="L46" s="57"/>
      <c r="M46" s="57" t="s">
        <v>57</v>
      </c>
      <c r="N46" s="57"/>
      <c r="O46" s="57"/>
      <c r="P46" s="57"/>
      <c r="Q46" s="57"/>
      <c r="R46" s="57"/>
      <c r="S46" s="57"/>
      <c r="T46" s="57"/>
      <c r="U46" s="82"/>
      <c r="V46" s="57"/>
      <c r="W46" s="20">
        <v>3</v>
      </c>
      <c r="X46" s="60">
        <v>3</v>
      </c>
      <c r="Y46" s="57"/>
      <c r="Z46" s="57"/>
      <c r="AA46" s="57"/>
      <c r="AB46" s="82"/>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82"/>
      <c r="V47" s="57"/>
      <c r="W47" s="20"/>
      <c r="X47" s="60"/>
      <c r="Y47" s="57"/>
      <c r="Z47" s="57"/>
      <c r="AA47" s="57"/>
      <c r="AB47" s="82"/>
      <c r="AC47" s="68"/>
    </row>
    <row r="48" spans="1:29">
      <c r="A48" s="30"/>
      <c r="B48" s="35"/>
      <c r="C48" s="44"/>
      <c r="D48" s="45"/>
      <c r="E48" s="30"/>
      <c r="F48" s="41" t="s">
        <v>127</v>
      </c>
      <c r="G48" s="9">
        <v>2</v>
      </c>
      <c r="H48" s="20"/>
      <c r="I48" s="57"/>
      <c r="J48" s="57"/>
      <c r="K48" s="57"/>
      <c r="L48" s="57"/>
      <c r="M48" s="57"/>
      <c r="N48" s="57"/>
      <c r="O48" s="57"/>
      <c r="P48" s="57"/>
      <c r="Q48" s="57"/>
      <c r="R48" s="57"/>
      <c r="S48" s="57"/>
      <c r="T48" s="57"/>
      <c r="U48" s="82"/>
      <c r="V48" s="57"/>
      <c r="W48" s="20">
        <v>5</v>
      </c>
      <c r="X48" s="60"/>
      <c r="Y48" s="57"/>
      <c r="Z48" s="57"/>
      <c r="AA48" s="57"/>
      <c r="AB48" s="82"/>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82"/>
      <c r="V49" s="57"/>
      <c r="W49" s="20">
        <v>4</v>
      </c>
      <c r="X49" s="60">
        <v>4</v>
      </c>
      <c r="Y49" s="57"/>
      <c r="Z49" s="57"/>
      <c r="AA49" s="57"/>
      <c r="AB49" s="82"/>
      <c r="AC49" s="69" t="s">
        <v>106</v>
      </c>
    </row>
    <row r="50" ht="48" spans="1:29">
      <c r="A50" s="27"/>
      <c r="B50" s="31"/>
      <c r="C50" s="13">
        <v>5.2</v>
      </c>
      <c r="D50" s="23" t="s">
        <v>132</v>
      </c>
      <c r="E50" s="9">
        <v>4</v>
      </c>
      <c r="F50" s="23" t="s">
        <v>133</v>
      </c>
      <c r="G50" s="9">
        <v>4</v>
      </c>
      <c r="H50" s="20"/>
      <c r="I50" s="57"/>
      <c r="J50" s="57"/>
      <c r="K50" s="57"/>
      <c r="L50" s="57"/>
      <c r="M50" s="86" t="s">
        <v>134</v>
      </c>
      <c r="N50" s="57"/>
      <c r="O50" s="57"/>
      <c r="P50" s="57"/>
      <c r="Q50" s="57"/>
      <c r="R50" s="57"/>
      <c r="S50" s="57"/>
      <c r="T50" s="57"/>
      <c r="U50" s="82"/>
      <c r="V50" s="57"/>
      <c r="W50" s="20">
        <v>4</v>
      </c>
      <c r="X50" s="60">
        <v>4</v>
      </c>
      <c r="Y50" s="57"/>
      <c r="Z50" s="57"/>
      <c r="AA50" s="57"/>
      <c r="AB50" s="82"/>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82"/>
      <c r="V51" s="57"/>
      <c r="W51" s="20"/>
      <c r="X51" s="60"/>
      <c r="Y51" s="57"/>
      <c r="Z51" s="57"/>
      <c r="AA51" s="57"/>
      <c r="AB51" s="82"/>
      <c r="AC51" s="69" t="s">
        <v>106</v>
      </c>
    </row>
    <row r="52" spans="1:29">
      <c r="A52" s="27"/>
      <c r="B52" s="31"/>
      <c r="C52" s="13">
        <v>5.4</v>
      </c>
      <c r="D52" s="23" t="s">
        <v>137</v>
      </c>
      <c r="E52" s="9">
        <v>6</v>
      </c>
      <c r="F52" s="23" t="s">
        <v>137</v>
      </c>
      <c r="G52" s="9">
        <v>6</v>
      </c>
      <c r="H52" s="20"/>
      <c r="I52" s="57"/>
      <c r="J52" s="57"/>
      <c r="K52" s="57"/>
      <c r="L52" s="57"/>
      <c r="M52" s="57"/>
      <c r="N52" s="57"/>
      <c r="O52" s="57"/>
      <c r="P52" s="57"/>
      <c r="Q52" s="57" t="s">
        <v>138</v>
      </c>
      <c r="R52" s="57"/>
      <c r="S52" s="57" t="s">
        <v>139</v>
      </c>
      <c r="T52" s="57"/>
      <c r="U52" s="82"/>
      <c r="V52" s="57"/>
      <c r="W52" s="20"/>
      <c r="X52" s="60"/>
      <c r="Y52" s="57"/>
      <c r="Z52" s="57"/>
      <c r="AA52" s="57"/>
      <c r="AB52" s="82"/>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82"/>
      <c r="V53" s="57"/>
      <c r="W53" s="20"/>
      <c r="X53" s="60"/>
      <c r="Y53" s="57"/>
      <c r="Z53" s="57"/>
      <c r="AA53" s="57"/>
      <c r="AB53" s="82"/>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20">
        <f t="shared" si="0"/>
        <v>52</v>
      </c>
      <c r="X54" s="20">
        <f t="shared" si="0"/>
        <v>43</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118" t="e">
        <f>V54/U54*100</f>
        <v>#DIV/0!</v>
      </c>
      <c r="V55" s="119"/>
      <c r="W55" s="61">
        <f t="shared" ref="W55" si="1">X54/W54*100</f>
        <v>82.6923076923077</v>
      </c>
      <c r="X55" s="62"/>
      <c r="Y55" s="118" t="e">
        <f t="shared" ref="Y55" si="2">Z54/Y54*100</f>
        <v>#DIV/0!</v>
      </c>
      <c r="Z55" s="119"/>
      <c r="AA55" s="118" t="e">
        <f t="shared" ref="AA55" si="3">AB54/AA54*100</f>
        <v>#DIV/0!</v>
      </c>
      <c r="AB55" s="119"/>
      <c r="AC55" s="19"/>
    </row>
    <row r="56" spans="1:29">
      <c r="A56" s="50" t="s">
        <v>143</v>
      </c>
      <c r="B56" s="51"/>
      <c r="C56" s="51"/>
      <c r="D56" s="51"/>
      <c r="E56" s="51"/>
      <c r="F56" s="51"/>
      <c r="G56" s="52"/>
      <c r="H56" s="20"/>
      <c r="I56" s="57"/>
      <c r="J56" s="57"/>
      <c r="K56" s="57"/>
      <c r="L56" s="57"/>
      <c r="M56" s="57"/>
      <c r="N56" s="57"/>
      <c r="O56" s="57"/>
      <c r="P56" s="57"/>
      <c r="Q56" s="57"/>
      <c r="R56" s="57"/>
      <c r="S56" s="57"/>
      <c r="T56" s="57"/>
      <c r="U56" s="63"/>
      <c r="V56" s="63" t="e">
        <f t="shared" ref="V56:Z56" si="4">U55*U56</f>
        <v>#DIV/0!</v>
      </c>
      <c r="W56" s="63" t="s">
        <v>144</v>
      </c>
      <c r="X56" s="120">
        <f t="shared" si="4"/>
        <v>70.2884615384615</v>
      </c>
      <c r="Y56" s="63"/>
      <c r="Z56" s="63" t="e">
        <f t="shared" si="4"/>
        <v>#DIV/0!</v>
      </c>
      <c r="AA56" s="63"/>
      <c r="AB56" s="63"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64"/>
      <c r="V57" s="65"/>
      <c r="W57" s="64"/>
      <c r="X57" s="121"/>
      <c r="Y57" s="64"/>
      <c r="Z57" s="65"/>
      <c r="AA57" s="64"/>
      <c r="AB57" s="65"/>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64"/>
      <c r="V58" s="65"/>
      <c r="W58" s="64"/>
      <c r="X58" s="121"/>
      <c r="Y58" s="64"/>
      <c r="Z58" s="65"/>
      <c r="AA58" s="64"/>
      <c r="AB58" s="65"/>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64"/>
      <c r="V59" s="65"/>
      <c r="W59" s="64"/>
      <c r="X59" s="121"/>
      <c r="Y59" s="64"/>
      <c r="Z59" s="65"/>
      <c r="AA59" s="64"/>
      <c r="AB59" s="65"/>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64"/>
      <c r="V60" s="65"/>
      <c r="W60" s="64"/>
      <c r="X60" s="121"/>
      <c r="Y60" s="64"/>
      <c r="Z60" s="65"/>
      <c r="AA60" s="64"/>
      <c r="AB60" s="65"/>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64"/>
      <c r="V61" s="65"/>
      <c r="W61" s="64"/>
      <c r="X61" s="121"/>
      <c r="Y61" s="64"/>
      <c r="Z61" s="65"/>
      <c r="AA61" s="64"/>
      <c r="AB61" s="65"/>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64"/>
      <c r="V62" s="65"/>
      <c r="W62" s="64"/>
      <c r="X62" s="121"/>
      <c r="Y62" s="64"/>
      <c r="Z62" s="65"/>
      <c r="AA62" s="64"/>
      <c r="AB62" s="65"/>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64"/>
      <c r="V63" s="65"/>
      <c r="W63" s="64"/>
      <c r="X63" s="121"/>
      <c r="Y63" s="64"/>
      <c r="Z63" s="65"/>
      <c r="AA63" s="64"/>
      <c r="AB63" s="65"/>
      <c r="AC63" s="19"/>
    </row>
    <row r="64" spans="1:29">
      <c r="A64" s="56" t="s">
        <v>158</v>
      </c>
      <c r="B64" s="56"/>
      <c r="C64" s="56"/>
      <c r="D64" s="56"/>
      <c r="E64" s="56"/>
      <c r="F64" s="56"/>
      <c r="G64" s="56"/>
      <c r="H64" s="20"/>
      <c r="I64" s="57"/>
      <c r="J64" s="57"/>
      <c r="K64" s="57"/>
      <c r="L64" s="57"/>
      <c r="M64" s="57"/>
      <c r="N64" s="57"/>
      <c r="O64" s="57"/>
      <c r="P64" s="57"/>
      <c r="Q64" s="57"/>
      <c r="R64" s="57"/>
      <c r="S64" s="57"/>
      <c r="T64" s="57"/>
      <c r="U64" s="64"/>
      <c r="V64" s="66" t="e">
        <f t="shared" ref="V64:Z64" si="5">SUM(V56:V63)</f>
        <v>#DIV/0!</v>
      </c>
      <c r="W64" s="64"/>
      <c r="X64" s="122">
        <f t="shared" si="5"/>
        <v>70.2884615384615</v>
      </c>
      <c r="Y64" s="64"/>
      <c r="Z64" s="66" t="e">
        <f t="shared" si="5"/>
        <v>#DIV/0!</v>
      </c>
      <c r="AA64" s="64"/>
      <c r="AB64" s="66"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95"/>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95"/>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84" orientation="landscape" horizontalDpi="200" verticalDpi="300"/>
  <headerFooter/>
  <rowBreaks count="2" manualBreakCount="2">
    <brk id="38" max="27" man="1"/>
    <brk id="67" max="26"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34" activePane="bottomLeft" state="frozenSplit"/>
      <selection/>
      <selection pane="bottomLeft" activeCell="P24" sqref="P24"/>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2" width="2.75" style="6" customWidth="1"/>
    <col min="13" max="13" width="3.25" style="5" customWidth="1"/>
    <col min="14" max="14" width="3.625" style="5" customWidth="1"/>
    <col min="15" max="15" width="4" style="5" customWidth="1"/>
    <col min="16" max="16" width="2.75" style="6" customWidth="1"/>
    <col min="17" max="18" width="4.25" style="6" customWidth="1"/>
    <col min="19" max="20" width="2.75" style="6" customWidth="1"/>
    <col min="21" max="22" width="4.125" style="6" customWidth="1"/>
    <col min="23" max="23" width="5.875" style="113" customWidth="1"/>
    <col min="24" max="24" width="7.25" style="113" customWidth="1"/>
    <col min="25" max="28" width="4.125" style="6" customWidth="1"/>
    <col min="29" max="29" width="47.375" style="7" customWidth="1"/>
  </cols>
  <sheetData>
    <row r="1" ht="28.5" customHeight="1" spans="1:29">
      <c r="A1" s="8" t="s">
        <v>162</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109" t="s">
        <v>26</v>
      </c>
      <c r="X2" s="109"/>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96" t="s">
        <v>42</v>
      </c>
      <c r="X3" s="96"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20"/>
      <c r="N4" s="20"/>
      <c r="O4" s="20"/>
      <c r="P4" s="57"/>
      <c r="Q4" s="57"/>
      <c r="R4" s="57"/>
      <c r="S4" s="57"/>
      <c r="T4" s="57"/>
      <c r="U4" s="115"/>
      <c r="V4" s="115"/>
      <c r="W4" s="109"/>
      <c r="X4" s="109"/>
      <c r="Y4" s="115"/>
      <c r="Z4" s="115"/>
      <c r="AA4" s="115"/>
      <c r="AB4" s="115"/>
      <c r="AC4" s="26" t="s">
        <v>48</v>
      </c>
    </row>
    <row r="5" ht="14.25" customHeight="1" spans="1:29">
      <c r="A5" s="9"/>
      <c r="B5" s="17"/>
      <c r="C5" s="21"/>
      <c r="D5" s="18"/>
      <c r="E5" s="13"/>
      <c r="F5" s="19" t="s">
        <v>49</v>
      </c>
      <c r="G5" s="9">
        <v>1</v>
      </c>
      <c r="H5" s="20"/>
      <c r="I5" s="57"/>
      <c r="J5" s="57"/>
      <c r="K5" s="57"/>
      <c r="L5" s="57"/>
      <c r="M5" s="20"/>
      <c r="N5" s="20"/>
      <c r="O5" s="20"/>
      <c r="P5" s="57"/>
      <c r="Q5" s="57"/>
      <c r="R5" s="57"/>
      <c r="S5" s="57"/>
      <c r="T5" s="57"/>
      <c r="U5" s="115" t="s">
        <v>50</v>
      </c>
      <c r="V5" s="115"/>
      <c r="W5" s="109"/>
      <c r="X5" s="109"/>
      <c r="Y5" s="115"/>
      <c r="Z5" s="115"/>
      <c r="AA5" s="115"/>
      <c r="AB5" s="115"/>
      <c r="AC5" s="67"/>
    </row>
    <row r="6" ht="14.25" customHeight="1" spans="1:29">
      <c r="A6" s="9"/>
      <c r="B6" s="17"/>
      <c r="C6" s="15"/>
      <c r="D6" s="18"/>
      <c r="E6" s="13"/>
      <c r="F6" s="19" t="s">
        <v>51</v>
      </c>
      <c r="G6" s="9">
        <v>1</v>
      </c>
      <c r="H6" s="20"/>
      <c r="I6" s="57"/>
      <c r="J6" s="57"/>
      <c r="K6" s="57"/>
      <c r="L6" s="57"/>
      <c r="M6" s="20"/>
      <c r="N6" s="20"/>
      <c r="O6" s="20" t="s">
        <v>163</v>
      </c>
      <c r="P6" s="57"/>
      <c r="Q6" s="57" t="s">
        <v>164</v>
      </c>
      <c r="R6" s="57"/>
      <c r="S6" s="57"/>
      <c r="T6" s="57"/>
      <c r="U6" s="115"/>
      <c r="V6" s="115"/>
      <c r="W6" s="109">
        <v>1</v>
      </c>
      <c r="X6" s="109">
        <v>1</v>
      </c>
      <c r="Y6" s="115"/>
      <c r="Z6" s="115"/>
      <c r="AA6" s="115"/>
      <c r="AB6" s="115"/>
      <c r="AC6" s="29"/>
    </row>
    <row r="7" spans="1:29">
      <c r="A7" s="9"/>
      <c r="B7" s="10"/>
      <c r="C7" s="9">
        <v>1.2</v>
      </c>
      <c r="D7" s="22" t="s">
        <v>52</v>
      </c>
      <c r="E7" s="9">
        <v>1</v>
      </c>
      <c r="F7" s="23" t="s">
        <v>52</v>
      </c>
      <c r="G7" s="9">
        <v>1</v>
      </c>
      <c r="H7" s="20"/>
      <c r="I7" s="57"/>
      <c r="J7" s="57"/>
      <c r="K7" s="57"/>
      <c r="L7" s="57"/>
      <c r="M7" s="20"/>
      <c r="N7" s="20"/>
      <c r="O7" s="20"/>
      <c r="P7" s="57"/>
      <c r="Q7" s="57"/>
      <c r="R7" s="57"/>
      <c r="S7" s="57"/>
      <c r="T7" s="57"/>
      <c r="U7" s="115"/>
      <c r="V7" s="115"/>
      <c r="W7" s="109"/>
      <c r="X7" s="109"/>
      <c r="Y7" s="115"/>
      <c r="Z7" s="115"/>
      <c r="AA7" s="115"/>
      <c r="AB7" s="115"/>
      <c r="AC7" s="19" t="s">
        <v>53</v>
      </c>
    </row>
    <row r="8" spans="1:29">
      <c r="A8" s="9"/>
      <c r="B8" s="10"/>
      <c r="C8" s="9">
        <v>1.3</v>
      </c>
      <c r="D8" s="22" t="s">
        <v>54</v>
      </c>
      <c r="E8" s="9">
        <v>1</v>
      </c>
      <c r="F8" s="23" t="s">
        <v>54</v>
      </c>
      <c r="G8" s="9">
        <v>1</v>
      </c>
      <c r="H8" s="20"/>
      <c r="I8" s="57"/>
      <c r="J8" s="57"/>
      <c r="K8" s="57"/>
      <c r="L8" s="57"/>
      <c r="M8" s="20"/>
      <c r="N8" s="20"/>
      <c r="O8" s="20"/>
      <c r="P8" s="57"/>
      <c r="Q8" s="57"/>
      <c r="R8" s="57"/>
      <c r="S8" s="57"/>
      <c r="T8" s="57"/>
      <c r="U8" s="115"/>
      <c r="V8" s="115"/>
      <c r="W8" s="109"/>
      <c r="X8" s="109"/>
      <c r="Y8" s="115"/>
      <c r="Z8" s="115"/>
      <c r="AA8" s="115"/>
      <c r="AB8" s="115"/>
      <c r="AC8" s="19" t="s">
        <v>53</v>
      </c>
    </row>
    <row r="9" spans="1:29">
      <c r="A9" s="9"/>
      <c r="B9" s="10"/>
      <c r="C9" s="9">
        <v>1.4</v>
      </c>
      <c r="D9" s="22" t="s">
        <v>55</v>
      </c>
      <c r="E9" s="9">
        <v>8</v>
      </c>
      <c r="F9" s="23" t="s">
        <v>55</v>
      </c>
      <c r="G9" s="9">
        <v>8</v>
      </c>
      <c r="H9" s="20"/>
      <c r="I9" s="57"/>
      <c r="J9" s="57"/>
      <c r="K9" s="57"/>
      <c r="L9" s="57"/>
      <c r="M9" s="20"/>
      <c r="N9" s="20"/>
      <c r="O9" s="20"/>
      <c r="P9" s="57"/>
      <c r="Q9" s="57"/>
      <c r="R9" s="57"/>
      <c r="S9" s="57"/>
      <c r="T9" s="57"/>
      <c r="U9" s="115"/>
      <c r="V9" s="115"/>
      <c r="W9" s="109"/>
      <c r="X9" s="109"/>
      <c r="Y9" s="115"/>
      <c r="Z9" s="115"/>
      <c r="AA9" s="115"/>
      <c r="AB9" s="115"/>
      <c r="AC9" s="19" t="s">
        <v>53</v>
      </c>
    </row>
    <row r="10" spans="1:29">
      <c r="A10" s="9"/>
      <c r="B10" s="10"/>
      <c r="C10" s="9">
        <v>1.5</v>
      </c>
      <c r="D10" s="22" t="s">
        <v>58</v>
      </c>
      <c r="E10" s="9">
        <v>2</v>
      </c>
      <c r="F10" s="23" t="s">
        <v>58</v>
      </c>
      <c r="G10" s="9">
        <v>2</v>
      </c>
      <c r="H10" s="20"/>
      <c r="I10" s="57"/>
      <c r="J10" s="57"/>
      <c r="K10" s="57"/>
      <c r="L10" s="57"/>
      <c r="M10" s="20"/>
      <c r="N10" s="20"/>
      <c r="O10" s="20"/>
      <c r="P10" s="57"/>
      <c r="Q10" s="57"/>
      <c r="R10" s="57"/>
      <c r="S10" s="57"/>
      <c r="T10" s="57"/>
      <c r="U10" s="115"/>
      <c r="V10" s="115"/>
      <c r="W10" s="109"/>
      <c r="X10" s="109"/>
      <c r="Y10" s="115"/>
      <c r="Z10" s="115"/>
      <c r="AA10" s="115"/>
      <c r="AB10" s="115"/>
      <c r="AC10" s="19" t="s">
        <v>53</v>
      </c>
    </row>
    <row r="11" spans="1:29">
      <c r="A11" s="9"/>
      <c r="B11" s="10"/>
      <c r="C11" s="9">
        <v>1.6</v>
      </c>
      <c r="D11" s="22" t="s">
        <v>59</v>
      </c>
      <c r="E11" s="9">
        <v>2</v>
      </c>
      <c r="F11" s="23" t="s">
        <v>59</v>
      </c>
      <c r="G11" s="9">
        <v>2</v>
      </c>
      <c r="H11" s="20"/>
      <c r="I11" s="57"/>
      <c r="J11" s="57"/>
      <c r="K11" s="57"/>
      <c r="L11" s="57"/>
      <c r="M11" s="20"/>
      <c r="N11" s="20"/>
      <c r="O11" s="20"/>
      <c r="P11" s="57"/>
      <c r="Q11" s="57"/>
      <c r="R11" s="57"/>
      <c r="S11" s="57"/>
      <c r="T11" s="57"/>
      <c r="U11" s="115"/>
      <c r="V11" s="115"/>
      <c r="W11" s="109"/>
      <c r="X11" s="109"/>
      <c r="Y11" s="115"/>
      <c r="Z11" s="115"/>
      <c r="AA11" s="115"/>
      <c r="AB11" s="115"/>
      <c r="AC11" s="19" t="s">
        <v>53</v>
      </c>
    </row>
    <row r="12" spans="1:29">
      <c r="A12" s="9"/>
      <c r="B12" s="10"/>
      <c r="C12" s="9">
        <v>1.7</v>
      </c>
      <c r="D12" s="22" t="s">
        <v>60</v>
      </c>
      <c r="E12" s="9">
        <v>3</v>
      </c>
      <c r="F12" s="23" t="s">
        <v>60</v>
      </c>
      <c r="G12" s="9">
        <v>3</v>
      </c>
      <c r="H12" s="20"/>
      <c r="I12" s="57"/>
      <c r="J12" s="57"/>
      <c r="K12" s="57"/>
      <c r="L12" s="57"/>
      <c r="M12" s="20"/>
      <c r="N12" s="20"/>
      <c r="O12" s="20"/>
      <c r="P12" s="57"/>
      <c r="Q12" s="57"/>
      <c r="R12" s="57"/>
      <c r="S12" s="57"/>
      <c r="T12" s="57"/>
      <c r="U12" s="115"/>
      <c r="V12" s="115"/>
      <c r="W12" s="109"/>
      <c r="X12" s="109"/>
      <c r="Y12" s="115"/>
      <c r="Z12" s="115"/>
      <c r="AA12" s="115"/>
      <c r="AB12" s="115"/>
      <c r="AC12" s="19" t="s">
        <v>53</v>
      </c>
    </row>
    <row r="13" spans="1:29">
      <c r="A13" s="24" t="s">
        <v>61</v>
      </c>
      <c r="B13" s="25" t="s">
        <v>62</v>
      </c>
      <c r="C13" s="12">
        <v>2.1</v>
      </c>
      <c r="D13" s="26" t="s">
        <v>63</v>
      </c>
      <c r="E13" s="24">
        <v>2</v>
      </c>
      <c r="F13" s="23" t="s">
        <v>64</v>
      </c>
      <c r="G13" s="9">
        <v>1</v>
      </c>
      <c r="H13" s="20"/>
      <c r="I13" s="57"/>
      <c r="J13" s="57"/>
      <c r="K13" s="57"/>
      <c r="L13" s="57"/>
      <c r="M13" s="20"/>
      <c r="N13" s="20"/>
      <c r="O13" s="20"/>
      <c r="P13" s="57"/>
      <c r="Q13" s="57"/>
      <c r="R13" s="57"/>
      <c r="S13" s="57"/>
      <c r="T13" s="57"/>
      <c r="U13" s="115"/>
      <c r="V13" s="115"/>
      <c r="W13" s="109"/>
      <c r="X13" s="109"/>
      <c r="Y13" s="115"/>
      <c r="Z13" s="115"/>
      <c r="AA13" s="115"/>
      <c r="AB13" s="115"/>
      <c r="AC13" s="19" t="s">
        <v>53</v>
      </c>
    </row>
    <row r="14" spans="1:29">
      <c r="A14" s="27"/>
      <c r="B14" s="28"/>
      <c r="C14" s="15"/>
      <c r="D14" s="29"/>
      <c r="E14" s="30"/>
      <c r="F14" s="23" t="s">
        <v>65</v>
      </c>
      <c r="G14" s="9">
        <v>1</v>
      </c>
      <c r="H14" s="20"/>
      <c r="I14" s="57"/>
      <c r="J14" s="57"/>
      <c r="K14" s="57"/>
      <c r="L14" s="57"/>
      <c r="M14" s="20"/>
      <c r="N14" s="20"/>
      <c r="O14" s="20"/>
      <c r="P14" s="57"/>
      <c r="Q14" s="57"/>
      <c r="R14" s="57"/>
      <c r="S14" s="57"/>
      <c r="T14" s="57"/>
      <c r="U14" s="115"/>
      <c r="V14" s="115"/>
      <c r="W14" s="109"/>
      <c r="X14" s="109"/>
      <c r="Y14" s="115"/>
      <c r="Z14" s="115"/>
      <c r="AA14" s="115"/>
      <c r="AB14" s="115"/>
      <c r="AC14" s="19"/>
    </row>
    <row r="15" spans="1:29">
      <c r="A15" s="27"/>
      <c r="B15" s="31"/>
      <c r="C15" s="9">
        <v>2.2</v>
      </c>
      <c r="D15" s="22" t="s">
        <v>66</v>
      </c>
      <c r="E15" s="9">
        <v>2</v>
      </c>
      <c r="F15" s="23" t="s">
        <v>66</v>
      </c>
      <c r="G15" s="9">
        <v>2</v>
      </c>
      <c r="H15" s="20"/>
      <c r="I15" s="57"/>
      <c r="J15" s="57"/>
      <c r="K15" s="57"/>
      <c r="L15" s="57"/>
      <c r="M15" s="20"/>
      <c r="N15" s="20"/>
      <c r="O15" s="20"/>
      <c r="P15" s="57"/>
      <c r="Q15" s="57"/>
      <c r="R15" s="57"/>
      <c r="S15" s="57"/>
      <c r="T15" s="57"/>
      <c r="U15" s="115"/>
      <c r="V15" s="115"/>
      <c r="W15" s="109"/>
      <c r="X15" s="109"/>
      <c r="Y15" s="115"/>
      <c r="Z15" s="115"/>
      <c r="AA15" s="115"/>
      <c r="AB15" s="115"/>
      <c r="AC15" s="19" t="s">
        <v>53</v>
      </c>
    </row>
    <row r="16" ht="21" customHeight="1" spans="1:29">
      <c r="A16" s="27"/>
      <c r="B16" s="31"/>
      <c r="C16" s="24">
        <v>2.3</v>
      </c>
      <c r="D16" s="32" t="s">
        <v>67</v>
      </c>
      <c r="E16" s="9">
        <v>2</v>
      </c>
      <c r="F16" s="23" t="s">
        <v>68</v>
      </c>
      <c r="G16" s="9">
        <v>1</v>
      </c>
      <c r="H16" s="20"/>
      <c r="I16" s="57"/>
      <c r="J16" s="57"/>
      <c r="K16" s="57"/>
      <c r="L16" s="57"/>
      <c r="M16" s="20"/>
      <c r="N16" s="20"/>
      <c r="O16" s="20"/>
      <c r="P16" s="57"/>
      <c r="Q16" s="57"/>
      <c r="R16" s="57"/>
      <c r="S16" s="57"/>
      <c r="T16" s="57"/>
      <c r="U16" s="115"/>
      <c r="V16" s="115"/>
      <c r="W16" s="109"/>
      <c r="X16" s="109"/>
      <c r="Y16" s="115"/>
      <c r="Z16" s="115"/>
      <c r="AA16" s="115"/>
      <c r="AB16" s="115"/>
      <c r="AC16" s="32" t="s">
        <v>69</v>
      </c>
    </row>
    <row r="17" ht="17.25" customHeight="1" spans="1:29">
      <c r="A17" s="27"/>
      <c r="B17" s="31"/>
      <c r="C17" s="30"/>
      <c r="D17" s="33"/>
      <c r="E17" s="9"/>
      <c r="F17" s="23" t="s">
        <v>70</v>
      </c>
      <c r="G17" s="9">
        <v>1</v>
      </c>
      <c r="H17" s="20"/>
      <c r="I17" s="57"/>
      <c r="J17" s="57"/>
      <c r="K17" s="57"/>
      <c r="L17" s="57"/>
      <c r="M17" s="20"/>
      <c r="N17" s="20"/>
      <c r="O17" s="20"/>
      <c r="P17" s="57"/>
      <c r="Q17" s="57"/>
      <c r="R17" s="57"/>
      <c r="S17" s="57"/>
      <c r="T17" s="57"/>
      <c r="U17" s="115"/>
      <c r="V17" s="115"/>
      <c r="W17" s="109"/>
      <c r="X17" s="109"/>
      <c r="Y17" s="115"/>
      <c r="Z17" s="115"/>
      <c r="AA17" s="115"/>
      <c r="AB17" s="115"/>
      <c r="AC17" s="33"/>
    </row>
    <row r="18" spans="1:29">
      <c r="A18" s="27"/>
      <c r="B18" s="31"/>
      <c r="C18" s="24">
        <v>2.4</v>
      </c>
      <c r="D18" s="34" t="s">
        <v>71</v>
      </c>
      <c r="E18" s="24">
        <v>2</v>
      </c>
      <c r="F18" s="23" t="s">
        <v>72</v>
      </c>
      <c r="G18" s="9">
        <v>2</v>
      </c>
      <c r="H18" s="20"/>
      <c r="I18" s="57"/>
      <c r="J18" s="57"/>
      <c r="K18" s="57"/>
      <c r="L18" s="57"/>
      <c r="M18" s="20"/>
      <c r="N18" s="20"/>
      <c r="O18" s="20"/>
      <c r="P18" s="57"/>
      <c r="Q18" s="57"/>
      <c r="R18" s="57"/>
      <c r="S18" s="57"/>
      <c r="T18" s="57"/>
      <c r="U18" s="115"/>
      <c r="V18" s="115"/>
      <c r="W18" s="109"/>
      <c r="X18" s="109"/>
      <c r="Y18" s="115"/>
      <c r="Z18" s="115"/>
      <c r="AA18" s="115"/>
      <c r="AB18" s="115"/>
      <c r="AC18" s="34" t="s">
        <v>73</v>
      </c>
    </row>
    <row r="19" spans="1:29">
      <c r="A19" s="27"/>
      <c r="B19" s="31"/>
      <c r="C19" s="9">
        <v>2.5</v>
      </c>
      <c r="D19" s="22" t="s">
        <v>74</v>
      </c>
      <c r="E19" s="9">
        <v>1</v>
      </c>
      <c r="F19" s="23" t="s">
        <v>74</v>
      </c>
      <c r="G19" s="9">
        <v>1</v>
      </c>
      <c r="H19" s="20"/>
      <c r="I19" s="57"/>
      <c r="J19" s="57"/>
      <c r="K19" s="57"/>
      <c r="L19" s="57"/>
      <c r="M19" s="20"/>
      <c r="N19" s="20"/>
      <c r="O19" s="20"/>
      <c r="P19" s="57"/>
      <c r="Q19" s="57"/>
      <c r="R19" s="57"/>
      <c r="S19" s="57"/>
      <c r="T19" s="57"/>
      <c r="U19" s="115"/>
      <c r="V19" s="115"/>
      <c r="W19" s="109"/>
      <c r="X19" s="109"/>
      <c r="Y19" s="115"/>
      <c r="Z19" s="115"/>
      <c r="AA19" s="115"/>
      <c r="AB19" s="115"/>
      <c r="AC19" s="19" t="s">
        <v>75</v>
      </c>
    </row>
    <row r="20" spans="1:29">
      <c r="A20" s="30"/>
      <c r="B20" s="35"/>
      <c r="C20" s="9">
        <v>2.6</v>
      </c>
      <c r="D20" s="22" t="s">
        <v>76</v>
      </c>
      <c r="E20" s="9">
        <v>1</v>
      </c>
      <c r="F20" s="23" t="s">
        <v>76</v>
      </c>
      <c r="G20" s="9">
        <v>1</v>
      </c>
      <c r="H20" s="20"/>
      <c r="I20" s="57"/>
      <c r="J20" s="57"/>
      <c r="K20" s="57"/>
      <c r="L20" s="57"/>
      <c r="M20" s="20"/>
      <c r="N20" s="20"/>
      <c r="O20" s="20"/>
      <c r="P20" s="57"/>
      <c r="Q20" s="57"/>
      <c r="R20" s="57"/>
      <c r="S20" s="57"/>
      <c r="T20" s="57"/>
      <c r="U20" s="115"/>
      <c r="V20" s="115"/>
      <c r="W20" s="109"/>
      <c r="X20" s="109"/>
      <c r="Y20" s="115"/>
      <c r="Z20" s="115"/>
      <c r="AA20" s="115"/>
      <c r="AB20" s="115"/>
      <c r="AC20" s="19" t="s">
        <v>75</v>
      </c>
    </row>
    <row r="21" spans="1:29">
      <c r="A21" s="24" t="s">
        <v>77</v>
      </c>
      <c r="B21" s="25" t="s">
        <v>78</v>
      </c>
      <c r="C21" s="13">
        <v>3.1</v>
      </c>
      <c r="D21" s="22" t="s">
        <v>79</v>
      </c>
      <c r="E21" s="9">
        <v>2</v>
      </c>
      <c r="F21" s="23" t="s">
        <v>79</v>
      </c>
      <c r="G21" s="9">
        <v>2</v>
      </c>
      <c r="H21" s="20"/>
      <c r="I21" s="57"/>
      <c r="J21" s="57"/>
      <c r="K21" s="57"/>
      <c r="L21" s="57"/>
      <c r="M21" s="20"/>
      <c r="N21" s="20"/>
      <c r="O21" s="20" t="s">
        <v>163</v>
      </c>
      <c r="P21" s="57"/>
      <c r="Q21" s="57" t="s">
        <v>164</v>
      </c>
      <c r="R21" s="57"/>
      <c r="S21" s="57"/>
      <c r="T21" s="57"/>
      <c r="U21" s="115"/>
      <c r="V21" s="115"/>
      <c r="W21" s="109">
        <v>2</v>
      </c>
      <c r="X21" s="109">
        <v>1</v>
      </c>
      <c r="Y21" s="115"/>
      <c r="Z21" s="115"/>
      <c r="AA21" s="115"/>
      <c r="AB21" s="115"/>
      <c r="AC21" s="19" t="s">
        <v>81</v>
      </c>
    </row>
    <row r="22" ht="15" customHeight="1" spans="1:29">
      <c r="A22" s="27"/>
      <c r="B22" s="31"/>
      <c r="C22" s="24">
        <v>3.2</v>
      </c>
      <c r="D22" s="36" t="s">
        <v>82</v>
      </c>
      <c r="E22" s="24">
        <v>8</v>
      </c>
      <c r="F22" s="19" t="s">
        <v>83</v>
      </c>
      <c r="G22" s="9">
        <v>1</v>
      </c>
      <c r="H22" s="20"/>
      <c r="I22" s="57"/>
      <c r="J22" s="57"/>
      <c r="K22" s="57"/>
      <c r="L22" s="57"/>
      <c r="M22" s="20" t="s">
        <v>163</v>
      </c>
      <c r="N22" s="20" t="s">
        <v>163</v>
      </c>
      <c r="O22" s="20" t="s">
        <v>163</v>
      </c>
      <c r="P22" s="57"/>
      <c r="Q22" s="57" t="s">
        <v>164</v>
      </c>
      <c r="R22" s="57" t="s">
        <v>165</v>
      </c>
      <c r="S22" s="57"/>
      <c r="T22" s="57"/>
      <c r="U22" s="115"/>
      <c r="V22" s="115"/>
      <c r="W22" s="109">
        <v>1</v>
      </c>
      <c r="X22" s="109">
        <v>1</v>
      </c>
      <c r="Y22" s="115"/>
      <c r="Z22" s="115"/>
      <c r="AA22" s="115"/>
      <c r="AB22" s="115"/>
      <c r="AC22" s="26" t="s">
        <v>87</v>
      </c>
    </row>
    <row r="23" ht="14.25" customHeight="1" spans="1:29">
      <c r="A23" s="27"/>
      <c r="B23" s="31"/>
      <c r="C23" s="27"/>
      <c r="D23" s="37"/>
      <c r="E23" s="27"/>
      <c r="F23" s="19" t="s">
        <v>88</v>
      </c>
      <c r="G23" s="9">
        <v>1</v>
      </c>
      <c r="H23" s="20"/>
      <c r="I23" s="57"/>
      <c r="J23" s="57"/>
      <c r="K23" s="57"/>
      <c r="L23" s="57"/>
      <c r="M23" s="20" t="s">
        <v>163</v>
      </c>
      <c r="N23" s="20" t="s">
        <v>163</v>
      </c>
      <c r="O23" s="20" t="s">
        <v>163</v>
      </c>
      <c r="P23" s="57"/>
      <c r="Q23" s="57" t="s">
        <v>164</v>
      </c>
      <c r="R23" s="57"/>
      <c r="S23" s="57"/>
      <c r="T23" s="57"/>
      <c r="U23" s="115"/>
      <c r="V23" s="115"/>
      <c r="W23" s="109">
        <v>1</v>
      </c>
      <c r="X23" s="109">
        <v>1</v>
      </c>
      <c r="Y23" s="115"/>
      <c r="Z23" s="115"/>
      <c r="AA23" s="115"/>
      <c r="AB23" s="115"/>
      <c r="AC23" s="67"/>
    </row>
    <row r="24" ht="16.5" customHeight="1" spans="1:29">
      <c r="A24" s="27"/>
      <c r="B24" s="31"/>
      <c r="C24" s="27"/>
      <c r="D24" s="37"/>
      <c r="E24" s="27"/>
      <c r="F24" s="19" t="s">
        <v>89</v>
      </c>
      <c r="G24" s="9">
        <v>1</v>
      </c>
      <c r="H24" s="20"/>
      <c r="I24" s="57"/>
      <c r="J24" s="57"/>
      <c r="K24" s="57"/>
      <c r="L24" s="57"/>
      <c r="M24" s="20"/>
      <c r="N24" s="20"/>
      <c r="O24" s="20" t="s">
        <v>163</v>
      </c>
      <c r="P24" s="57"/>
      <c r="Q24" s="57" t="s">
        <v>164</v>
      </c>
      <c r="R24" s="57"/>
      <c r="S24" s="57"/>
      <c r="T24" s="57"/>
      <c r="U24" s="115"/>
      <c r="V24" s="115"/>
      <c r="W24" s="109">
        <v>1</v>
      </c>
      <c r="X24" s="109">
        <v>1</v>
      </c>
      <c r="Y24" s="115"/>
      <c r="Z24" s="115"/>
      <c r="AA24" s="115"/>
      <c r="AB24" s="115"/>
      <c r="AC24" s="67"/>
    </row>
    <row r="25" ht="16.5" customHeight="1" spans="1:29">
      <c r="A25" s="27"/>
      <c r="B25" s="31"/>
      <c r="C25" s="27"/>
      <c r="D25" s="37"/>
      <c r="E25" s="27"/>
      <c r="F25" s="19" t="s">
        <v>90</v>
      </c>
      <c r="G25" s="9">
        <v>1</v>
      </c>
      <c r="H25" s="20"/>
      <c r="I25" s="57"/>
      <c r="J25" s="57"/>
      <c r="K25" s="57"/>
      <c r="L25" s="57"/>
      <c r="M25" s="20"/>
      <c r="N25" s="20"/>
      <c r="O25" s="20" t="s">
        <v>163</v>
      </c>
      <c r="P25" s="57"/>
      <c r="Q25" s="57" t="s">
        <v>164</v>
      </c>
      <c r="R25" s="57"/>
      <c r="S25" s="57"/>
      <c r="T25" s="57"/>
      <c r="U25" s="115"/>
      <c r="V25" s="115"/>
      <c r="W25" s="109">
        <v>1</v>
      </c>
      <c r="X25" s="109">
        <v>1</v>
      </c>
      <c r="Y25" s="115"/>
      <c r="Z25" s="115"/>
      <c r="AA25" s="115"/>
      <c r="AB25" s="115"/>
      <c r="AC25" s="67"/>
    </row>
    <row r="26" ht="16.5" customHeight="1" spans="1:29">
      <c r="A26" s="27"/>
      <c r="B26" s="31"/>
      <c r="C26" s="27"/>
      <c r="D26" s="37"/>
      <c r="E26" s="27"/>
      <c r="F26" s="19" t="s">
        <v>91</v>
      </c>
      <c r="G26" s="9">
        <v>1</v>
      </c>
      <c r="H26" s="20"/>
      <c r="I26" s="57"/>
      <c r="J26" s="57"/>
      <c r="K26" s="57"/>
      <c r="L26" s="57"/>
      <c r="M26" s="20"/>
      <c r="N26" s="20"/>
      <c r="O26" s="20" t="s">
        <v>163</v>
      </c>
      <c r="P26" s="57"/>
      <c r="Q26" s="57" t="s">
        <v>164</v>
      </c>
      <c r="R26" s="57"/>
      <c r="S26" s="57"/>
      <c r="T26" s="57"/>
      <c r="U26" s="115"/>
      <c r="V26" s="115"/>
      <c r="W26" s="109">
        <v>1</v>
      </c>
      <c r="X26" s="109">
        <v>1</v>
      </c>
      <c r="Y26" s="115"/>
      <c r="Z26" s="115"/>
      <c r="AA26" s="115"/>
      <c r="AB26" s="115"/>
      <c r="AC26" s="67"/>
    </row>
    <row r="27" ht="16.5" customHeight="1" spans="1:29">
      <c r="A27" s="27"/>
      <c r="B27" s="31"/>
      <c r="C27" s="27"/>
      <c r="D27" s="37"/>
      <c r="E27" s="27"/>
      <c r="F27" s="19" t="s">
        <v>92</v>
      </c>
      <c r="G27" s="9">
        <v>1</v>
      </c>
      <c r="H27" s="20"/>
      <c r="I27" s="57"/>
      <c r="J27" s="57"/>
      <c r="K27" s="57"/>
      <c r="L27" s="57"/>
      <c r="M27" s="20"/>
      <c r="N27" s="20"/>
      <c r="O27" s="20" t="s">
        <v>163</v>
      </c>
      <c r="P27" s="57"/>
      <c r="Q27" s="57"/>
      <c r="R27" s="57"/>
      <c r="S27" s="57"/>
      <c r="T27" s="57"/>
      <c r="U27" s="115"/>
      <c r="V27" s="115"/>
      <c r="W27" s="109">
        <v>1</v>
      </c>
      <c r="X27" s="109">
        <v>1</v>
      </c>
      <c r="Y27" s="115"/>
      <c r="Z27" s="115"/>
      <c r="AA27" s="115"/>
      <c r="AB27" s="115"/>
      <c r="AC27" s="67"/>
    </row>
    <row r="28" ht="16.5" customHeight="1" spans="1:29">
      <c r="A28" s="27"/>
      <c r="B28" s="31"/>
      <c r="C28" s="27"/>
      <c r="D28" s="37"/>
      <c r="E28" s="27"/>
      <c r="F28" s="19" t="s">
        <v>93</v>
      </c>
      <c r="G28" s="9">
        <v>1</v>
      </c>
      <c r="H28" s="20"/>
      <c r="I28" s="57"/>
      <c r="J28" s="57"/>
      <c r="K28" s="57"/>
      <c r="L28" s="57"/>
      <c r="M28" s="20"/>
      <c r="N28" s="20"/>
      <c r="O28" s="20" t="s">
        <v>163</v>
      </c>
      <c r="P28" s="57"/>
      <c r="Q28" s="57" t="s">
        <v>164</v>
      </c>
      <c r="R28" s="57"/>
      <c r="S28" s="57"/>
      <c r="T28" s="57"/>
      <c r="U28" s="115"/>
      <c r="V28" s="115"/>
      <c r="W28" s="109">
        <v>1</v>
      </c>
      <c r="X28" s="109">
        <v>1</v>
      </c>
      <c r="Y28" s="115"/>
      <c r="Z28" s="115"/>
      <c r="AA28" s="115"/>
      <c r="AB28" s="115"/>
      <c r="AC28" s="67"/>
    </row>
    <row r="29" ht="16.5" customHeight="1" spans="1:29">
      <c r="A29" s="27"/>
      <c r="B29" s="31"/>
      <c r="C29" s="30"/>
      <c r="D29" s="38"/>
      <c r="E29" s="30"/>
      <c r="F29" s="19" t="s">
        <v>94</v>
      </c>
      <c r="G29" s="9">
        <v>1</v>
      </c>
      <c r="H29" s="20"/>
      <c r="I29" s="57"/>
      <c r="J29" s="57"/>
      <c r="K29" s="57"/>
      <c r="L29" s="57"/>
      <c r="M29" s="20" t="s">
        <v>163</v>
      </c>
      <c r="N29" s="20" t="s">
        <v>163</v>
      </c>
      <c r="O29" s="20" t="s">
        <v>163</v>
      </c>
      <c r="P29" s="57"/>
      <c r="Q29" s="57" t="s">
        <v>164</v>
      </c>
      <c r="R29" s="57"/>
      <c r="S29" s="57"/>
      <c r="T29" s="57"/>
      <c r="U29" s="115"/>
      <c r="V29" s="115"/>
      <c r="W29" s="109">
        <v>1</v>
      </c>
      <c r="X29" s="109">
        <v>1</v>
      </c>
      <c r="Y29" s="115"/>
      <c r="Z29" s="115"/>
      <c r="AA29" s="115"/>
      <c r="AB29" s="115"/>
      <c r="AC29" s="29"/>
    </row>
    <row r="30" ht="15.75" customHeight="1" spans="1:29">
      <c r="A30" s="27"/>
      <c r="B30" s="31"/>
      <c r="C30" s="24">
        <v>3.3</v>
      </c>
      <c r="D30" s="36" t="s">
        <v>95</v>
      </c>
      <c r="E30" s="24">
        <v>5</v>
      </c>
      <c r="F30" s="19" t="s">
        <v>96</v>
      </c>
      <c r="G30" s="9">
        <v>1</v>
      </c>
      <c r="H30" s="20"/>
      <c r="I30" s="57"/>
      <c r="J30" s="57"/>
      <c r="K30" s="57"/>
      <c r="L30" s="57"/>
      <c r="M30" s="20"/>
      <c r="N30" s="20"/>
      <c r="O30" s="20" t="s">
        <v>163</v>
      </c>
      <c r="P30" s="57"/>
      <c r="Q30" s="57" t="s">
        <v>164</v>
      </c>
      <c r="R30" s="57" t="s">
        <v>165</v>
      </c>
      <c r="S30" s="57"/>
      <c r="T30" s="57"/>
      <c r="U30" s="115"/>
      <c r="V30" s="115"/>
      <c r="W30" s="109">
        <v>1</v>
      </c>
      <c r="X30" s="109">
        <v>1</v>
      </c>
      <c r="Y30" s="115"/>
      <c r="Z30" s="115"/>
      <c r="AA30" s="115"/>
      <c r="AB30" s="115"/>
      <c r="AC30" s="26" t="s">
        <v>97</v>
      </c>
    </row>
    <row r="31" spans="1:29">
      <c r="A31" s="27"/>
      <c r="B31" s="31"/>
      <c r="C31" s="27"/>
      <c r="D31" s="37"/>
      <c r="E31" s="27"/>
      <c r="F31" s="19" t="s">
        <v>98</v>
      </c>
      <c r="G31" s="9">
        <v>1</v>
      </c>
      <c r="H31" s="20"/>
      <c r="I31" s="57"/>
      <c r="J31" s="57"/>
      <c r="K31" s="57"/>
      <c r="L31" s="57"/>
      <c r="M31" s="20"/>
      <c r="N31" s="20"/>
      <c r="O31" s="20" t="s">
        <v>163</v>
      </c>
      <c r="P31" s="57"/>
      <c r="Q31" s="57" t="s">
        <v>164</v>
      </c>
      <c r="R31" s="57" t="s">
        <v>165</v>
      </c>
      <c r="S31" s="57"/>
      <c r="T31" s="57"/>
      <c r="U31" s="115"/>
      <c r="V31" s="115"/>
      <c r="W31" s="109">
        <v>1</v>
      </c>
      <c r="X31" s="109">
        <v>1</v>
      </c>
      <c r="Y31" s="115"/>
      <c r="Z31" s="115"/>
      <c r="AA31" s="115"/>
      <c r="AB31" s="115"/>
      <c r="AC31" s="67"/>
    </row>
    <row r="32" spans="1:29">
      <c r="A32" s="27"/>
      <c r="B32" s="31"/>
      <c r="C32" s="27"/>
      <c r="D32" s="37"/>
      <c r="E32" s="27"/>
      <c r="F32" s="19" t="s">
        <v>99</v>
      </c>
      <c r="G32" s="9">
        <v>1</v>
      </c>
      <c r="H32" s="20"/>
      <c r="I32" s="57"/>
      <c r="J32" s="57"/>
      <c r="K32" s="57"/>
      <c r="L32" s="57"/>
      <c r="M32" s="20"/>
      <c r="N32" s="20"/>
      <c r="O32" s="20"/>
      <c r="P32" s="57"/>
      <c r="Q32" s="57"/>
      <c r="R32" s="57"/>
      <c r="S32" s="57"/>
      <c r="T32" s="57"/>
      <c r="U32" s="115"/>
      <c r="V32" s="115"/>
      <c r="W32" s="109">
        <v>1</v>
      </c>
      <c r="X32" s="109"/>
      <c r="Y32" s="115"/>
      <c r="Z32" s="115"/>
      <c r="AA32" s="115"/>
      <c r="AB32" s="115"/>
      <c r="AC32" s="67"/>
    </row>
    <row r="33" spans="1:29">
      <c r="A33" s="27"/>
      <c r="B33" s="31"/>
      <c r="C33" s="27"/>
      <c r="D33" s="37"/>
      <c r="E33" s="27"/>
      <c r="F33" s="19" t="s">
        <v>101</v>
      </c>
      <c r="G33" s="9">
        <v>1</v>
      </c>
      <c r="H33" s="20"/>
      <c r="I33" s="57"/>
      <c r="J33" s="57"/>
      <c r="K33" s="57"/>
      <c r="L33" s="57"/>
      <c r="M33" s="20"/>
      <c r="O33" s="20" t="s">
        <v>163</v>
      </c>
      <c r="P33" s="57"/>
      <c r="Q33" s="57"/>
      <c r="R33" s="57"/>
      <c r="S33" s="57"/>
      <c r="T33" s="57"/>
      <c r="U33" s="115"/>
      <c r="V33" s="115"/>
      <c r="W33" s="109">
        <v>1</v>
      </c>
      <c r="X33" s="109">
        <v>1</v>
      </c>
      <c r="Y33" s="115"/>
      <c r="Z33" s="115"/>
      <c r="AA33" s="115"/>
      <c r="AB33" s="115"/>
      <c r="AC33" s="67"/>
    </row>
    <row r="34" spans="1:29">
      <c r="A34" s="27"/>
      <c r="B34" s="31"/>
      <c r="C34" s="30"/>
      <c r="D34" s="38"/>
      <c r="E34" s="30"/>
      <c r="F34" s="19" t="s">
        <v>102</v>
      </c>
      <c r="G34" s="9">
        <v>1</v>
      </c>
      <c r="H34" s="20"/>
      <c r="I34" s="57"/>
      <c r="J34" s="57"/>
      <c r="K34" s="57"/>
      <c r="L34" s="57"/>
      <c r="M34" s="20"/>
      <c r="N34" s="20"/>
      <c r="O34" s="20" t="s">
        <v>163</v>
      </c>
      <c r="P34" s="57"/>
      <c r="Q34" s="57"/>
      <c r="R34" s="57"/>
      <c r="S34" s="57"/>
      <c r="T34" s="57"/>
      <c r="U34" s="115"/>
      <c r="V34" s="115"/>
      <c r="W34" s="109">
        <v>1</v>
      </c>
      <c r="X34" s="109">
        <v>1</v>
      </c>
      <c r="Y34" s="115"/>
      <c r="Z34" s="115"/>
      <c r="AA34" s="115"/>
      <c r="AB34" s="115"/>
      <c r="AC34" s="29"/>
    </row>
    <row r="35" spans="1:29">
      <c r="A35" s="27"/>
      <c r="B35" s="31"/>
      <c r="C35" s="9">
        <v>3.4</v>
      </c>
      <c r="D35" s="22" t="s">
        <v>103</v>
      </c>
      <c r="E35" s="9">
        <v>2</v>
      </c>
      <c r="F35" s="23" t="s">
        <v>103</v>
      </c>
      <c r="G35" s="9">
        <v>2</v>
      </c>
      <c r="H35" s="20"/>
      <c r="I35" s="57"/>
      <c r="J35" s="57"/>
      <c r="K35" s="57"/>
      <c r="L35" s="57"/>
      <c r="M35" s="20"/>
      <c r="N35" s="20"/>
      <c r="O35" s="20"/>
      <c r="P35" s="57"/>
      <c r="Q35" s="57"/>
      <c r="R35" s="57"/>
      <c r="S35" s="57"/>
      <c r="T35" s="57"/>
      <c r="U35" s="115"/>
      <c r="V35" s="115"/>
      <c r="W35" s="109"/>
      <c r="X35" s="109"/>
      <c r="Y35" s="115"/>
      <c r="Z35" s="115"/>
      <c r="AA35" s="115"/>
      <c r="AB35" s="115"/>
      <c r="AC35" s="68" t="s">
        <v>104</v>
      </c>
    </row>
    <row r="36" spans="1:29">
      <c r="A36" s="27"/>
      <c r="B36" s="31"/>
      <c r="C36" s="9">
        <v>3.5</v>
      </c>
      <c r="D36" s="22" t="s">
        <v>105</v>
      </c>
      <c r="E36" s="9">
        <v>2</v>
      </c>
      <c r="F36" s="23" t="s">
        <v>105</v>
      </c>
      <c r="G36" s="9">
        <v>2</v>
      </c>
      <c r="H36" s="20"/>
      <c r="I36" s="57"/>
      <c r="J36" s="57"/>
      <c r="K36" s="57"/>
      <c r="L36" s="57"/>
      <c r="M36" s="20"/>
      <c r="N36" s="20"/>
      <c r="O36" s="20"/>
      <c r="P36" s="57"/>
      <c r="Q36" s="57"/>
      <c r="R36" s="57"/>
      <c r="S36" s="57"/>
      <c r="T36" s="57"/>
      <c r="U36" s="115"/>
      <c r="V36" s="115"/>
      <c r="W36" s="109"/>
      <c r="X36" s="109"/>
      <c r="Y36" s="115"/>
      <c r="Z36" s="115"/>
      <c r="AA36" s="115"/>
      <c r="AB36" s="115"/>
      <c r="AC36" s="69" t="s">
        <v>106</v>
      </c>
    </row>
    <row r="37" spans="1:29">
      <c r="A37" s="27"/>
      <c r="B37" s="31"/>
      <c r="C37" s="13">
        <v>3.6</v>
      </c>
      <c r="D37" s="19" t="s">
        <v>107</v>
      </c>
      <c r="E37" s="12">
        <v>2</v>
      </c>
      <c r="F37" s="23" t="s">
        <v>108</v>
      </c>
      <c r="G37" s="9">
        <v>1</v>
      </c>
      <c r="H37" s="20"/>
      <c r="I37" s="57"/>
      <c r="J37" s="57"/>
      <c r="K37" s="57"/>
      <c r="L37" s="57"/>
      <c r="M37" s="20"/>
      <c r="N37" s="20"/>
      <c r="O37" s="20"/>
      <c r="P37" s="57"/>
      <c r="Q37" s="57"/>
      <c r="R37" s="57"/>
      <c r="S37" s="57"/>
      <c r="T37" s="57"/>
      <c r="U37" s="115"/>
      <c r="V37" s="115"/>
      <c r="W37" s="109"/>
      <c r="X37" s="109"/>
      <c r="Y37" s="115"/>
      <c r="Z37" s="115"/>
      <c r="AA37" s="115"/>
      <c r="AB37" s="115"/>
      <c r="AC37" s="69"/>
    </row>
    <row r="38" spans="1:29">
      <c r="A38" s="30"/>
      <c r="B38" s="35"/>
      <c r="C38" s="13"/>
      <c r="D38" s="19"/>
      <c r="E38" s="15">
        <v>2</v>
      </c>
      <c r="F38" s="23" t="s">
        <v>107</v>
      </c>
      <c r="G38" s="9">
        <v>1</v>
      </c>
      <c r="H38" s="20"/>
      <c r="I38" s="57"/>
      <c r="J38" s="57"/>
      <c r="K38" s="57"/>
      <c r="L38" s="57"/>
      <c r="M38" s="20"/>
      <c r="N38" s="20"/>
      <c r="O38" s="20"/>
      <c r="P38" s="57"/>
      <c r="Q38" s="57"/>
      <c r="R38" s="57"/>
      <c r="S38" s="57"/>
      <c r="T38" s="57"/>
      <c r="U38" s="115"/>
      <c r="V38" s="115"/>
      <c r="W38" s="109"/>
      <c r="X38" s="109"/>
      <c r="Y38" s="115"/>
      <c r="Z38" s="115"/>
      <c r="AA38" s="115"/>
      <c r="AB38" s="115"/>
      <c r="AC38" s="69" t="s">
        <v>106</v>
      </c>
    </row>
    <row r="39" spans="1:29">
      <c r="A39" s="24" t="s">
        <v>110</v>
      </c>
      <c r="B39" s="25" t="s">
        <v>111</v>
      </c>
      <c r="C39" s="39">
        <v>4.1</v>
      </c>
      <c r="D39" s="40" t="s">
        <v>112</v>
      </c>
      <c r="E39" s="9">
        <v>1</v>
      </c>
      <c r="F39" s="41" t="s">
        <v>112</v>
      </c>
      <c r="G39" s="9">
        <v>1</v>
      </c>
      <c r="H39" s="20"/>
      <c r="I39" s="57"/>
      <c r="J39" s="57"/>
      <c r="K39" s="57"/>
      <c r="L39" s="57"/>
      <c r="M39" s="20"/>
      <c r="N39" s="20"/>
      <c r="O39" s="20"/>
      <c r="P39" s="57"/>
      <c r="Q39" s="57"/>
      <c r="R39" s="57"/>
      <c r="S39" s="57"/>
      <c r="T39" s="57"/>
      <c r="U39" s="115"/>
      <c r="V39" s="115"/>
      <c r="W39" s="109"/>
      <c r="X39" s="109"/>
      <c r="Y39" s="115"/>
      <c r="Z39" s="115"/>
      <c r="AA39" s="115"/>
      <c r="AB39" s="115"/>
      <c r="AC39" s="68" t="s">
        <v>113</v>
      </c>
    </row>
    <row r="40" spans="1:29">
      <c r="A40" s="27"/>
      <c r="B40" s="31"/>
      <c r="C40" s="39">
        <v>4.2</v>
      </c>
      <c r="D40" s="40" t="s">
        <v>114</v>
      </c>
      <c r="E40" s="9">
        <v>1</v>
      </c>
      <c r="F40" s="41" t="s">
        <v>114</v>
      </c>
      <c r="G40" s="9">
        <v>1</v>
      </c>
      <c r="H40" s="20"/>
      <c r="I40" s="57"/>
      <c r="J40" s="57"/>
      <c r="K40" s="57"/>
      <c r="L40" s="57"/>
      <c r="M40" s="20"/>
      <c r="N40" s="20"/>
      <c r="O40" s="20"/>
      <c r="P40" s="57"/>
      <c r="Q40" s="57"/>
      <c r="R40" s="57"/>
      <c r="S40" s="57"/>
      <c r="T40" s="57"/>
      <c r="U40" s="115"/>
      <c r="V40" s="115"/>
      <c r="W40" s="109"/>
      <c r="X40" s="109"/>
      <c r="Y40" s="115"/>
      <c r="Z40" s="115"/>
      <c r="AA40" s="115"/>
      <c r="AB40" s="115"/>
      <c r="AC40" s="68" t="s">
        <v>115</v>
      </c>
    </row>
    <row r="41" ht="24" spans="1:29">
      <c r="A41" s="27"/>
      <c r="B41" s="31"/>
      <c r="C41" s="39">
        <v>4.3</v>
      </c>
      <c r="D41" s="40" t="s">
        <v>116</v>
      </c>
      <c r="E41" s="9">
        <v>5</v>
      </c>
      <c r="F41" s="41" t="s">
        <v>116</v>
      </c>
      <c r="G41" s="9">
        <v>5</v>
      </c>
      <c r="H41" s="20"/>
      <c r="I41" s="57"/>
      <c r="J41" s="57"/>
      <c r="K41" s="57"/>
      <c r="L41" s="57"/>
      <c r="M41" s="20"/>
      <c r="N41" s="20"/>
      <c r="O41" s="20"/>
      <c r="P41" s="57"/>
      <c r="Q41" s="57"/>
      <c r="R41" s="57"/>
      <c r="S41" s="57"/>
      <c r="T41" s="57"/>
      <c r="U41" s="115"/>
      <c r="V41" s="115"/>
      <c r="W41" s="109">
        <v>5</v>
      </c>
      <c r="X41" s="109"/>
      <c r="Y41" s="115"/>
      <c r="Z41" s="115"/>
      <c r="AA41" s="115"/>
      <c r="AB41" s="115"/>
      <c r="AC41" s="68" t="s">
        <v>117</v>
      </c>
    </row>
    <row r="42" ht="24" spans="1:29">
      <c r="A42" s="27"/>
      <c r="B42" s="31"/>
      <c r="C42" s="39">
        <v>4.4</v>
      </c>
      <c r="D42" s="40" t="s">
        <v>118</v>
      </c>
      <c r="E42" s="9">
        <v>4</v>
      </c>
      <c r="F42" s="41" t="s">
        <v>118</v>
      </c>
      <c r="G42" s="9">
        <v>4</v>
      </c>
      <c r="H42" s="20"/>
      <c r="I42" s="57"/>
      <c r="J42" s="57"/>
      <c r="K42" s="57"/>
      <c r="L42" s="57"/>
      <c r="M42" s="20"/>
      <c r="N42" s="20"/>
      <c r="O42" s="20"/>
      <c r="P42" s="57"/>
      <c r="Q42" s="57"/>
      <c r="R42" s="57"/>
      <c r="S42" s="57"/>
      <c r="T42" s="57"/>
      <c r="U42" s="115"/>
      <c r="V42" s="115"/>
      <c r="W42" s="109">
        <v>4</v>
      </c>
      <c r="X42" s="109"/>
      <c r="Y42" s="115"/>
      <c r="Z42" s="115"/>
      <c r="AA42" s="115"/>
      <c r="AB42" s="115"/>
      <c r="AC42" s="68" t="s">
        <v>117</v>
      </c>
    </row>
    <row r="43" spans="1:29">
      <c r="A43" s="27"/>
      <c r="B43" s="31"/>
      <c r="C43" s="39">
        <v>4.5</v>
      </c>
      <c r="D43" s="40" t="s">
        <v>120</v>
      </c>
      <c r="E43" s="9">
        <v>2</v>
      </c>
      <c r="F43" s="41" t="s">
        <v>120</v>
      </c>
      <c r="G43" s="9">
        <v>2</v>
      </c>
      <c r="H43" s="20"/>
      <c r="I43" s="57"/>
      <c r="J43" s="57"/>
      <c r="K43" s="57"/>
      <c r="L43" s="57"/>
      <c r="M43" s="20"/>
      <c r="N43" s="20"/>
      <c r="O43" s="20"/>
      <c r="P43" s="57"/>
      <c r="Q43" s="57"/>
      <c r="R43" s="57"/>
      <c r="S43" s="57"/>
      <c r="T43" s="57"/>
      <c r="U43" s="115"/>
      <c r="V43" s="115"/>
      <c r="W43" s="109"/>
      <c r="X43" s="109"/>
      <c r="Y43" s="115"/>
      <c r="Z43" s="115"/>
      <c r="AA43" s="115"/>
      <c r="AB43" s="115"/>
      <c r="AC43" s="69" t="s">
        <v>106</v>
      </c>
    </row>
    <row r="44" spans="1:29">
      <c r="A44" s="27"/>
      <c r="B44" s="31"/>
      <c r="C44" s="39">
        <v>4.6</v>
      </c>
      <c r="D44" s="40" t="s">
        <v>121</v>
      </c>
      <c r="E44" s="9">
        <v>2</v>
      </c>
      <c r="F44" s="41" t="s">
        <v>121</v>
      </c>
      <c r="G44" s="9">
        <v>2</v>
      </c>
      <c r="H44" s="20"/>
      <c r="I44" s="57"/>
      <c r="J44" s="57"/>
      <c r="K44" s="57"/>
      <c r="L44" s="57"/>
      <c r="M44" s="20"/>
      <c r="N44" s="20"/>
      <c r="O44" s="20"/>
      <c r="P44" s="57"/>
      <c r="Q44" s="57"/>
      <c r="R44" s="57"/>
      <c r="S44" s="57"/>
      <c r="T44" s="57"/>
      <c r="U44" s="115"/>
      <c r="V44" s="115"/>
      <c r="W44" s="109"/>
      <c r="X44" s="109"/>
      <c r="Y44" s="115"/>
      <c r="Z44" s="115"/>
      <c r="AA44" s="115"/>
      <c r="AB44" s="115"/>
      <c r="AC44" s="69" t="s">
        <v>106</v>
      </c>
    </row>
    <row r="45" ht="24" spans="1:29">
      <c r="A45" s="27"/>
      <c r="B45" s="31"/>
      <c r="C45" s="39">
        <v>4.7</v>
      </c>
      <c r="D45" s="40" t="s">
        <v>122</v>
      </c>
      <c r="E45" s="9">
        <v>6</v>
      </c>
      <c r="F45" s="41" t="s">
        <v>122</v>
      </c>
      <c r="G45" s="9">
        <v>6</v>
      </c>
      <c r="H45" s="20"/>
      <c r="I45" s="57"/>
      <c r="J45" s="57"/>
      <c r="K45" s="57"/>
      <c r="L45" s="57"/>
      <c r="M45" s="20"/>
      <c r="N45" s="20"/>
      <c r="O45" s="20"/>
      <c r="P45" s="57"/>
      <c r="Q45" s="57"/>
      <c r="R45" s="57"/>
      <c r="S45" s="57"/>
      <c r="T45" s="57"/>
      <c r="U45" s="115"/>
      <c r="V45" s="115"/>
      <c r="W45" s="109"/>
      <c r="X45" s="109"/>
      <c r="Y45" s="115"/>
      <c r="Z45" s="115"/>
      <c r="AA45" s="115"/>
      <c r="AB45" s="115"/>
      <c r="AC45" s="68" t="s">
        <v>123</v>
      </c>
    </row>
    <row r="46" spans="1:29">
      <c r="A46" s="27"/>
      <c r="B46" s="31"/>
      <c r="C46" s="39">
        <v>4.8</v>
      </c>
      <c r="D46" s="40" t="s">
        <v>124</v>
      </c>
      <c r="E46" s="9">
        <v>3</v>
      </c>
      <c r="F46" s="41" t="s">
        <v>124</v>
      </c>
      <c r="G46" s="9">
        <v>3</v>
      </c>
      <c r="H46" s="20"/>
      <c r="I46" s="57"/>
      <c r="J46" s="57"/>
      <c r="K46" s="57"/>
      <c r="L46" s="57"/>
      <c r="M46" s="20"/>
      <c r="N46" s="20"/>
      <c r="O46" s="20"/>
      <c r="P46" s="57"/>
      <c r="Q46" s="57"/>
      <c r="R46" s="57"/>
      <c r="S46" s="57"/>
      <c r="T46" s="57"/>
      <c r="U46" s="115"/>
      <c r="V46" s="115"/>
      <c r="W46" s="109"/>
      <c r="X46" s="109"/>
      <c r="Y46" s="115"/>
      <c r="Z46" s="115"/>
      <c r="AA46" s="115"/>
      <c r="AB46" s="115"/>
      <c r="AC46" s="68" t="s">
        <v>125</v>
      </c>
    </row>
    <row r="47" spans="1:29">
      <c r="A47" s="27"/>
      <c r="B47" s="31"/>
      <c r="C47" s="42">
        <v>4.9</v>
      </c>
      <c r="D47" s="43" t="s">
        <v>126</v>
      </c>
      <c r="E47" s="24">
        <v>5</v>
      </c>
      <c r="F47" s="41" t="s">
        <v>126</v>
      </c>
      <c r="G47" s="9">
        <v>3</v>
      </c>
      <c r="H47" s="20"/>
      <c r="I47" s="57"/>
      <c r="J47" s="57"/>
      <c r="K47" s="57"/>
      <c r="L47" s="57"/>
      <c r="M47" s="20"/>
      <c r="N47" s="20"/>
      <c r="O47" s="20" t="s">
        <v>163</v>
      </c>
      <c r="P47" s="57"/>
      <c r="Q47" s="57"/>
      <c r="R47" s="57"/>
      <c r="S47" s="57"/>
      <c r="T47" s="57"/>
      <c r="U47" s="115"/>
      <c r="V47" s="115"/>
      <c r="W47" s="109">
        <v>3</v>
      </c>
      <c r="X47" s="109">
        <v>3</v>
      </c>
      <c r="Y47" s="115"/>
      <c r="Z47" s="115"/>
      <c r="AA47" s="115"/>
      <c r="AB47" s="115"/>
      <c r="AC47" s="68"/>
    </row>
    <row r="48" spans="1:29">
      <c r="A48" s="30"/>
      <c r="B48" s="35"/>
      <c r="C48" s="44"/>
      <c r="D48" s="45"/>
      <c r="E48" s="30"/>
      <c r="F48" s="41" t="s">
        <v>127</v>
      </c>
      <c r="G48" s="9">
        <v>2</v>
      </c>
      <c r="H48" s="20"/>
      <c r="I48" s="57"/>
      <c r="J48" s="57"/>
      <c r="K48" s="57"/>
      <c r="L48" s="57"/>
      <c r="M48" s="20"/>
      <c r="N48" s="20"/>
      <c r="O48" s="20" t="s">
        <v>163</v>
      </c>
      <c r="P48" s="57"/>
      <c r="Q48" s="57"/>
      <c r="R48" s="57"/>
      <c r="S48" s="57"/>
      <c r="T48" s="57"/>
      <c r="U48" s="115"/>
      <c r="V48" s="115"/>
      <c r="W48" s="109">
        <v>2</v>
      </c>
      <c r="X48" s="109">
        <v>2</v>
      </c>
      <c r="Y48" s="115"/>
      <c r="Z48" s="115"/>
      <c r="AA48" s="115"/>
      <c r="AB48" s="115"/>
      <c r="AC48" s="69" t="s">
        <v>128</v>
      </c>
    </row>
    <row r="49" spans="1:29">
      <c r="A49" s="24" t="s">
        <v>129</v>
      </c>
      <c r="B49" s="25" t="s">
        <v>130</v>
      </c>
      <c r="C49" s="13">
        <v>5.1</v>
      </c>
      <c r="D49" s="23" t="s">
        <v>131</v>
      </c>
      <c r="E49" s="9">
        <v>4</v>
      </c>
      <c r="F49" s="23" t="s">
        <v>131</v>
      </c>
      <c r="G49" s="9">
        <v>4</v>
      </c>
      <c r="H49" s="20"/>
      <c r="I49" s="57"/>
      <c r="J49" s="57"/>
      <c r="K49" s="57"/>
      <c r="L49" s="57"/>
      <c r="M49" s="20"/>
      <c r="N49" s="20"/>
      <c r="O49" s="20"/>
      <c r="P49" s="57"/>
      <c r="Q49" s="57"/>
      <c r="R49" s="57"/>
      <c r="S49" s="57"/>
      <c r="T49" s="57"/>
      <c r="U49" s="115"/>
      <c r="V49" s="115"/>
      <c r="W49" s="109">
        <v>4</v>
      </c>
      <c r="X49" s="109">
        <v>4</v>
      </c>
      <c r="Y49" s="115"/>
      <c r="Z49" s="115"/>
      <c r="AA49" s="115"/>
      <c r="AB49" s="115"/>
      <c r="AC49" s="69" t="s">
        <v>106</v>
      </c>
    </row>
    <row r="50" ht="48" spans="1:29">
      <c r="A50" s="27"/>
      <c r="B50" s="31"/>
      <c r="C50" s="13">
        <v>5.2</v>
      </c>
      <c r="D50" s="23" t="s">
        <v>132</v>
      </c>
      <c r="E50" s="9">
        <v>4</v>
      </c>
      <c r="F50" s="23" t="s">
        <v>166</v>
      </c>
      <c r="G50" s="9">
        <v>4</v>
      </c>
      <c r="H50" s="20"/>
      <c r="I50" s="57"/>
      <c r="J50" s="57"/>
      <c r="K50" s="57"/>
      <c r="L50" s="57"/>
      <c r="M50" s="114" t="s">
        <v>167</v>
      </c>
      <c r="N50" s="20"/>
      <c r="O50" s="20"/>
      <c r="P50" s="57"/>
      <c r="Q50" s="57"/>
      <c r="R50" s="57"/>
      <c r="S50" s="57"/>
      <c r="T50" s="57"/>
      <c r="U50" s="115"/>
      <c r="V50" s="115"/>
      <c r="W50" s="109">
        <v>4</v>
      </c>
      <c r="X50" s="109">
        <v>4</v>
      </c>
      <c r="Y50" s="115"/>
      <c r="Z50" s="115"/>
      <c r="AA50" s="115"/>
      <c r="AB50" s="115"/>
      <c r="AC50" s="70" t="s">
        <v>135</v>
      </c>
    </row>
    <row r="51" spans="1:29">
      <c r="A51" s="27"/>
      <c r="B51" s="31"/>
      <c r="C51" s="13">
        <v>5.3</v>
      </c>
      <c r="D51" s="23" t="s">
        <v>136</v>
      </c>
      <c r="E51" s="9">
        <v>4</v>
      </c>
      <c r="F51" s="23" t="s">
        <v>136</v>
      </c>
      <c r="G51" s="9">
        <v>4</v>
      </c>
      <c r="H51" s="20"/>
      <c r="I51" s="57"/>
      <c r="J51" s="57"/>
      <c r="K51" s="57"/>
      <c r="L51" s="57"/>
      <c r="M51" s="20"/>
      <c r="N51" s="20"/>
      <c r="O51" s="20"/>
      <c r="P51" s="57"/>
      <c r="Q51" s="57"/>
      <c r="R51" s="57"/>
      <c r="S51" s="57"/>
      <c r="T51" s="57"/>
      <c r="U51" s="115"/>
      <c r="V51" s="115"/>
      <c r="W51" s="109"/>
      <c r="X51" s="109"/>
      <c r="Y51" s="115"/>
      <c r="Z51" s="115"/>
      <c r="AA51" s="115"/>
      <c r="AB51" s="115"/>
      <c r="AC51" s="69" t="s">
        <v>106</v>
      </c>
    </row>
    <row r="52" spans="1:29">
      <c r="A52" s="27"/>
      <c r="B52" s="31"/>
      <c r="C52" s="13">
        <v>5.4</v>
      </c>
      <c r="D52" s="23" t="s">
        <v>137</v>
      </c>
      <c r="E52" s="9">
        <v>6</v>
      </c>
      <c r="F52" s="23" t="s">
        <v>137</v>
      </c>
      <c r="G52" s="9">
        <v>6</v>
      </c>
      <c r="H52" s="20"/>
      <c r="I52" s="57"/>
      <c r="J52" s="57"/>
      <c r="K52" s="57"/>
      <c r="L52" s="57"/>
      <c r="M52" s="20"/>
      <c r="N52" s="20"/>
      <c r="O52" s="20"/>
      <c r="P52" s="57"/>
      <c r="Q52" s="57"/>
      <c r="R52" s="57"/>
      <c r="S52" s="57"/>
      <c r="T52" s="57"/>
      <c r="U52" s="115"/>
      <c r="V52" s="115"/>
      <c r="W52" s="109"/>
      <c r="X52" s="109"/>
      <c r="Y52" s="115"/>
      <c r="Z52" s="115"/>
      <c r="AA52" s="115"/>
      <c r="AB52" s="115"/>
      <c r="AC52" s="69" t="s">
        <v>106</v>
      </c>
    </row>
    <row r="53" spans="1:29">
      <c r="A53" s="30"/>
      <c r="B53" s="35"/>
      <c r="C53" s="13">
        <v>5.5</v>
      </c>
      <c r="D53" s="23" t="s">
        <v>140</v>
      </c>
      <c r="E53" s="9">
        <v>2</v>
      </c>
      <c r="F53" s="23" t="s">
        <v>140</v>
      </c>
      <c r="G53" s="9">
        <v>2</v>
      </c>
      <c r="H53" s="20"/>
      <c r="I53" s="57"/>
      <c r="J53" s="57"/>
      <c r="K53" s="57"/>
      <c r="L53" s="57"/>
      <c r="M53" s="20"/>
      <c r="N53" s="20"/>
      <c r="O53" s="20"/>
      <c r="P53" s="57"/>
      <c r="Q53" s="57"/>
      <c r="R53" s="57"/>
      <c r="S53" s="57"/>
      <c r="T53" s="57"/>
      <c r="U53" s="115"/>
      <c r="V53" s="115"/>
      <c r="W53" s="109"/>
      <c r="X53" s="109"/>
      <c r="Y53" s="115"/>
      <c r="Z53" s="115"/>
      <c r="AA53" s="115"/>
      <c r="AB53" s="115"/>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109">
        <f t="shared" si="0"/>
        <v>38</v>
      </c>
      <c r="X54" s="109">
        <f t="shared" si="0"/>
        <v>27</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20"/>
      <c r="N55" s="20"/>
      <c r="O55" s="20"/>
      <c r="P55" s="57"/>
      <c r="Q55" s="57"/>
      <c r="R55" s="57"/>
      <c r="S55" s="57"/>
      <c r="T55" s="57"/>
      <c r="U55" s="87" t="e">
        <f>V54/U54*100</f>
        <v>#DIV/0!</v>
      </c>
      <c r="V55" s="88"/>
      <c r="W55" s="98">
        <f t="shared" ref="W55" si="1">X54/W54*100</f>
        <v>71.0526315789474</v>
      </c>
      <c r="X55" s="99"/>
      <c r="Y55" s="87" t="e">
        <f t="shared" ref="Y55" si="2">Z54/Y54*100</f>
        <v>#DIV/0!</v>
      </c>
      <c r="Z55" s="88"/>
      <c r="AA55" s="87" t="e">
        <f t="shared" ref="AA55" si="3">AB54/AA54*100</f>
        <v>#DIV/0!</v>
      </c>
      <c r="AB55" s="88"/>
      <c r="AC55" s="19"/>
    </row>
    <row r="56" spans="1:29">
      <c r="A56" s="50" t="s">
        <v>143</v>
      </c>
      <c r="B56" s="51"/>
      <c r="C56" s="51"/>
      <c r="D56" s="51"/>
      <c r="E56" s="51"/>
      <c r="F56" s="51"/>
      <c r="G56" s="52"/>
      <c r="H56" s="20"/>
      <c r="I56" s="57"/>
      <c r="J56" s="57"/>
      <c r="K56" s="57"/>
      <c r="L56" s="57"/>
      <c r="M56" s="20"/>
      <c r="N56" s="20"/>
      <c r="O56" s="20"/>
      <c r="P56" s="57"/>
      <c r="Q56" s="57"/>
      <c r="R56" s="57"/>
      <c r="S56" s="57"/>
      <c r="T56" s="57"/>
      <c r="U56" s="100"/>
      <c r="V56" s="100" t="e">
        <f t="shared" ref="V56:Z56" si="4">U55*U56</f>
        <v>#DIV/0!</v>
      </c>
      <c r="W56" s="100">
        <v>0.9</v>
      </c>
      <c r="X56" s="100">
        <f t="shared" si="4"/>
        <v>63.9473684210526</v>
      </c>
      <c r="Y56" s="100"/>
      <c r="Z56" s="100" t="e">
        <f t="shared" si="4"/>
        <v>#DIV/0!</v>
      </c>
      <c r="AA56" s="100"/>
      <c r="AB56" s="100" t="e">
        <f>AA55*AA56</f>
        <v>#DIV/0!</v>
      </c>
      <c r="AC56" s="19"/>
    </row>
    <row r="57" ht="36" spans="1:29">
      <c r="A57" s="53" t="s">
        <v>145</v>
      </c>
      <c r="B57" s="54" t="s">
        <v>146</v>
      </c>
      <c r="C57" s="54">
        <v>6.1</v>
      </c>
      <c r="D57" s="55" t="s">
        <v>147</v>
      </c>
      <c r="E57" s="55"/>
      <c r="F57" s="54"/>
      <c r="G57" s="53" t="s">
        <v>148</v>
      </c>
      <c r="H57" s="20"/>
      <c r="I57" s="57"/>
      <c r="J57" s="57"/>
      <c r="K57" s="57"/>
      <c r="L57" s="57"/>
      <c r="M57" s="20"/>
      <c r="N57" s="20"/>
      <c r="O57" s="20"/>
      <c r="P57" s="57"/>
      <c r="Q57" s="57"/>
      <c r="R57" s="57"/>
      <c r="S57" s="57"/>
      <c r="T57" s="57"/>
      <c r="U57" s="102"/>
      <c r="V57" s="103"/>
      <c r="W57" s="102"/>
      <c r="X57" s="103"/>
      <c r="Y57" s="102"/>
      <c r="Z57" s="103"/>
      <c r="AA57" s="102"/>
      <c r="AB57" s="103"/>
      <c r="AC57" s="19"/>
    </row>
    <row r="58" ht="24" spans="1:29">
      <c r="A58" s="53"/>
      <c r="B58" s="53"/>
      <c r="C58" s="53">
        <v>6.2</v>
      </c>
      <c r="D58" s="55" t="s">
        <v>149</v>
      </c>
      <c r="E58" s="55"/>
      <c r="F58" s="54"/>
      <c r="G58" s="53" t="s">
        <v>148</v>
      </c>
      <c r="H58" s="20"/>
      <c r="I58" s="57"/>
      <c r="J58" s="57"/>
      <c r="K58" s="57"/>
      <c r="L58" s="57"/>
      <c r="M58" s="20"/>
      <c r="N58" s="20"/>
      <c r="O58" s="20"/>
      <c r="P58" s="57"/>
      <c r="Q58" s="57"/>
      <c r="R58" s="57"/>
      <c r="S58" s="57"/>
      <c r="T58" s="57"/>
      <c r="U58" s="102"/>
      <c r="V58" s="103"/>
      <c r="W58" s="102"/>
      <c r="X58" s="103"/>
      <c r="Y58" s="102"/>
      <c r="Z58" s="103"/>
      <c r="AA58" s="102"/>
      <c r="AB58" s="103"/>
      <c r="AC58" s="19"/>
    </row>
    <row r="59" spans="1:29">
      <c r="A59" s="53"/>
      <c r="B59" s="53"/>
      <c r="C59" s="54">
        <v>6.3</v>
      </c>
      <c r="D59" s="55" t="s">
        <v>150</v>
      </c>
      <c r="E59" s="55"/>
      <c r="F59" s="54"/>
      <c r="G59" s="53" t="s">
        <v>148</v>
      </c>
      <c r="H59" s="20"/>
      <c r="I59" s="57"/>
      <c r="J59" s="57"/>
      <c r="K59" s="57"/>
      <c r="L59" s="57"/>
      <c r="M59" s="20"/>
      <c r="N59" s="20"/>
      <c r="O59" s="20"/>
      <c r="P59" s="57"/>
      <c r="Q59" s="57"/>
      <c r="R59" s="57"/>
      <c r="S59" s="57"/>
      <c r="T59" s="57"/>
      <c r="U59" s="102"/>
      <c r="V59" s="103"/>
      <c r="W59" s="102"/>
      <c r="X59" s="103"/>
      <c r="Y59" s="102"/>
      <c r="Z59" s="103"/>
      <c r="AA59" s="102"/>
      <c r="AB59" s="103"/>
      <c r="AC59" s="19"/>
    </row>
    <row r="60" spans="1:29">
      <c r="A60" s="53"/>
      <c r="B60" s="53"/>
      <c r="C60" s="53">
        <v>6.4</v>
      </c>
      <c r="D60" s="55" t="s">
        <v>151</v>
      </c>
      <c r="E60" s="55"/>
      <c r="F60" s="54"/>
      <c r="G60" s="53" t="s">
        <v>152</v>
      </c>
      <c r="H60" s="20"/>
      <c r="I60" s="57"/>
      <c r="J60" s="57"/>
      <c r="K60" s="57"/>
      <c r="L60" s="57"/>
      <c r="M60" s="20"/>
      <c r="N60" s="20"/>
      <c r="O60" s="20"/>
      <c r="P60" s="57"/>
      <c r="Q60" s="57"/>
      <c r="R60" s="57"/>
      <c r="S60" s="57"/>
      <c r="T60" s="57"/>
      <c r="U60" s="102"/>
      <c r="V60" s="103"/>
      <c r="W60" s="102"/>
      <c r="X60" s="103"/>
      <c r="Y60" s="102"/>
      <c r="Z60" s="103"/>
      <c r="AA60" s="102"/>
      <c r="AB60" s="103"/>
      <c r="AC60" s="19"/>
    </row>
    <row r="61" ht="24" spans="1:29">
      <c r="A61" s="53"/>
      <c r="B61" s="53"/>
      <c r="C61" s="54">
        <v>6.5</v>
      </c>
      <c r="D61" s="55" t="s">
        <v>153</v>
      </c>
      <c r="E61" s="55"/>
      <c r="F61" s="54"/>
      <c r="G61" s="53" t="s">
        <v>154</v>
      </c>
      <c r="H61" s="20"/>
      <c r="I61" s="57"/>
      <c r="J61" s="57"/>
      <c r="K61" s="57"/>
      <c r="L61" s="57"/>
      <c r="M61" s="20"/>
      <c r="N61" s="20"/>
      <c r="O61" s="20"/>
      <c r="P61" s="57"/>
      <c r="Q61" s="57"/>
      <c r="R61" s="57"/>
      <c r="S61" s="57"/>
      <c r="T61" s="57"/>
      <c r="U61" s="102"/>
      <c r="V61" s="103"/>
      <c r="W61" s="102"/>
      <c r="X61" s="103"/>
      <c r="Y61" s="102"/>
      <c r="Z61" s="103"/>
      <c r="AA61" s="102"/>
      <c r="AB61" s="103"/>
      <c r="AC61" s="19"/>
    </row>
    <row r="62" spans="1:29">
      <c r="A62" s="53"/>
      <c r="B62" s="53"/>
      <c r="C62" s="53">
        <v>6.6</v>
      </c>
      <c r="D62" s="55" t="s">
        <v>155</v>
      </c>
      <c r="E62" s="55"/>
      <c r="F62" s="54"/>
      <c r="G62" s="53" t="s">
        <v>156</v>
      </c>
      <c r="H62" s="20"/>
      <c r="I62" s="57"/>
      <c r="J62" s="57"/>
      <c r="K62" s="57"/>
      <c r="L62" s="57"/>
      <c r="M62" s="20"/>
      <c r="N62" s="20"/>
      <c r="O62" s="20"/>
      <c r="P62" s="57"/>
      <c r="Q62" s="57"/>
      <c r="R62" s="57"/>
      <c r="S62" s="57"/>
      <c r="T62" s="57"/>
      <c r="U62" s="102"/>
      <c r="V62" s="103"/>
      <c r="W62" s="102"/>
      <c r="X62" s="103"/>
      <c r="Y62" s="102"/>
      <c r="Z62" s="103"/>
      <c r="AA62" s="102"/>
      <c r="AB62" s="103"/>
      <c r="AC62" s="19"/>
    </row>
    <row r="63" spans="1:29">
      <c r="A63" s="53"/>
      <c r="B63" s="53"/>
      <c r="C63" s="54">
        <v>6.7</v>
      </c>
      <c r="D63" s="55" t="s">
        <v>157</v>
      </c>
      <c r="E63" s="55"/>
      <c r="F63" s="54"/>
      <c r="G63" s="53" t="s">
        <v>154</v>
      </c>
      <c r="H63" s="20"/>
      <c r="I63" s="57"/>
      <c r="J63" s="57"/>
      <c r="K63" s="57"/>
      <c r="L63" s="57"/>
      <c r="M63" s="20"/>
      <c r="N63" s="20"/>
      <c r="O63" s="20"/>
      <c r="P63" s="57"/>
      <c r="Q63" s="57"/>
      <c r="R63" s="57"/>
      <c r="S63" s="57"/>
      <c r="T63" s="57"/>
      <c r="U63" s="102"/>
      <c r="V63" s="103"/>
      <c r="W63" s="102"/>
      <c r="X63" s="103"/>
      <c r="Y63" s="102"/>
      <c r="Z63" s="103"/>
      <c r="AA63" s="102"/>
      <c r="AB63" s="103"/>
      <c r="AC63" s="19"/>
    </row>
    <row r="64" spans="1:29">
      <c r="A64" s="56" t="s">
        <v>158</v>
      </c>
      <c r="B64" s="56"/>
      <c r="C64" s="56"/>
      <c r="D64" s="56"/>
      <c r="E64" s="56"/>
      <c r="F64" s="56"/>
      <c r="G64" s="56"/>
      <c r="H64" s="20"/>
      <c r="I64" s="57"/>
      <c r="J64" s="57"/>
      <c r="K64" s="57"/>
      <c r="L64" s="57"/>
      <c r="M64" s="20"/>
      <c r="N64" s="20"/>
      <c r="O64" s="20"/>
      <c r="P64" s="57"/>
      <c r="Q64" s="57"/>
      <c r="R64" s="57"/>
      <c r="S64" s="57"/>
      <c r="T64" s="57"/>
      <c r="U64" s="102"/>
      <c r="V64" s="105" t="e">
        <f t="shared" ref="V64:Z64" si="5">SUM(V56:V63)</f>
        <v>#DIV/0!</v>
      </c>
      <c r="W64" s="102"/>
      <c r="X64" s="105">
        <f t="shared" si="5"/>
        <v>63.9473684210526</v>
      </c>
      <c r="Y64" s="102"/>
      <c r="Z64" s="105" t="e">
        <f t="shared" si="5"/>
        <v>#DIV/0!</v>
      </c>
      <c r="AA64" s="102"/>
      <c r="AB64" s="105" t="e">
        <f>SUM(AB56:AB63)</f>
        <v>#DIV/0!</v>
      </c>
      <c r="AC64" s="19"/>
    </row>
    <row r="65" spans="1:29">
      <c r="A65" s="72"/>
      <c r="B65" s="73"/>
      <c r="C65" s="9"/>
      <c r="D65" s="22"/>
      <c r="E65" s="23"/>
      <c r="F65" s="13"/>
      <c r="G65" s="9"/>
      <c r="H65" s="20"/>
      <c r="I65" s="57"/>
      <c r="J65" s="57"/>
      <c r="K65" s="57"/>
      <c r="L65" s="57"/>
      <c r="M65" s="20"/>
      <c r="N65" s="20"/>
      <c r="O65" s="20"/>
      <c r="P65" s="57"/>
      <c r="Q65" s="57"/>
      <c r="R65" s="57"/>
      <c r="S65" s="57"/>
      <c r="T65" s="57"/>
      <c r="U65" s="82"/>
      <c r="V65" s="82"/>
      <c r="W65" s="115"/>
      <c r="X65" s="115"/>
      <c r="Y65" s="82"/>
      <c r="Z65" s="82"/>
      <c r="AA65" s="82"/>
      <c r="AB65" s="83"/>
      <c r="AC65" s="19"/>
    </row>
    <row r="66" spans="1:29">
      <c r="A66" s="72"/>
      <c r="B66" s="73"/>
      <c r="C66" s="9"/>
      <c r="D66" s="22"/>
      <c r="E66" s="23"/>
      <c r="F66" s="13"/>
      <c r="G66" s="9"/>
      <c r="H66" s="20"/>
      <c r="I66" s="57"/>
      <c r="J66" s="57"/>
      <c r="K66" s="57"/>
      <c r="L66" s="57"/>
      <c r="M66" s="20"/>
      <c r="N66" s="20"/>
      <c r="O66" s="20"/>
      <c r="P66" s="57"/>
      <c r="Q66" s="57"/>
      <c r="R66" s="57"/>
      <c r="S66" s="57"/>
      <c r="T66" s="57"/>
      <c r="U66" s="82"/>
      <c r="V66" s="82"/>
      <c r="W66" s="115"/>
      <c r="X66" s="115"/>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0"/>
      <c r="N70" s="80"/>
      <c r="O70" s="80"/>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3" orientation="landscape" horizontalDpi="200" verticalDpi="300"/>
  <headerFooter/>
  <rowBreaks count="2" manualBreakCount="2">
    <brk id="38" max="27" man="1"/>
    <brk id="67" max="26"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28" activePane="bottomLeft" state="frozenSplit"/>
      <selection/>
      <selection pane="bottomLeft" activeCell="S52" sqref="S52"/>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2" width="2.75" style="6" customWidth="1"/>
    <col min="13" max="13" width="3.75" style="6" customWidth="1"/>
    <col min="14" max="14" width="4.125" style="6" customWidth="1"/>
    <col min="15" max="15" width="4" style="6" customWidth="1"/>
    <col min="16" max="16" width="2.75" style="6" customWidth="1"/>
    <col min="17" max="17" width="4.25" style="6" customWidth="1"/>
    <col min="18" max="18" width="4.125" style="6" customWidth="1"/>
    <col min="19" max="19" width="5.125" style="6" customWidth="1"/>
    <col min="20" max="20" width="2.75" style="6" customWidth="1"/>
    <col min="21" max="23" width="4.125" style="6" customWidth="1"/>
    <col min="24" max="24" width="7" style="6" customWidth="1"/>
    <col min="25" max="28" width="4.125" style="6" customWidth="1"/>
    <col min="29" max="29" width="47.375" style="7" customWidth="1"/>
  </cols>
  <sheetData>
    <row r="1" ht="28.5" customHeight="1" spans="1:29">
      <c r="A1" s="8" t="s">
        <v>168</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82"/>
      <c r="V4" s="82"/>
      <c r="W4" s="20"/>
      <c r="X4" s="59"/>
      <c r="Y4" s="82"/>
      <c r="Z4" s="82"/>
      <c r="AA4" s="82"/>
      <c r="AB4" s="82"/>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82" t="s">
        <v>50</v>
      </c>
      <c r="V5" s="82"/>
      <c r="W5" s="20"/>
      <c r="X5" s="59"/>
      <c r="Y5" s="82"/>
      <c r="Z5" s="82"/>
      <c r="AA5" s="82"/>
      <c r="AB5" s="82"/>
      <c r="AC5" s="67"/>
    </row>
    <row r="6" ht="14.25" customHeight="1" spans="1:29">
      <c r="A6" s="9"/>
      <c r="B6" s="17"/>
      <c r="C6" s="15"/>
      <c r="D6" s="18"/>
      <c r="E6" s="13"/>
      <c r="F6" s="19" t="s">
        <v>51</v>
      </c>
      <c r="G6" s="9">
        <v>1</v>
      </c>
      <c r="H6" s="20"/>
      <c r="I6" s="57"/>
      <c r="J6" s="57"/>
      <c r="K6" s="57"/>
      <c r="L6" s="57"/>
      <c r="M6" s="57"/>
      <c r="N6" s="57"/>
      <c r="O6" s="57"/>
      <c r="P6" s="57"/>
      <c r="Q6" s="57"/>
      <c r="R6" s="57"/>
      <c r="S6" s="57"/>
      <c r="T6" s="57"/>
      <c r="U6" s="82"/>
      <c r="V6" s="82"/>
      <c r="W6" s="20">
        <v>1</v>
      </c>
      <c r="X6" s="59"/>
      <c r="Y6" s="82"/>
      <c r="Z6" s="82"/>
      <c r="AA6" s="82"/>
      <c r="AB6" s="82"/>
      <c r="AC6" s="29"/>
    </row>
    <row r="7" spans="1:29">
      <c r="A7" s="9"/>
      <c r="B7" s="10"/>
      <c r="C7" s="9">
        <v>1.2</v>
      </c>
      <c r="D7" s="22" t="s">
        <v>52</v>
      </c>
      <c r="E7" s="9">
        <v>1</v>
      </c>
      <c r="F7" s="23" t="s">
        <v>52</v>
      </c>
      <c r="G7" s="9">
        <v>1</v>
      </c>
      <c r="H7" s="20"/>
      <c r="I7" s="57"/>
      <c r="J7" s="57"/>
      <c r="K7" s="57"/>
      <c r="L7" s="57"/>
      <c r="M7" s="57"/>
      <c r="N7" s="57"/>
      <c r="O7" s="57"/>
      <c r="P7" s="57"/>
      <c r="Q7" s="57"/>
      <c r="R7" s="57"/>
      <c r="S7" s="57"/>
      <c r="T7" s="57"/>
      <c r="U7" s="82"/>
      <c r="V7" s="82"/>
      <c r="W7" s="20"/>
      <c r="X7" s="59"/>
      <c r="Y7" s="82"/>
      <c r="Z7" s="82"/>
      <c r="AA7" s="82"/>
      <c r="AB7" s="82"/>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82"/>
      <c r="V8" s="82"/>
      <c r="W8" s="20"/>
      <c r="X8" s="59"/>
      <c r="Y8" s="82"/>
      <c r="Z8" s="82"/>
      <c r="AA8" s="82"/>
      <c r="AB8" s="82"/>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82"/>
      <c r="V9" s="82"/>
      <c r="W9" s="20"/>
      <c r="X9" s="59"/>
      <c r="Y9" s="82"/>
      <c r="Z9" s="82"/>
      <c r="AA9" s="82"/>
      <c r="AB9" s="82"/>
      <c r="AC9" s="19" t="s">
        <v>53</v>
      </c>
    </row>
    <row r="10" spans="1:29">
      <c r="A10" s="9"/>
      <c r="B10" s="10"/>
      <c r="C10" s="9">
        <v>1.5</v>
      </c>
      <c r="D10" s="22" t="s">
        <v>58</v>
      </c>
      <c r="E10" s="9">
        <v>2</v>
      </c>
      <c r="F10" s="23" t="s">
        <v>58</v>
      </c>
      <c r="G10" s="9">
        <v>2</v>
      </c>
      <c r="H10" s="20"/>
      <c r="I10" s="57"/>
      <c r="J10" s="57"/>
      <c r="K10" s="57" t="s">
        <v>50</v>
      </c>
      <c r="L10" s="57"/>
      <c r="M10" s="57"/>
      <c r="N10" s="57"/>
      <c r="O10" s="57"/>
      <c r="P10" s="57"/>
      <c r="Q10" s="57"/>
      <c r="R10" s="57"/>
      <c r="S10" s="57"/>
      <c r="T10" s="57"/>
      <c r="U10" s="82"/>
      <c r="V10" s="82"/>
      <c r="W10" s="20"/>
      <c r="X10" s="59"/>
      <c r="Y10" s="82"/>
      <c r="Z10" s="82"/>
      <c r="AA10" s="82"/>
      <c r="AB10" s="82"/>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82"/>
      <c r="V11" s="82"/>
      <c r="W11" s="20"/>
      <c r="X11" s="59"/>
      <c r="Y11" s="82"/>
      <c r="Z11" s="82"/>
      <c r="AA11" s="82"/>
      <c r="AB11" s="82"/>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82"/>
      <c r="V12" s="82"/>
      <c r="W12" s="20"/>
      <c r="X12" s="59"/>
      <c r="Y12" s="82"/>
      <c r="Z12" s="82"/>
      <c r="AA12" s="82"/>
      <c r="AB12" s="82"/>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82"/>
      <c r="V13" s="82"/>
      <c r="W13" s="20"/>
      <c r="X13" s="59"/>
      <c r="Y13" s="82"/>
      <c r="Z13" s="82"/>
      <c r="AA13" s="82"/>
      <c r="AB13" s="82"/>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82"/>
      <c r="V14" s="82"/>
      <c r="W14" s="20"/>
      <c r="X14" s="59"/>
      <c r="Y14" s="82"/>
      <c r="Z14" s="82"/>
      <c r="AA14" s="82"/>
      <c r="AB14" s="82"/>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82"/>
      <c r="V15" s="82"/>
      <c r="W15" s="20"/>
      <c r="X15" s="59"/>
      <c r="Y15" s="82"/>
      <c r="Z15" s="82"/>
      <c r="AA15" s="82"/>
      <c r="AB15" s="82"/>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82"/>
      <c r="V16" s="82"/>
      <c r="W16" s="20"/>
      <c r="X16" s="59"/>
      <c r="Y16" s="82"/>
      <c r="Z16" s="82"/>
      <c r="AA16" s="82"/>
      <c r="AB16" s="82"/>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82"/>
      <c r="V17" s="82"/>
      <c r="W17" s="20"/>
      <c r="X17" s="59"/>
      <c r="Y17" s="82"/>
      <c r="Z17" s="82"/>
      <c r="AA17" s="82"/>
      <c r="AB17" s="82"/>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82"/>
      <c r="V18" s="82"/>
      <c r="W18" s="20"/>
      <c r="X18" s="59"/>
      <c r="Y18" s="82"/>
      <c r="Z18" s="82"/>
      <c r="AA18" s="82"/>
      <c r="AB18" s="82"/>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82"/>
      <c r="V19" s="82"/>
      <c r="W19" s="20"/>
      <c r="X19" s="59"/>
      <c r="Y19" s="82"/>
      <c r="Z19" s="82"/>
      <c r="AA19" s="82"/>
      <c r="AB19" s="82"/>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82"/>
      <c r="V20" s="82"/>
      <c r="W20" s="20"/>
      <c r="X20" s="59"/>
      <c r="Y20" s="82"/>
      <c r="Z20" s="82"/>
      <c r="AA20" s="82"/>
      <c r="AB20" s="82"/>
      <c r="AC20" s="19" t="s">
        <v>75</v>
      </c>
    </row>
    <row r="21" spans="1:29">
      <c r="A21" s="24" t="s">
        <v>77</v>
      </c>
      <c r="B21" s="25" t="s">
        <v>78</v>
      </c>
      <c r="C21" s="13">
        <v>3.1</v>
      </c>
      <c r="D21" s="22" t="s">
        <v>79</v>
      </c>
      <c r="E21" s="9">
        <v>2</v>
      </c>
      <c r="F21" s="23" t="s">
        <v>79</v>
      </c>
      <c r="G21" s="9">
        <v>2</v>
      </c>
      <c r="H21" s="20"/>
      <c r="I21" s="57"/>
      <c r="J21" s="57"/>
      <c r="K21" s="57"/>
      <c r="L21" s="57"/>
      <c r="M21" s="57"/>
      <c r="N21" s="57"/>
      <c r="O21" s="57"/>
      <c r="P21" s="57"/>
      <c r="Q21" s="57"/>
      <c r="R21" s="57"/>
      <c r="S21" s="57"/>
      <c r="T21" s="57"/>
      <c r="U21" s="82"/>
      <c r="V21" s="82"/>
      <c r="W21" s="20">
        <v>2</v>
      </c>
      <c r="X21" s="59"/>
      <c r="Y21" s="82"/>
      <c r="Z21" s="82"/>
      <c r="AA21" s="82"/>
      <c r="AB21" s="82"/>
      <c r="AC21" s="19" t="s">
        <v>81</v>
      </c>
    </row>
    <row r="22" ht="15" customHeight="1" spans="1:29">
      <c r="A22" s="27"/>
      <c r="B22" s="31"/>
      <c r="C22" s="24">
        <v>3.2</v>
      </c>
      <c r="D22" s="36" t="s">
        <v>82</v>
      </c>
      <c r="E22" s="24">
        <v>8</v>
      </c>
      <c r="F22" s="19" t="s">
        <v>83</v>
      </c>
      <c r="G22" s="9">
        <v>1</v>
      </c>
      <c r="H22" s="20"/>
      <c r="I22" s="57"/>
      <c r="J22" s="57"/>
      <c r="K22" s="57"/>
      <c r="L22" s="57"/>
      <c r="M22" s="57"/>
      <c r="N22" s="57"/>
      <c r="O22" s="57"/>
      <c r="P22" s="57"/>
      <c r="S22" s="57"/>
      <c r="T22" s="57"/>
      <c r="U22" s="82"/>
      <c r="V22" s="82"/>
      <c r="W22" s="20">
        <v>1</v>
      </c>
      <c r="X22" s="59"/>
      <c r="Y22" s="82"/>
      <c r="Z22" s="82"/>
      <c r="AA22" s="82"/>
      <c r="AB22" s="82"/>
      <c r="AC22" s="26" t="s">
        <v>87</v>
      </c>
    </row>
    <row r="23" ht="14.25" customHeight="1" spans="1:29">
      <c r="A23" s="27"/>
      <c r="B23" s="31"/>
      <c r="C23" s="27"/>
      <c r="D23" s="37"/>
      <c r="E23" s="27"/>
      <c r="F23" s="19" t="s">
        <v>88</v>
      </c>
      <c r="G23" s="9">
        <v>1</v>
      </c>
      <c r="H23" s="20"/>
      <c r="I23" s="57"/>
      <c r="J23" s="57"/>
      <c r="K23" s="57"/>
      <c r="L23" s="57"/>
      <c r="M23" s="57"/>
      <c r="N23" s="57"/>
      <c r="O23" s="57"/>
      <c r="P23" s="57"/>
      <c r="S23" s="57"/>
      <c r="T23" s="57"/>
      <c r="U23" s="82"/>
      <c r="V23" s="82"/>
      <c r="W23" s="20">
        <v>1</v>
      </c>
      <c r="X23" s="59"/>
      <c r="Y23" s="82"/>
      <c r="Z23" s="82"/>
      <c r="AA23" s="82"/>
      <c r="AB23" s="82"/>
      <c r="AC23" s="67"/>
    </row>
    <row r="24" ht="16.5" customHeight="1" spans="1:29">
      <c r="A24" s="27"/>
      <c r="B24" s="31"/>
      <c r="C24" s="27"/>
      <c r="D24" s="37"/>
      <c r="E24" s="27"/>
      <c r="F24" s="19" t="s">
        <v>89</v>
      </c>
      <c r="G24" s="9">
        <v>1</v>
      </c>
      <c r="H24" s="20"/>
      <c r="I24" s="57"/>
      <c r="J24" s="57"/>
      <c r="K24" s="57"/>
      <c r="L24" s="57"/>
      <c r="M24" s="57"/>
      <c r="N24" s="57"/>
      <c r="O24" s="57"/>
      <c r="P24" s="57"/>
      <c r="S24" s="57"/>
      <c r="T24" s="57"/>
      <c r="U24" s="82"/>
      <c r="V24" s="82"/>
      <c r="W24" s="20">
        <v>1</v>
      </c>
      <c r="X24" s="59"/>
      <c r="Y24" s="82"/>
      <c r="Z24" s="82"/>
      <c r="AA24" s="82"/>
      <c r="AB24" s="82"/>
      <c r="AC24" s="67"/>
    </row>
    <row r="25" ht="16.5" customHeight="1" spans="1:29">
      <c r="A25" s="27"/>
      <c r="B25" s="31"/>
      <c r="C25" s="27"/>
      <c r="D25" s="37"/>
      <c r="E25" s="27"/>
      <c r="F25" s="19" t="s">
        <v>90</v>
      </c>
      <c r="G25" s="9">
        <v>1</v>
      </c>
      <c r="H25" s="20"/>
      <c r="I25" s="57"/>
      <c r="J25" s="57"/>
      <c r="K25" s="57"/>
      <c r="L25" s="57"/>
      <c r="M25" s="57"/>
      <c r="N25" s="57"/>
      <c r="O25" s="57"/>
      <c r="P25" s="57"/>
      <c r="S25" s="57"/>
      <c r="T25" s="57"/>
      <c r="U25" s="82"/>
      <c r="V25" s="82"/>
      <c r="W25" s="20">
        <v>1</v>
      </c>
      <c r="X25" s="59"/>
      <c r="Y25" s="82"/>
      <c r="Z25" s="82"/>
      <c r="AA25" s="82"/>
      <c r="AB25" s="82"/>
      <c r="AC25" s="67"/>
    </row>
    <row r="26" ht="16.5" customHeight="1" spans="1:29">
      <c r="A26" s="27"/>
      <c r="B26" s="31"/>
      <c r="C26" s="27"/>
      <c r="D26" s="37"/>
      <c r="E26" s="27"/>
      <c r="F26" s="19" t="s">
        <v>91</v>
      </c>
      <c r="G26" s="9">
        <v>1</v>
      </c>
      <c r="H26" s="20"/>
      <c r="I26" s="57"/>
      <c r="J26" s="57"/>
      <c r="K26" s="57"/>
      <c r="L26" s="57"/>
      <c r="M26" s="57"/>
      <c r="N26" s="57"/>
      <c r="O26" s="57"/>
      <c r="P26" s="57"/>
      <c r="S26" s="57"/>
      <c r="T26" s="57"/>
      <c r="U26" s="82"/>
      <c r="V26" s="82"/>
      <c r="W26" s="20">
        <v>1</v>
      </c>
      <c r="X26" s="59"/>
      <c r="Y26" s="82"/>
      <c r="Z26" s="82"/>
      <c r="AA26" s="82"/>
      <c r="AB26" s="82"/>
      <c r="AC26" s="67"/>
    </row>
    <row r="27" ht="16.5" customHeight="1" spans="1:29">
      <c r="A27" s="27"/>
      <c r="B27" s="31"/>
      <c r="C27" s="27"/>
      <c r="D27" s="37"/>
      <c r="E27" s="27"/>
      <c r="F27" s="19" t="s">
        <v>92</v>
      </c>
      <c r="G27" s="9">
        <v>1</v>
      </c>
      <c r="H27" s="20"/>
      <c r="I27" s="57"/>
      <c r="J27" s="57"/>
      <c r="K27" s="57"/>
      <c r="L27" s="57"/>
      <c r="M27" s="57"/>
      <c r="N27" s="57"/>
      <c r="O27" s="57"/>
      <c r="P27" s="57"/>
      <c r="S27" s="57"/>
      <c r="T27" s="57"/>
      <c r="U27" s="82"/>
      <c r="V27" s="82"/>
      <c r="W27" s="20">
        <v>1</v>
      </c>
      <c r="X27" s="59"/>
      <c r="Y27" s="82"/>
      <c r="Z27" s="82"/>
      <c r="AA27" s="82"/>
      <c r="AB27" s="82"/>
      <c r="AC27" s="67"/>
    </row>
    <row r="28" ht="16.5" customHeight="1" spans="1:29">
      <c r="A28" s="27"/>
      <c r="B28" s="31"/>
      <c r="C28" s="27"/>
      <c r="D28" s="37"/>
      <c r="E28" s="27"/>
      <c r="F28" s="19" t="s">
        <v>93</v>
      </c>
      <c r="G28" s="9">
        <v>1</v>
      </c>
      <c r="H28" s="20"/>
      <c r="I28" s="57"/>
      <c r="J28" s="57"/>
      <c r="K28" s="57"/>
      <c r="L28" s="57"/>
      <c r="M28" s="57"/>
      <c r="N28" s="57"/>
      <c r="O28" s="57"/>
      <c r="P28" s="57"/>
      <c r="S28" s="57"/>
      <c r="T28" s="57"/>
      <c r="U28" s="82"/>
      <c r="V28" s="82"/>
      <c r="W28" s="20">
        <v>1</v>
      </c>
      <c r="X28" s="59"/>
      <c r="Y28" s="82"/>
      <c r="Z28" s="82"/>
      <c r="AA28" s="82"/>
      <c r="AB28" s="82"/>
      <c r="AC28" s="67"/>
    </row>
    <row r="29" ht="16.5" customHeight="1" spans="1:29">
      <c r="A29" s="27"/>
      <c r="B29" s="31"/>
      <c r="C29" s="30"/>
      <c r="D29" s="38"/>
      <c r="E29" s="30"/>
      <c r="F29" s="19" t="s">
        <v>94</v>
      </c>
      <c r="G29" s="9">
        <v>1</v>
      </c>
      <c r="H29" s="20"/>
      <c r="I29" s="57"/>
      <c r="J29" s="57"/>
      <c r="K29" s="57"/>
      <c r="L29" s="57"/>
      <c r="M29" s="57"/>
      <c r="N29" s="57"/>
      <c r="O29" s="57"/>
      <c r="P29" s="57"/>
      <c r="S29" s="57"/>
      <c r="T29" s="57"/>
      <c r="U29" s="82"/>
      <c r="V29" s="82"/>
      <c r="W29" s="20">
        <v>1</v>
      </c>
      <c r="X29" s="59"/>
      <c r="Y29" s="82"/>
      <c r="Z29" s="82"/>
      <c r="AA29" s="82"/>
      <c r="AB29" s="82"/>
      <c r="AC29" s="29"/>
    </row>
    <row r="30" ht="15.75" customHeight="1" spans="1:29">
      <c r="A30" s="27"/>
      <c r="B30" s="31"/>
      <c r="C30" s="24">
        <v>3.3</v>
      </c>
      <c r="D30" s="36" t="s">
        <v>95</v>
      </c>
      <c r="E30" s="24">
        <v>5</v>
      </c>
      <c r="F30" s="19" t="s">
        <v>96</v>
      </c>
      <c r="G30" s="9">
        <v>1</v>
      </c>
      <c r="H30" s="20"/>
      <c r="I30" s="57"/>
      <c r="J30" s="57"/>
      <c r="K30" s="57"/>
      <c r="L30" s="57"/>
      <c r="M30" s="14" t="s">
        <v>169</v>
      </c>
      <c r="N30" s="14" t="s">
        <v>170</v>
      </c>
      <c r="O30" s="57"/>
      <c r="P30" s="57"/>
      <c r="S30" s="57"/>
      <c r="T30" s="57"/>
      <c r="U30" s="82"/>
      <c r="V30" s="82"/>
      <c r="W30" s="20">
        <v>1</v>
      </c>
      <c r="X30" s="59">
        <v>1</v>
      </c>
      <c r="Y30" s="82"/>
      <c r="Z30" s="82"/>
      <c r="AA30" s="82"/>
      <c r="AB30" s="82"/>
      <c r="AC30" s="26" t="s">
        <v>97</v>
      </c>
    </row>
    <row r="31" spans="1:29">
      <c r="A31" s="27"/>
      <c r="B31" s="31"/>
      <c r="C31" s="27"/>
      <c r="D31" s="37"/>
      <c r="E31" s="27"/>
      <c r="F31" s="19" t="s">
        <v>98</v>
      </c>
      <c r="G31" s="9">
        <v>1</v>
      </c>
      <c r="H31" s="20"/>
      <c r="I31" s="57"/>
      <c r="J31" s="57"/>
      <c r="K31" s="57"/>
      <c r="L31" s="57"/>
      <c r="M31" s="14" t="s">
        <v>169</v>
      </c>
      <c r="N31" s="14" t="s">
        <v>170</v>
      </c>
      <c r="O31" s="57"/>
      <c r="P31" s="57"/>
      <c r="S31" s="57"/>
      <c r="T31" s="57"/>
      <c r="U31" s="82"/>
      <c r="V31" s="82"/>
      <c r="W31" s="20">
        <v>1</v>
      </c>
      <c r="X31" s="59">
        <v>1</v>
      </c>
      <c r="Y31" s="82"/>
      <c r="Z31" s="82"/>
      <c r="AA31" s="82"/>
      <c r="AB31" s="82"/>
      <c r="AC31" s="67"/>
    </row>
    <row r="32" ht="15" spans="1:29">
      <c r="A32" s="27"/>
      <c r="B32" s="31"/>
      <c r="C32" s="27"/>
      <c r="D32" s="37"/>
      <c r="E32" s="27"/>
      <c r="F32" s="19" t="s">
        <v>99</v>
      </c>
      <c r="G32" s="9">
        <v>1</v>
      </c>
      <c r="H32" s="20"/>
      <c r="I32" s="57"/>
      <c r="J32" s="57"/>
      <c r="K32" s="57"/>
      <c r="L32" s="57"/>
      <c r="M32" s="14" t="s">
        <v>169</v>
      </c>
      <c r="N32" s="112"/>
      <c r="O32" s="57"/>
      <c r="P32" s="57"/>
      <c r="S32" s="57"/>
      <c r="T32" s="57"/>
      <c r="U32" s="82"/>
      <c r="V32" s="82"/>
      <c r="W32" s="20">
        <v>1</v>
      </c>
      <c r="X32" s="59">
        <v>1</v>
      </c>
      <c r="Y32" s="82"/>
      <c r="Z32" s="82"/>
      <c r="AA32" s="82"/>
      <c r="AB32" s="82"/>
      <c r="AC32" s="67"/>
    </row>
    <row r="33" ht="15" spans="1:29">
      <c r="A33" s="27"/>
      <c r="B33" s="31"/>
      <c r="C33" s="27"/>
      <c r="D33" s="37"/>
      <c r="E33" s="27"/>
      <c r="F33" s="19" t="s">
        <v>101</v>
      </c>
      <c r="G33" s="9">
        <v>1</v>
      </c>
      <c r="H33" s="20"/>
      <c r="I33" s="57"/>
      <c r="J33" s="57"/>
      <c r="K33" s="57"/>
      <c r="L33" s="57"/>
      <c r="M33" s="14" t="s">
        <v>169</v>
      </c>
      <c r="N33" s="112"/>
      <c r="O33" s="57"/>
      <c r="P33" s="57"/>
      <c r="S33" s="57"/>
      <c r="T33" s="57"/>
      <c r="U33" s="82"/>
      <c r="V33" s="82"/>
      <c r="W33" s="20">
        <v>1</v>
      </c>
      <c r="X33" s="59">
        <v>1</v>
      </c>
      <c r="Y33" s="82"/>
      <c r="Z33" s="82"/>
      <c r="AA33" s="82"/>
      <c r="AB33" s="82"/>
      <c r="AC33" s="67"/>
    </row>
    <row r="34" spans="1:29">
      <c r="A34" s="27"/>
      <c r="B34" s="31"/>
      <c r="C34" s="30"/>
      <c r="D34" s="38"/>
      <c r="E34" s="30"/>
      <c r="F34" s="19" t="s">
        <v>102</v>
      </c>
      <c r="G34" s="9">
        <v>1</v>
      </c>
      <c r="H34" s="20"/>
      <c r="I34" s="57"/>
      <c r="J34" s="57"/>
      <c r="K34" s="57"/>
      <c r="L34" s="57"/>
      <c r="M34" s="57"/>
      <c r="N34" s="57"/>
      <c r="O34" s="57"/>
      <c r="P34" s="57"/>
      <c r="S34" s="57"/>
      <c r="T34" s="57"/>
      <c r="U34" s="82"/>
      <c r="V34" s="82"/>
      <c r="W34" s="20">
        <v>1</v>
      </c>
      <c r="X34" s="59"/>
      <c r="Y34" s="82"/>
      <c r="Z34" s="82"/>
      <c r="AA34" s="82"/>
      <c r="AB34" s="82"/>
      <c r="AC34" s="29"/>
    </row>
    <row r="35" spans="1:29">
      <c r="A35" s="27"/>
      <c r="B35" s="31"/>
      <c r="C35" s="9">
        <v>3.4</v>
      </c>
      <c r="D35" s="22" t="s">
        <v>103</v>
      </c>
      <c r="E35" s="9">
        <v>2</v>
      </c>
      <c r="F35" s="23" t="s">
        <v>103</v>
      </c>
      <c r="G35" s="9">
        <v>2</v>
      </c>
      <c r="H35" s="20"/>
      <c r="I35" s="57"/>
      <c r="J35" s="57"/>
      <c r="K35" s="57"/>
      <c r="L35" s="57"/>
      <c r="M35" s="57"/>
      <c r="N35" s="57"/>
      <c r="O35" s="57"/>
      <c r="P35" s="57"/>
      <c r="S35" s="57"/>
      <c r="T35" s="57"/>
      <c r="U35" s="82"/>
      <c r="V35" s="82"/>
      <c r="W35" s="20"/>
      <c r="X35" s="59"/>
      <c r="Y35" s="82"/>
      <c r="Z35" s="82"/>
      <c r="AA35" s="82"/>
      <c r="AB35" s="82"/>
      <c r="AC35" s="68" t="s">
        <v>104</v>
      </c>
    </row>
    <row r="36" spans="1:29">
      <c r="A36" s="27"/>
      <c r="B36" s="31"/>
      <c r="C36" s="9">
        <v>3.5</v>
      </c>
      <c r="D36" s="22" t="s">
        <v>105</v>
      </c>
      <c r="E36" s="9">
        <v>2</v>
      </c>
      <c r="F36" s="23" t="s">
        <v>105</v>
      </c>
      <c r="G36" s="9">
        <v>2</v>
      </c>
      <c r="H36" s="20"/>
      <c r="I36" s="57"/>
      <c r="J36" s="57"/>
      <c r="K36" s="57"/>
      <c r="L36" s="57"/>
      <c r="M36" s="57"/>
      <c r="N36" s="57"/>
      <c r="O36" s="57"/>
      <c r="P36" s="57"/>
      <c r="S36" s="57"/>
      <c r="T36" s="57"/>
      <c r="U36" s="82"/>
      <c r="V36" s="82"/>
      <c r="W36" s="20"/>
      <c r="X36" s="59"/>
      <c r="Y36" s="82"/>
      <c r="Z36" s="82"/>
      <c r="AA36" s="82"/>
      <c r="AB36" s="82"/>
      <c r="AC36" s="69" t="s">
        <v>106</v>
      </c>
    </row>
    <row r="37" spans="1:29">
      <c r="A37" s="27"/>
      <c r="B37" s="31"/>
      <c r="C37" s="13">
        <v>3.6</v>
      </c>
      <c r="D37" s="19" t="s">
        <v>107</v>
      </c>
      <c r="E37" s="12">
        <v>2</v>
      </c>
      <c r="F37" s="23" t="s">
        <v>108</v>
      </c>
      <c r="G37" s="9">
        <v>1</v>
      </c>
      <c r="H37" s="20"/>
      <c r="I37" s="57"/>
      <c r="J37" s="57"/>
      <c r="K37" s="57"/>
      <c r="L37" s="57"/>
      <c r="M37" s="57"/>
      <c r="N37" s="57"/>
      <c r="O37" s="57"/>
      <c r="P37" s="57"/>
      <c r="S37" s="57"/>
      <c r="T37" s="57"/>
      <c r="U37" s="82"/>
      <c r="V37" s="82"/>
      <c r="W37" s="20"/>
      <c r="X37" s="59"/>
      <c r="Y37" s="82"/>
      <c r="Z37" s="82"/>
      <c r="AA37" s="82"/>
      <c r="AB37" s="82"/>
      <c r="AC37" s="69"/>
    </row>
    <row r="38" spans="1:29">
      <c r="A38" s="30"/>
      <c r="B38" s="35"/>
      <c r="C38" s="13"/>
      <c r="D38" s="19"/>
      <c r="E38" s="15">
        <v>2</v>
      </c>
      <c r="F38" s="23" t="s">
        <v>107</v>
      </c>
      <c r="G38" s="9">
        <v>1</v>
      </c>
      <c r="H38" s="20"/>
      <c r="I38" s="57"/>
      <c r="J38" s="57"/>
      <c r="K38" s="57"/>
      <c r="L38" s="57"/>
      <c r="M38" s="57"/>
      <c r="N38" s="57"/>
      <c r="O38" s="57"/>
      <c r="P38" s="57"/>
      <c r="S38" s="57"/>
      <c r="T38" s="57"/>
      <c r="U38" s="82"/>
      <c r="V38" s="82"/>
      <c r="W38" s="20"/>
      <c r="X38" s="59"/>
      <c r="Y38" s="82"/>
      <c r="Z38" s="82"/>
      <c r="AA38" s="82"/>
      <c r="AB38" s="82"/>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82"/>
      <c r="V39" s="82"/>
      <c r="W39" s="20"/>
      <c r="X39" s="59"/>
      <c r="Y39" s="82"/>
      <c r="Z39" s="82"/>
      <c r="AA39" s="82"/>
      <c r="AB39" s="82"/>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82"/>
      <c r="V40" s="82"/>
      <c r="W40" s="20"/>
      <c r="X40" s="59"/>
      <c r="Y40" s="82"/>
      <c r="Z40" s="82"/>
      <c r="AA40" s="82"/>
      <c r="AB40" s="82"/>
      <c r="AC40" s="68" t="s">
        <v>115</v>
      </c>
    </row>
    <row r="41" ht="24" spans="1:29">
      <c r="A41" s="27"/>
      <c r="B41" s="31"/>
      <c r="C41" s="39">
        <v>4.3</v>
      </c>
      <c r="D41" s="40" t="s">
        <v>116</v>
      </c>
      <c r="E41" s="9">
        <v>5</v>
      </c>
      <c r="F41" s="41" t="s">
        <v>116</v>
      </c>
      <c r="G41" s="9">
        <v>5</v>
      </c>
      <c r="H41" s="20"/>
      <c r="I41" s="57"/>
      <c r="J41" s="57"/>
      <c r="K41" s="57"/>
      <c r="L41" s="57"/>
      <c r="M41" s="57"/>
      <c r="N41" s="57"/>
      <c r="O41" s="57"/>
      <c r="P41" s="57"/>
      <c r="Q41" s="57"/>
      <c r="R41" s="57"/>
      <c r="S41" s="57"/>
      <c r="T41" s="57"/>
      <c r="U41" s="82"/>
      <c r="V41" s="82"/>
      <c r="W41" s="20">
        <v>5</v>
      </c>
      <c r="X41" s="59"/>
      <c r="Y41" s="82"/>
      <c r="Z41" s="82"/>
      <c r="AA41" s="82"/>
      <c r="AB41" s="82"/>
      <c r="AC41" s="68" t="s">
        <v>117</v>
      </c>
    </row>
    <row r="42" ht="24" spans="1:29">
      <c r="A42" s="27"/>
      <c r="B42" s="31"/>
      <c r="C42" s="39">
        <v>4.4</v>
      </c>
      <c r="D42" s="40" t="s">
        <v>118</v>
      </c>
      <c r="E42" s="9">
        <v>4</v>
      </c>
      <c r="F42" s="41" t="s">
        <v>118</v>
      </c>
      <c r="G42" s="9">
        <v>4</v>
      </c>
      <c r="H42" s="20"/>
      <c r="I42" s="57"/>
      <c r="J42" s="57"/>
      <c r="K42" s="57"/>
      <c r="L42" s="57"/>
      <c r="M42" s="57"/>
      <c r="N42" s="57"/>
      <c r="O42" s="57"/>
      <c r="P42" s="57"/>
      <c r="Q42" s="57"/>
      <c r="R42" s="57"/>
      <c r="S42" s="57"/>
      <c r="T42" s="57"/>
      <c r="U42" s="82"/>
      <c r="V42" s="82"/>
      <c r="W42" s="20">
        <v>4</v>
      </c>
      <c r="X42" s="59"/>
      <c r="Y42" s="82"/>
      <c r="Z42" s="82"/>
      <c r="AA42" s="82"/>
      <c r="AB42" s="82"/>
      <c r="AC42" s="68" t="s">
        <v>117</v>
      </c>
    </row>
    <row r="43" spans="1:29">
      <c r="A43" s="27"/>
      <c r="B43" s="31"/>
      <c r="C43" s="39">
        <v>4.5</v>
      </c>
      <c r="D43" s="40" t="s">
        <v>120</v>
      </c>
      <c r="E43" s="9">
        <v>2</v>
      </c>
      <c r="F43" s="41" t="s">
        <v>120</v>
      </c>
      <c r="G43" s="9">
        <v>2</v>
      </c>
      <c r="H43" s="20"/>
      <c r="I43" s="57"/>
      <c r="J43" s="57"/>
      <c r="K43" s="57"/>
      <c r="L43" s="57"/>
      <c r="M43" s="57"/>
      <c r="N43" s="57"/>
      <c r="O43" s="57"/>
      <c r="P43" s="57"/>
      <c r="Q43" s="57"/>
      <c r="R43" s="57"/>
      <c r="S43" s="57"/>
      <c r="T43" s="57"/>
      <c r="U43" s="82"/>
      <c r="V43" s="82"/>
      <c r="W43" s="20"/>
      <c r="X43" s="59"/>
      <c r="Y43" s="82"/>
      <c r="Z43" s="82"/>
      <c r="AA43" s="82"/>
      <c r="AB43" s="82"/>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82"/>
      <c r="V44" s="82"/>
      <c r="W44" s="20"/>
      <c r="X44" s="59"/>
      <c r="Y44" s="82"/>
      <c r="Z44" s="82"/>
      <c r="AA44" s="82"/>
      <c r="AB44" s="82"/>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82"/>
      <c r="V45" s="82"/>
      <c r="W45" s="20"/>
      <c r="X45" s="59"/>
      <c r="Y45" s="82"/>
      <c r="Z45" s="82"/>
      <c r="AA45" s="82"/>
      <c r="AB45" s="82"/>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82"/>
      <c r="V46" s="82"/>
      <c r="W46" s="20"/>
      <c r="X46" s="59"/>
      <c r="Y46" s="82"/>
      <c r="Z46" s="82"/>
      <c r="AA46" s="82"/>
      <c r="AB46" s="82"/>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82"/>
      <c r="V47" s="82"/>
      <c r="W47" s="20"/>
      <c r="X47" s="59"/>
      <c r="Y47" s="82"/>
      <c r="Z47" s="82"/>
      <c r="AA47" s="82"/>
      <c r="AB47" s="82"/>
      <c r="AC47" s="68"/>
    </row>
    <row r="48" spans="1:29">
      <c r="A48" s="30"/>
      <c r="B48" s="35"/>
      <c r="C48" s="44"/>
      <c r="D48" s="45"/>
      <c r="E48" s="30"/>
      <c r="F48" s="41" t="s">
        <v>127</v>
      </c>
      <c r="G48" s="9">
        <v>2</v>
      </c>
      <c r="H48" s="20"/>
      <c r="I48" s="57"/>
      <c r="J48" s="57"/>
      <c r="K48" s="57"/>
      <c r="L48" s="57"/>
      <c r="M48" s="57"/>
      <c r="N48" s="57"/>
      <c r="O48" s="57"/>
      <c r="P48" s="57"/>
      <c r="Q48" s="57"/>
      <c r="R48" s="57"/>
      <c r="S48" s="57"/>
      <c r="T48" s="57"/>
      <c r="U48" s="82"/>
      <c r="V48" s="82"/>
      <c r="W48" s="20">
        <v>5</v>
      </c>
      <c r="X48" s="59"/>
      <c r="Y48" s="82"/>
      <c r="Z48" s="82"/>
      <c r="AA48" s="82"/>
      <c r="AB48" s="82"/>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82"/>
      <c r="V49" s="82"/>
      <c r="W49" s="20">
        <v>4</v>
      </c>
      <c r="X49" s="59"/>
      <c r="Y49" s="82"/>
      <c r="Z49" s="82"/>
      <c r="AA49" s="82"/>
      <c r="AB49" s="82"/>
      <c r="AC49" s="69" t="s">
        <v>106</v>
      </c>
    </row>
    <row r="50" ht="24" spans="1:29">
      <c r="A50" s="27"/>
      <c r="B50" s="31"/>
      <c r="C50" s="13">
        <v>5.2</v>
      </c>
      <c r="D50" s="23" t="s">
        <v>132</v>
      </c>
      <c r="E50" s="9">
        <v>4</v>
      </c>
      <c r="F50" s="23" t="s">
        <v>171</v>
      </c>
      <c r="G50" s="9">
        <v>4</v>
      </c>
      <c r="H50" s="20"/>
      <c r="I50" s="57"/>
      <c r="J50" s="57"/>
      <c r="K50" s="57"/>
      <c r="L50" s="57"/>
      <c r="M50" s="57" t="s">
        <v>172</v>
      </c>
      <c r="N50" s="57"/>
      <c r="O50" s="57"/>
      <c r="P50" s="57"/>
      <c r="Q50" s="57"/>
      <c r="R50" s="57"/>
      <c r="S50" s="57"/>
      <c r="T50" s="57"/>
      <c r="U50" s="82"/>
      <c r="V50" s="82"/>
      <c r="W50" s="20">
        <v>4</v>
      </c>
      <c r="X50" s="59">
        <v>4</v>
      </c>
      <c r="Y50" s="82"/>
      <c r="Z50" s="82"/>
      <c r="AA50" s="82"/>
      <c r="AB50" s="82"/>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82"/>
      <c r="V51" s="82"/>
      <c r="W51" s="20"/>
      <c r="X51" s="59"/>
      <c r="Y51" s="82"/>
      <c r="Z51" s="82"/>
      <c r="AA51" s="82"/>
      <c r="AB51" s="82"/>
      <c r="AC51" s="69" t="s">
        <v>106</v>
      </c>
    </row>
    <row r="52" spans="1:29">
      <c r="A52" s="27"/>
      <c r="B52" s="31"/>
      <c r="C52" s="13">
        <v>5.4</v>
      </c>
      <c r="D52" s="23" t="s">
        <v>137</v>
      </c>
      <c r="E52" s="9">
        <v>6</v>
      </c>
      <c r="F52" s="23" t="s">
        <v>137</v>
      </c>
      <c r="G52" s="9">
        <v>6</v>
      </c>
      <c r="H52" s="20"/>
      <c r="I52" s="57"/>
      <c r="J52" s="57"/>
      <c r="K52" s="57"/>
      <c r="L52" s="57"/>
      <c r="M52" s="57"/>
      <c r="N52" s="57"/>
      <c r="O52" s="57"/>
      <c r="P52" s="57"/>
      <c r="Q52" s="57"/>
      <c r="R52" s="57"/>
      <c r="S52" s="57"/>
      <c r="T52" s="57"/>
      <c r="U52" s="82"/>
      <c r="V52" s="82"/>
      <c r="W52" s="20"/>
      <c r="X52" s="59"/>
      <c r="Y52" s="82"/>
      <c r="Z52" s="82"/>
      <c r="AA52" s="82"/>
      <c r="AB52" s="82"/>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82"/>
      <c r="V53" s="82"/>
      <c r="W53" s="20"/>
      <c r="X53" s="59"/>
      <c r="Y53" s="82"/>
      <c r="Z53" s="82"/>
      <c r="AA53" s="82"/>
      <c r="AB53" s="82"/>
      <c r="AC53" s="69" t="s">
        <v>106</v>
      </c>
    </row>
    <row r="54" spans="1:29">
      <c r="A54" s="46" t="s">
        <v>141</v>
      </c>
      <c r="B54" s="47"/>
      <c r="C54" s="47"/>
      <c r="D54" s="48"/>
      <c r="E54" s="48"/>
      <c r="F54" s="13"/>
      <c r="G54" s="9">
        <f t="shared" ref="G54:AB54" si="0">SUM(G4:G53)</f>
        <v>100</v>
      </c>
      <c r="H54" s="20">
        <f t="shared" si="0"/>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20">
        <f t="shared" si="0"/>
        <v>38</v>
      </c>
      <c r="X54" s="20">
        <f t="shared" si="0"/>
        <v>8</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98" t="e">
        <f>V54/U54*100</f>
        <v>#DIV/0!</v>
      </c>
      <c r="V55" s="99"/>
      <c r="W55" s="98">
        <f t="shared" ref="W55" si="1">X54/W54*100</f>
        <v>21.0526315789474</v>
      </c>
      <c r="X55" s="99"/>
      <c r="Y55" s="98" t="e">
        <f t="shared" ref="Y55" si="2">Z54/Y54*100</f>
        <v>#DIV/0!</v>
      </c>
      <c r="Z55" s="99"/>
      <c r="AA55" s="98" t="e">
        <f t="shared" ref="AA55" si="3">AB54/AA54*100</f>
        <v>#DIV/0!</v>
      </c>
      <c r="AB55" s="99"/>
      <c r="AC55" s="19"/>
    </row>
    <row r="56" spans="1:29">
      <c r="A56" s="50" t="s">
        <v>143</v>
      </c>
      <c r="B56" s="51"/>
      <c r="C56" s="51"/>
      <c r="D56" s="51"/>
      <c r="E56" s="51"/>
      <c r="F56" s="51"/>
      <c r="G56" s="52"/>
      <c r="H56" s="20"/>
      <c r="I56" s="57"/>
      <c r="J56" s="57"/>
      <c r="K56" s="57"/>
      <c r="L56" s="57"/>
      <c r="M56" s="57"/>
      <c r="N56" s="57"/>
      <c r="O56" s="57"/>
      <c r="P56" s="57"/>
      <c r="Q56" s="57"/>
      <c r="R56" s="57"/>
      <c r="S56" s="57"/>
      <c r="T56" s="57"/>
      <c r="U56" s="100"/>
      <c r="V56" s="100" t="e">
        <f t="shared" ref="V56:Z56" si="4">U55*U56</f>
        <v>#DIV/0!</v>
      </c>
      <c r="W56" s="100" t="s">
        <v>173</v>
      </c>
      <c r="X56" s="100">
        <f t="shared" si="4"/>
        <v>16.8421052631579</v>
      </c>
      <c r="Y56" s="100"/>
      <c r="Z56" s="100" t="e">
        <f t="shared" si="4"/>
        <v>#DIV/0!</v>
      </c>
      <c r="AA56" s="100"/>
      <c r="AB56" s="100"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102"/>
      <c r="V57" s="103"/>
      <c r="W57" s="102"/>
      <c r="X57" s="103"/>
      <c r="Y57" s="102"/>
      <c r="Z57" s="103"/>
      <c r="AA57" s="102"/>
      <c r="AB57" s="103"/>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102"/>
      <c r="V58" s="103"/>
      <c r="W58" s="102"/>
      <c r="X58" s="103"/>
      <c r="Y58" s="102"/>
      <c r="Z58" s="103"/>
      <c r="AA58" s="102"/>
      <c r="AB58" s="103"/>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102"/>
      <c r="V59" s="103"/>
      <c r="W59" s="102"/>
      <c r="X59" s="103"/>
      <c r="Y59" s="102"/>
      <c r="Z59" s="103"/>
      <c r="AA59" s="102"/>
      <c r="AB59" s="103"/>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102"/>
      <c r="V60" s="103"/>
      <c r="W60" s="102"/>
      <c r="X60" s="103"/>
      <c r="Y60" s="102"/>
      <c r="Z60" s="103"/>
      <c r="AA60" s="102"/>
      <c r="AB60" s="103"/>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102"/>
      <c r="V61" s="103"/>
      <c r="W61" s="102"/>
      <c r="X61" s="103"/>
      <c r="Y61" s="102"/>
      <c r="Z61" s="103"/>
      <c r="AA61" s="102"/>
      <c r="AB61" s="103"/>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102"/>
      <c r="V62" s="103"/>
      <c r="W62" s="102"/>
      <c r="X62" s="103"/>
      <c r="Y62" s="102"/>
      <c r="Z62" s="103"/>
      <c r="AA62" s="102"/>
      <c r="AB62" s="103"/>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102"/>
      <c r="V63" s="103"/>
      <c r="W63" s="102"/>
      <c r="X63" s="103"/>
      <c r="Y63" s="102"/>
      <c r="Z63" s="103"/>
      <c r="AA63" s="102"/>
      <c r="AB63" s="103"/>
      <c r="AC63" s="19"/>
    </row>
    <row r="64" spans="1:29">
      <c r="A64" s="56" t="s">
        <v>158</v>
      </c>
      <c r="B64" s="56"/>
      <c r="C64" s="56"/>
      <c r="D64" s="56"/>
      <c r="E64" s="56"/>
      <c r="F64" s="56"/>
      <c r="G64" s="56"/>
      <c r="H64" s="20"/>
      <c r="I64" s="57"/>
      <c r="J64" s="57"/>
      <c r="K64" s="57"/>
      <c r="L64" s="57"/>
      <c r="M64" s="57"/>
      <c r="N64" s="57"/>
      <c r="O64" s="57"/>
      <c r="P64" s="57"/>
      <c r="Q64" s="57"/>
      <c r="R64" s="57"/>
      <c r="S64" s="57"/>
      <c r="T64" s="57"/>
      <c r="U64" s="102"/>
      <c r="V64" s="105" t="e">
        <f t="shared" ref="V64:Z64" si="5">SUM(V56:V63)</f>
        <v>#DIV/0!</v>
      </c>
      <c r="W64" s="102"/>
      <c r="X64" s="105">
        <f t="shared" si="5"/>
        <v>16.8421052631579</v>
      </c>
      <c r="Y64" s="102"/>
      <c r="Z64" s="105" t="e">
        <f t="shared" si="5"/>
        <v>#DIV/0!</v>
      </c>
      <c r="AA64" s="102"/>
      <c r="AB64" s="105"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84" orientation="landscape" horizontalDpi="200" verticalDpi="300"/>
  <headerFooter/>
  <rowBreaks count="2" manualBreakCount="2">
    <brk id="38" max="27" man="1"/>
    <brk id="67" max="26"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topLeftCell="D1" workbookViewId="0">
      <pane ySplit="3" topLeftCell="A40" activePane="bottomLeft" state="frozenSplit"/>
      <selection/>
      <selection pane="bottomLeft" activeCell="W2" sqref="W2:X2"/>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2" width="2.75" style="6" customWidth="1"/>
    <col min="13" max="14" width="4.125" style="6" customWidth="1"/>
    <col min="15" max="16" width="4" style="6" customWidth="1"/>
    <col min="17" max="17" width="4.375" style="6" customWidth="1"/>
    <col min="18" max="18" width="5.25" style="6" customWidth="1"/>
    <col min="19" max="19" width="3.75" style="6" customWidth="1"/>
    <col min="20" max="20" width="3.875" style="6" customWidth="1"/>
    <col min="21" max="23" width="4.125" style="6" customWidth="1"/>
    <col min="24" max="24" width="8.125" style="6" customWidth="1"/>
    <col min="25" max="25" width="4.125" style="6" customWidth="1"/>
    <col min="26" max="26" width="5.75" style="6" customWidth="1"/>
    <col min="27" max="28" width="4.125" style="6" customWidth="1"/>
    <col min="29" max="29" width="47.375" style="7" customWidth="1"/>
  </cols>
  <sheetData>
    <row r="1" ht="28.5" customHeight="1" spans="1:29">
      <c r="A1" s="8" t="s">
        <v>174</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82"/>
      <c r="V4" s="82"/>
      <c r="W4" s="20"/>
      <c r="X4" s="59"/>
      <c r="Y4" s="82"/>
      <c r="Z4" s="82"/>
      <c r="AA4" s="82"/>
      <c r="AB4" s="82"/>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82" t="s">
        <v>50</v>
      </c>
      <c r="V5" s="82"/>
      <c r="W5" s="20"/>
      <c r="X5" s="59"/>
      <c r="Y5" s="82"/>
      <c r="Z5" s="82"/>
      <c r="AA5" s="82"/>
      <c r="AB5" s="82"/>
      <c r="AC5" s="67"/>
    </row>
    <row r="6" ht="14.25" customHeight="1" spans="1:29">
      <c r="A6" s="9"/>
      <c r="B6" s="17"/>
      <c r="C6" s="15"/>
      <c r="D6" s="18"/>
      <c r="E6" s="13"/>
      <c r="F6" s="19" t="s">
        <v>51</v>
      </c>
      <c r="G6" s="9">
        <v>1</v>
      </c>
      <c r="H6" s="20"/>
      <c r="I6" s="57"/>
      <c r="J6" s="57"/>
      <c r="K6" s="57"/>
      <c r="L6" s="57"/>
      <c r="M6" s="57"/>
      <c r="N6" s="57"/>
      <c r="O6" s="57"/>
      <c r="P6" s="57"/>
      <c r="Q6" s="57"/>
      <c r="R6" s="57"/>
      <c r="S6" s="57"/>
      <c r="T6" s="57"/>
      <c r="U6" s="82"/>
      <c r="V6" s="82"/>
      <c r="W6" s="20"/>
      <c r="X6" s="59"/>
      <c r="Y6" s="82"/>
      <c r="Z6" s="82"/>
      <c r="AA6" s="82"/>
      <c r="AB6" s="82"/>
      <c r="AC6" s="29"/>
    </row>
    <row r="7" spans="1:29">
      <c r="A7" s="9"/>
      <c r="B7" s="10"/>
      <c r="C7" s="9">
        <v>1.2</v>
      </c>
      <c r="D7" s="22" t="s">
        <v>52</v>
      </c>
      <c r="E7" s="9">
        <v>1</v>
      </c>
      <c r="F7" s="23" t="s">
        <v>52</v>
      </c>
      <c r="G7" s="9">
        <v>1</v>
      </c>
      <c r="H7" s="20"/>
      <c r="I7" s="57"/>
      <c r="J7" s="57"/>
      <c r="K7" s="57"/>
      <c r="L7" s="57"/>
      <c r="M7" s="57"/>
      <c r="N7" s="57"/>
      <c r="O7" s="57"/>
      <c r="P7" s="57"/>
      <c r="Q7" s="57"/>
      <c r="R7" s="57"/>
      <c r="S7" s="57"/>
      <c r="T7" s="57"/>
      <c r="U7" s="82"/>
      <c r="V7" s="82"/>
      <c r="W7" s="20"/>
      <c r="X7" s="59"/>
      <c r="Y7" s="82"/>
      <c r="Z7" s="82"/>
      <c r="AA7" s="82"/>
      <c r="AB7" s="82"/>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82"/>
      <c r="V8" s="82"/>
      <c r="W8" s="20"/>
      <c r="X8" s="59"/>
      <c r="Y8" s="82"/>
      <c r="Z8" s="82"/>
      <c r="AA8" s="82"/>
      <c r="AB8" s="82"/>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82"/>
      <c r="V9" s="82"/>
      <c r="W9" s="20"/>
      <c r="X9" s="59"/>
      <c r="Y9" s="82"/>
      <c r="Z9" s="82"/>
      <c r="AA9" s="82"/>
      <c r="AB9" s="82"/>
      <c r="AC9" s="19" t="s">
        <v>53</v>
      </c>
    </row>
    <row r="10" spans="1:29">
      <c r="A10" s="9"/>
      <c r="B10" s="10"/>
      <c r="C10" s="9">
        <v>1.5</v>
      </c>
      <c r="D10" s="22" t="s">
        <v>58</v>
      </c>
      <c r="E10" s="9">
        <v>2</v>
      </c>
      <c r="F10" s="23" t="s">
        <v>58</v>
      </c>
      <c r="G10" s="9">
        <v>2</v>
      </c>
      <c r="H10" s="20"/>
      <c r="I10" s="57"/>
      <c r="J10" s="57"/>
      <c r="K10" s="57" t="s">
        <v>50</v>
      </c>
      <c r="L10" s="57"/>
      <c r="M10" s="57"/>
      <c r="N10" s="57"/>
      <c r="O10" s="57"/>
      <c r="P10" s="57"/>
      <c r="Q10" s="57"/>
      <c r="R10" s="57"/>
      <c r="S10" s="57"/>
      <c r="T10" s="57"/>
      <c r="U10" s="82"/>
      <c r="V10" s="82"/>
      <c r="W10" s="20"/>
      <c r="X10" s="59"/>
      <c r="Y10" s="82"/>
      <c r="Z10" s="82"/>
      <c r="AA10" s="82"/>
      <c r="AB10" s="82"/>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82"/>
      <c r="V11" s="82"/>
      <c r="W11" s="20"/>
      <c r="X11" s="59"/>
      <c r="Y11" s="82"/>
      <c r="Z11" s="82"/>
      <c r="AA11" s="82"/>
      <c r="AB11" s="82"/>
      <c r="AC11" s="19" t="s">
        <v>53</v>
      </c>
    </row>
    <row r="12" spans="1:29">
      <c r="A12" s="9"/>
      <c r="B12" s="10"/>
      <c r="C12" s="9">
        <v>1.7</v>
      </c>
      <c r="D12" s="22" t="s">
        <v>60</v>
      </c>
      <c r="E12" s="9">
        <v>3</v>
      </c>
      <c r="F12" s="23" t="s">
        <v>60</v>
      </c>
      <c r="G12" s="9">
        <v>3</v>
      </c>
      <c r="H12" s="20"/>
      <c r="I12" s="57"/>
      <c r="J12" s="57"/>
      <c r="K12" s="57"/>
      <c r="L12" s="57"/>
      <c r="M12" s="57"/>
      <c r="N12" s="57"/>
      <c r="O12" s="57"/>
      <c r="P12" s="57" t="s">
        <v>175</v>
      </c>
      <c r="Q12" s="57"/>
      <c r="R12" s="57"/>
      <c r="S12" s="57"/>
      <c r="T12" s="57"/>
      <c r="U12" s="82"/>
      <c r="V12" s="82"/>
      <c r="W12" s="20"/>
      <c r="X12" s="59"/>
      <c r="Y12" s="82"/>
      <c r="Z12" s="82"/>
      <c r="AA12" s="82"/>
      <c r="AB12" s="82"/>
      <c r="AC12" s="19" t="s">
        <v>53</v>
      </c>
    </row>
    <row r="13" spans="1:29">
      <c r="A13" s="24" t="s">
        <v>61</v>
      </c>
      <c r="B13" s="25" t="s">
        <v>62</v>
      </c>
      <c r="C13" s="12">
        <v>2.1</v>
      </c>
      <c r="D13" s="26" t="s">
        <v>63</v>
      </c>
      <c r="E13" s="24">
        <v>2</v>
      </c>
      <c r="F13" s="23" t="s">
        <v>64</v>
      </c>
      <c r="G13" s="9">
        <v>1</v>
      </c>
      <c r="H13" s="20"/>
      <c r="I13" s="57"/>
      <c r="J13" s="57"/>
      <c r="K13" s="57"/>
      <c r="L13" s="57"/>
      <c r="M13" s="57"/>
      <c r="N13" s="57"/>
      <c r="O13" s="57"/>
      <c r="P13" s="57" t="s">
        <v>175</v>
      </c>
      <c r="Q13" s="57"/>
      <c r="R13" s="57"/>
      <c r="S13" s="57"/>
      <c r="T13" s="57"/>
      <c r="U13" s="82"/>
      <c r="V13" s="82"/>
      <c r="W13" s="20"/>
      <c r="X13" s="59"/>
      <c r="Y13" s="82"/>
      <c r="Z13" s="82"/>
      <c r="AA13" s="82"/>
      <c r="AB13" s="82"/>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82"/>
      <c r="V14" s="82"/>
      <c r="W14" s="20"/>
      <c r="X14" s="59"/>
      <c r="Y14" s="82"/>
      <c r="Z14" s="82"/>
      <c r="AA14" s="82"/>
      <c r="AB14" s="82"/>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82"/>
      <c r="V15" s="82"/>
      <c r="W15" s="20"/>
      <c r="X15" s="59"/>
      <c r="Y15" s="82"/>
      <c r="Z15" s="82"/>
      <c r="AA15" s="82"/>
      <c r="AB15" s="82"/>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82"/>
      <c r="V16" s="82"/>
      <c r="W16" s="20"/>
      <c r="X16" s="59"/>
      <c r="Y16" s="82"/>
      <c r="Z16" s="82"/>
      <c r="AA16" s="82"/>
      <c r="AB16" s="82"/>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82"/>
      <c r="V17" s="82"/>
      <c r="W17" s="20"/>
      <c r="X17" s="59"/>
      <c r="Y17" s="82"/>
      <c r="Z17" s="82"/>
      <c r="AA17" s="82"/>
      <c r="AB17" s="82"/>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82"/>
      <c r="V18" s="82"/>
      <c r="W18" s="20"/>
      <c r="X18" s="59"/>
      <c r="Y18" s="82"/>
      <c r="Z18" s="82"/>
      <c r="AA18" s="82"/>
      <c r="AB18" s="82"/>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82"/>
      <c r="V19" s="82"/>
      <c r="W19" s="20"/>
      <c r="X19" s="59"/>
      <c r="Y19" s="82"/>
      <c r="Z19" s="82"/>
      <c r="AA19" s="82"/>
      <c r="AB19" s="82"/>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82"/>
      <c r="V20" s="82"/>
      <c r="W20" s="20"/>
      <c r="X20" s="59"/>
      <c r="Y20" s="82"/>
      <c r="Z20" s="82"/>
      <c r="AA20" s="82"/>
      <c r="AB20" s="82"/>
      <c r="AC20" s="19" t="s">
        <v>75</v>
      </c>
    </row>
    <row r="21" spans="1:29">
      <c r="A21" s="24" t="s">
        <v>77</v>
      </c>
      <c r="B21" s="25" t="s">
        <v>78</v>
      </c>
      <c r="C21" s="13">
        <v>3.1</v>
      </c>
      <c r="D21" s="22" t="s">
        <v>79</v>
      </c>
      <c r="E21" s="9">
        <v>2</v>
      </c>
      <c r="F21" s="23" t="s">
        <v>79</v>
      </c>
      <c r="G21" s="9">
        <v>2</v>
      </c>
      <c r="H21" s="20"/>
      <c r="I21" s="57"/>
      <c r="J21" s="57"/>
      <c r="K21" s="57"/>
      <c r="L21" s="57"/>
      <c r="M21" s="57" t="s">
        <v>176</v>
      </c>
      <c r="N21" s="57" t="s">
        <v>177</v>
      </c>
      <c r="O21" s="57" t="s">
        <v>178</v>
      </c>
      <c r="P21" s="57" t="s">
        <v>175</v>
      </c>
      <c r="Q21" s="57" t="s">
        <v>179</v>
      </c>
      <c r="R21" s="57" t="s">
        <v>86</v>
      </c>
      <c r="S21" s="57"/>
      <c r="T21" s="57"/>
      <c r="U21" s="82"/>
      <c r="V21" s="82"/>
      <c r="W21" s="20">
        <v>2</v>
      </c>
      <c r="X21" s="20">
        <v>2</v>
      </c>
      <c r="Y21" s="82"/>
      <c r="Z21" s="82"/>
      <c r="AA21" s="82"/>
      <c r="AB21" s="82"/>
      <c r="AC21" s="19" t="s">
        <v>81</v>
      </c>
    </row>
    <row r="22" ht="15" customHeight="1" spans="1:29">
      <c r="A22" s="27"/>
      <c r="B22" s="31"/>
      <c r="C22" s="24">
        <v>3.2</v>
      </c>
      <c r="D22" s="36" t="s">
        <v>82</v>
      </c>
      <c r="E22" s="24">
        <v>8</v>
      </c>
      <c r="F22" s="19" t="s">
        <v>83</v>
      </c>
      <c r="G22" s="9">
        <v>1</v>
      </c>
      <c r="H22" s="20"/>
      <c r="I22" s="57"/>
      <c r="J22" s="57"/>
      <c r="K22" s="57"/>
      <c r="L22" s="57"/>
      <c r="M22" s="57" t="s">
        <v>176</v>
      </c>
      <c r="N22" s="57" t="s">
        <v>177</v>
      </c>
      <c r="O22" s="57" t="s">
        <v>178</v>
      </c>
      <c r="P22" s="57"/>
      <c r="Q22" s="57" t="s">
        <v>179</v>
      </c>
      <c r="R22" s="57" t="s">
        <v>86</v>
      </c>
      <c r="S22" s="57"/>
      <c r="T22" s="57"/>
      <c r="U22" s="82"/>
      <c r="V22" s="82"/>
      <c r="W22" s="20">
        <v>1</v>
      </c>
      <c r="X22" s="20">
        <v>1</v>
      </c>
      <c r="Y22" s="82"/>
      <c r="Z22" s="82"/>
      <c r="AA22" s="82"/>
      <c r="AB22" s="82"/>
      <c r="AC22" s="26" t="s">
        <v>87</v>
      </c>
    </row>
    <row r="23" ht="14.25" customHeight="1" spans="1:29">
      <c r="A23" s="27"/>
      <c r="B23" s="31"/>
      <c r="C23" s="27"/>
      <c r="D23" s="37"/>
      <c r="E23" s="27"/>
      <c r="F23" s="19" t="s">
        <v>88</v>
      </c>
      <c r="G23" s="9">
        <v>1</v>
      </c>
      <c r="H23" s="20"/>
      <c r="I23" s="57"/>
      <c r="J23" s="57"/>
      <c r="K23" s="57"/>
      <c r="L23" s="57"/>
      <c r="M23" s="57" t="s">
        <v>176</v>
      </c>
      <c r="N23" s="57" t="s">
        <v>177</v>
      </c>
      <c r="O23" s="57" t="s">
        <v>178</v>
      </c>
      <c r="P23" s="57" t="s">
        <v>175</v>
      </c>
      <c r="Q23" s="57" t="s">
        <v>179</v>
      </c>
      <c r="R23" s="57" t="s">
        <v>86</v>
      </c>
      <c r="S23" s="57"/>
      <c r="T23" s="57"/>
      <c r="U23" s="82"/>
      <c r="V23" s="82"/>
      <c r="W23" s="20">
        <v>1</v>
      </c>
      <c r="X23" s="20">
        <v>1</v>
      </c>
      <c r="Y23" s="82"/>
      <c r="Z23" s="82"/>
      <c r="AA23" s="82"/>
      <c r="AB23" s="82"/>
      <c r="AC23" s="67"/>
    </row>
    <row r="24" ht="16.5" customHeight="1" spans="1:29">
      <c r="A24" s="27"/>
      <c r="B24" s="31"/>
      <c r="C24" s="27"/>
      <c r="D24" s="37"/>
      <c r="E24" s="27"/>
      <c r="F24" s="19" t="s">
        <v>89</v>
      </c>
      <c r="G24" s="9">
        <v>1</v>
      </c>
      <c r="H24" s="20"/>
      <c r="I24" s="57"/>
      <c r="J24" s="57"/>
      <c r="K24" s="57"/>
      <c r="L24" s="57"/>
      <c r="M24" s="57" t="s">
        <v>176</v>
      </c>
      <c r="N24" s="57" t="s">
        <v>177</v>
      </c>
      <c r="O24" s="57" t="s">
        <v>178</v>
      </c>
      <c r="P24" s="57" t="s">
        <v>175</v>
      </c>
      <c r="Q24" s="57" t="s">
        <v>179</v>
      </c>
      <c r="R24" s="57" t="s">
        <v>86</v>
      </c>
      <c r="S24" s="57"/>
      <c r="T24" s="57"/>
      <c r="U24" s="82"/>
      <c r="V24" s="82"/>
      <c r="W24" s="20">
        <v>1</v>
      </c>
      <c r="X24" s="20">
        <v>1</v>
      </c>
      <c r="Y24" s="82"/>
      <c r="Z24" s="82"/>
      <c r="AA24" s="82"/>
      <c r="AB24" s="82"/>
      <c r="AC24" s="67"/>
    </row>
    <row r="25" ht="16.5" customHeight="1" spans="1:29">
      <c r="A25" s="27"/>
      <c r="B25" s="31"/>
      <c r="C25" s="27"/>
      <c r="D25" s="37"/>
      <c r="E25" s="27"/>
      <c r="F25" s="19" t="s">
        <v>90</v>
      </c>
      <c r="G25" s="9">
        <v>1</v>
      </c>
      <c r="H25" s="20"/>
      <c r="I25" s="57"/>
      <c r="J25" s="57"/>
      <c r="K25" s="57"/>
      <c r="L25" s="57"/>
      <c r="M25" s="57" t="s">
        <v>176</v>
      </c>
      <c r="N25" s="57" t="s">
        <v>177</v>
      </c>
      <c r="O25" s="57" t="s">
        <v>178</v>
      </c>
      <c r="P25" s="57" t="s">
        <v>175</v>
      </c>
      <c r="Q25" s="57" t="s">
        <v>179</v>
      </c>
      <c r="R25" s="57" t="s">
        <v>86</v>
      </c>
      <c r="S25" s="57"/>
      <c r="T25" s="57"/>
      <c r="U25" s="82"/>
      <c r="V25" s="82"/>
      <c r="W25" s="20">
        <v>1</v>
      </c>
      <c r="X25" s="20">
        <v>1</v>
      </c>
      <c r="Y25" s="82"/>
      <c r="Z25" s="82"/>
      <c r="AA25" s="82"/>
      <c r="AB25" s="82"/>
      <c r="AC25" s="67"/>
    </row>
    <row r="26" ht="16.5" customHeight="1" spans="1:29">
      <c r="A26" s="27"/>
      <c r="B26" s="31"/>
      <c r="C26" s="27"/>
      <c r="D26" s="37"/>
      <c r="E26" s="27"/>
      <c r="F26" s="19" t="s">
        <v>91</v>
      </c>
      <c r="G26" s="9">
        <v>1</v>
      </c>
      <c r="H26" s="20"/>
      <c r="I26" s="57"/>
      <c r="J26" s="57"/>
      <c r="K26" s="57"/>
      <c r="L26" s="57"/>
      <c r="M26" s="57" t="s">
        <v>176</v>
      </c>
      <c r="N26" s="57" t="s">
        <v>177</v>
      </c>
      <c r="O26" s="57" t="s">
        <v>178</v>
      </c>
      <c r="P26" s="57" t="s">
        <v>175</v>
      </c>
      <c r="Q26" s="57" t="s">
        <v>179</v>
      </c>
      <c r="R26" s="57" t="s">
        <v>86</v>
      </c>
      <c r="S26" s="57"/>
      <c r="T26" s="57"/>
      <c r="U26" s="82"/>
      <c r="V26" s="82"/>
      <c r="W26" s="20">
        <v>1</v>
      </c>
      <c r="X26" s="20">
        <v>1</v>
      </c>
      <c r="Y26" s="82"/>
      <c r="Z26" s="82"/>
      <c r="AA26" s="82"/>
      <c r="AB26" s="82"/>
      <c r="AC26" s="67"/>
    </row>
    <row r="27" ht="16.5" customHeight="1" spans="1:29">
      <c r="A27" s="27"/>
      <c r="B27" s="31"/>
      <c r="C27" s="27"/>
      <c r="D27" s="37"/>
      <c r="E27" s="27"/>
      <c r="F27" s="19" t="s">
        <v>92</v>
      </c>
      <c r="G27" s="9">
        <v>1</v>
      </c>
      <c r="H27" s="20"/>
      <c r="I27" s="57"/>
      <c r="J27" s="57"/>
      <c r="K27" s="57"/>
      <c r="L27" s="57"/>
      <c r="M27" s="57" t="s">
        <v>176</v>
      </c>
      <c r="N27" s="57" t="s">
        <v>177</v>
      </c>
      <c r="O27" s="57" t="s">
        <v>178</v>
      </c>
      <c r="P27" s="57" t="s">
        <v>175</v>
      </c>
      <c r="Q27" s="57" t="s">
        <v>179</v>
      </c>
      <c r="R27" s="57" t="s">
        <v>86</v>
      </c>
      <c r="S27" s="57"/>
      <c r="T27" s="57"/>
      <c r="U27" s="82"/>
      <c r="V27" s="82"/>
      <c r="W27" s="20">
        <v>1</v>
      </c>
      <c r="X27" s="20">
        <v>1</v>
      </c>
      <c r="Y27" s="82"/>
      <c r="Z27" s="82"/>
      <c r="AA27" s="82"/>
      <c r="AB27" s="82"/>
      <c r="AC27" s="67"/>
    </row>
    <row r="28" ht="16.5" customHeight="1" spans="1:29">
      <c r="A28" s="27"/>
      <c r="B28" s="31"/>
      <c r="C28" s="27"/>
      <c r="D28" s="37"/>
      <c r="E28" s="27"/>
      <c r="F28" s="19" t="s">
        <v>93</v>
      </c>
      <c r="G28" s="9">
        <v>1</v>
      </c>
      <c r="H28" s="20"/>
      <c r="I28" s="57"/>
      <c r="J28" s="57"/>
      <c r="K28" s="57"/>
      <c r="L28" s="57"/>
      <c r="M28" s="57" t="s">
        <v>176</v>
      </c>
      <c r="N28" s="57" t="s">
        <v>177</v>
      </c>
      <c r="O28" s="57" t="s">
        <v>178</v>
      </c>
      <c r="P28" s="57" t="s">
        <v>175</v>
      </c>
      <c r="Q28" s="57" t="s">
        <v>179</v>
      </c>
      <c r="R28" s="57" t="s">
        <v>86</v>
      </c>
      <c r="S28" s="57"/>
      <c r="T28" s="57"/>
      <c r="U28" s="82"/>
      <c r="V28" s="82"/>
      <c r="W28" s="20">
        <v>1</v>
      </c>
      <c r="X28" s="20">
        <v>1</v>
      </c>
      <c r="Y28" s="82"/>
      <c r="Z28" s="82"/>
      <c r="AA28" s="82"/>
      <c r="AB28" s="82"/>
      <c r="AC28" s="67"/>
    </row>
    <row r="29" ht="16.5" customHeight="1" spans="1:29">
      <c r="A29" s="27"/>
      <c r="B29" s="31"/>
      <c r="C29" s="30"/>
      <c r="D29" s="38"/>
      <c r="E29" s="30"/>
      <c r="F29" s="19" t="s">
        <v>94</v>
      </c>
      <c r="G29" s="9">
        <v>1</v>
      </c>
      <c r="H29" s="20"/>
      <c r="I29" s="57"/>
      <c r="J29" s="57"/>
      <c r="K29" s="57"/>
      <c r="L29" s="57"/>
      <c r="M29" s="57" t="s">
        <v>176</v>
      </c>
      <c r="N29" s="57" t="s">
        <v>177</v>
      </c>
      <c r="O29" s="57" t="s">
        <v>178</v>
      </c>
      <c r="P29" s="57" t="s">
        <v>175</v>
      </c>
      <c r="Q29" s="57" t="s">
        <v>179</v>
      </c>
      <c r="R29" s="57" t="s">
        <v>86</v>
      </c>
      <c r="S29" s="57"/>
      <c r="T29" s="57"/>
      <c r="U29" s="82"/>
      <c r="V29" s="82"/>
      <c r="W29" s="20">
        <v>1</v>
      </c>
      <c r="X29" s="20">
        <v>1</v>
      </c>
      <c r="Y29" s="82"/>
      <c r="Z29" s="82"/>
      <c r="AA29" s="82"/>
      <c r="AB29" s="82"/>
      <c r="AC29" s="29"/>
    </row>
    <row r="30" ht="15.75" customHeight="1" spans="1:29">
      <c r="A30" s="27"/>
      <c r="B30" s="31"/>
      <c r="C30" s="24">
        <v>3.3</v>
      </c>
      <c r="D30" s="36" t="s">
        <v>95</v>
      </c>
      <c r="E30" s="24">
        <v>5</v>
      </c>
      <c r="F30" s="19" t="s">
        <v>96</v>
      </c>
      <c r="G30" s="9">
        <v>1</v>
      </c>
      <c r="H30" s="20"/>
      <c r="I30" s="57"/>
      <c r="J30" s="57"/>
      <c r="K30" s="57"/>
      <c r="L30" s="57"/>
      <c r="M30" s="57" t="s">
        <v>176</v>
      </c>
      <c r="N30" s="57" t="s">
        <v>177</v>
      </c>
      <c r="O30" s="57" t="s">
        <v>178</v>
      </c>
      <c r="P30" s="57" t="s">
        <v>175</v>
      </c>
      <c r="Q30" s="57" t="s">
        <v>179</v>
      </c>
      <c r="R30" s="57" t="s">
        <v>86</v>
      </c>
      <c r="S30" s="57"/>
      <c r="T30" s="57"/>
      <c r="U30" s="82"/>
      <c r="V30" s="82"/>
      <c r="W30" s="20">
        <v>1</v>
      </c>
      <c r="X30" s="20">
        <v>1</v>
      </c>
      <c r="Y30" s="82"/>
      <c r="Z30" s="82"/>
      <c r="AA30" s="82"/>
      <c r="AB30" s="82"/>
      <c r="AC30" s="26" t="s">
        <v>97</v>
      </c>
    </row>
    <row r="31" spans="1:29">
      <c r="A31" s="27"/>
      <c r="B31" s="31"/>
      <c r="C31" s="27"/>
      <c r="D31" s="37"/>
      <c r="E31" s="27"/>
      <c r="F31" s="19" t="s">
        <v>98</v>
      </c>
      <c r="G31" s="9">
        <v>1</v>
      </c>
      <c r="H31" s="20"/>
      <c r="I31" s="57"/>
      <c r="J31" s="57"/>
      <c r="K31" s="57"/>
      <c r="L31" s="57"/>
      <c r="M31" s="57" t="s">
        <v>176</v>
      </c>
      <c r="N31" s="57" t="s">
        <v>177</v>
      </c>
      <c r="O31" s="57" t="s">
        <v>178</v>
      </c>
      <c r="P31" s="57" t="s">
        <v>175</v>
      </c>
      <c r="Q31" s="57" t="s">
        <v>179</v>
      </c>
      <c r="R31" s="57" t="s">
        <v>86</v>
      </c>
      <c r="S31" s="57"/>
      <c r="T31" s="57"/>
      <c r="U31" s="82"/>
      <c r="V31" s="82"/>
      <c r="W31" s="20">
        <v>1</v>
      </c>
      <c r="X31" s="20">
        <v>1</v>
      </c>
      <c r="Y31" s="82"/>
      <c r="Z31" s="82"/>
      <c r="AA31" s="82"/>
      <c r="AB31" s="82"/>
      <c r="AC31" s="67"/>
    </row>
    <row r="32" spans="1:29">
      <c r="A32" s="27"/>
      <c r="B32" s="31"/>
      <c r="C32" s="27"/>
      <c r="D32" s="37"/>
      <c r="E32" s="27"/>
      <c r="F32" s="19" t="s">
        <v>99</v>
      </c>
      <c r="G32" s="9">
        <v>1</v>
      </c>
      <c r="H32" s="20"/>
      <c r="I32" s="57"/>
      <c r="J32" s="57"/>
      <c r="K32" s="57"/>
      <c r="L32" s="57"/>
      <c r="M32" s="57"/>
      <c r="N32" s="57"/>
      <c r="O32" s="57"/>
      <c r="P32" s="57"/>
      <c r="Q32" s="57"/>
      <c r="R32" s="57"/>
      <c r="S32" s="57"/>
      <c r="T32" s="57"/>
      <c r="U32" s="82"/>
      <c r="V32" s="82"/>
      <c r="W32" s="20">
        <v>1</v>
      </c>
      <c r="X32" s="20"/>
      <c r="Y32" s="82"/>
      <c r="Z32" s="82"/>
      <c r="AA32" s="82"/>
      <c r="AB32" s="82"/>
      <c r="AC32" s="67"/>
    </row>
    <row r="33" spans="1:29">
      <c r="A33" s="27"/>
      <c r="B33" s="31"/>
      <c r="C33" s="27"/>
      <c r="D33" s="37"/>
      <c r="E33" s="27"/>
      <c r="F33" s="19" t="s">
        <v>101</v>
      </c>
      <c r="G33" s="9">
        <v>1</v>
      </c>
      <c r="H33" s="20"/>
      <c r="I33" s="57"/>
      <c r="J33" s="57"/>
      <c r="K33" s="57"/>
      <c r="L33" s="57"/>
      <c r="M33" s="57"/>
      <c r="N33" s="57"/>
      <c r="O33" s="57"/>
      <c r="P33" s="57"/>
      <c r="Q33" s="57"/>
      <c r="R33" s="57"/>
      <c r="S33" s="57"/>
      <c r="T33" s="57"/>
      <c r="U33" s="82"/>
      <c r="V33" s="82"/>
      <c r="W33" s="20">
        <v>1</v>
      </c>
      <c r="X33" s="20"/>
      <c r="Y33" s="82"/>
      <c r="Z33" s="82"/>
      <c r="AA33" s="82"/>
      <c r="AB33" s="82"/>
      <c r="AC33" s="67"/>
    </row>
    <row r="34" spans="1:29">
      <c r="A34" s="27"/>
      <c r="B34" s="31"/>
      <c r="C34" s="30"/>
      <c r="D34" s="38"/>
      <c r="E34" s="30"/>
      <c r="F34" s="19" t="s">
        <v>102</v>
      </c>
      <c r="G34" s="9">
        <v>1</v>
      </c>
      <c r="H34" s="20"/>
      <c r="I34" s="57"/>
      <c r="J34" s="57"/>
      <c r="K34" s="57"/>
      <c r="L34" s="57"/>
      <c r="M34" s="57"/>
      <c r="N34" s="57"/>
      <c r="O34" s="57"/>
      <c r="P34" s="57"/>
      <c r="Q34" s="57"/>
      <c r="R34" s="57"/>
      <c r="S34" s="57"/>
      <c r="T34" s="57"/>
      <c r="U34" s="82"/>
      <c r="V34" s="82"/>
      <c r="W34" s="20">
        <v>1</v>
      </c>
      <c r="X34" s="20"/>
      <c r="Y34" s="82"/>
      <c r="Z34" s="82"/>
      <c r="AA34" s="82"/>
      <c r="AB34" s="82"/>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82"/>
      <c r="V35" s="82"/>
      <c r="W35" s="20"/>
      <c r="X35" s="20"/>
      <c r="Y35" s="82"/>
      <c r="Z35" s="82"/>
      <c r="AA35" s="82"/>
      <c r="AB35" s="82"/>
      <c r="AC35" s="68" t="s">
        <v>104</v>
      </c>
    </row>
    <row r="36" spans="1:29">
      <c r="A36" s="27"/>
      <c r="B36" s="31"/>
      <c r="C36" s="9">
        <v>3.5</v>
      </c>
      <c r="D36" s="22" t="s">
        <v>105</v>
      </c>
      <c r="E36" s="9">
        <v>2</v>
      </c>
      <c r="F36" s="23" t="s">
        <v>105</v>
      </c>
      <c r="G36" s="9">
        <v>2</v>
      </c>
      <c r="H36" s="20"/>
      <c r="I36" s="57"/>
      <c r="J36" s="57"/>
      <c r="K36" s="57"/>
      <c r="L36" s="57"/>
      <c r="M36" s="57"/>
      <c r="N36" s="57"/>
      <c r="O36" s="57"/>
      <c r="P36" s="57"/>
      <c r="Q36" s="57"/>
      <c r="R36" s="57"/>
      <c r="S36" s="57"/>
      <c r="T36" s="57"/>
      <c r="U36" s="82"/>
      <c r="V36" s="82"/>
      <c r="W36" s="20"/>
      <c r="X36" s="20"/>
      <c r="Y36" s="82"/>
      <c r="Z36" s="82"/>
      <c r="AA36" s="82"/>
      <c r="AB36" s="82"/>
      <c r="AC36" s="69" t="s">
        <v>106</v>
      </c>
    </row>
    <row r="37" spans="1:29">
      <c r="A37" s="27"/>
      <c r="B37" s="31"/>
      <c r="C37" s="13">
        <v>3.6</v>
      </c>
      <c r="D37" s="19" t="s">
        <v>107</v>
      </c>
      <c r="E37" s="12">
        <v>2</v>
      </c>
      <c r="F37" s="23" t="s">
        <v>108</v>
      </c>
      <c r="G37" s="9">
        <v>1</v>
      </c>
      <c r="H37" s="20"/>
      <c r="I37" s="57"/>
      <c r="J37" s="57"/>
      <c r="K37" s="57"/>
      <c r="L37" s="57"/>
      <c r="M37" s="57" t="s">
        <v>176</v>
      </c>
      <c r="N37" s="57" t="s">
        <v>177</v>
      </c>
      <c r="O37" s="57" t="s">
        <v>178</v>
      </c>
      <c r="P37" s="57" t="s">
        <v>175</v>
      </c>
      <c r="Q37" s="57" t="s">
        <v>179</v>
      </c>
      <c r="R37" s="57" t="s">
        <v>86</v>
      </c>
      <c r="S37" s="57"/>
      <c r="T37" s="57"/>
      <c r="U37" s="82"/>
      <c r="V37" s="82"/>
      <c r="W37" s="111">
        <v>1</v>
      </c>
      <c r="X37" s="20">
        <v>1</v>
      </c>
      <c r="Y37" s="82"/>
      <c r="Z37" s="82"/>
      <c r="AA37" s="82"/>
      <c r="AB37" s="82"/>
      <c r="AC37" s="69"/>
    </row>
    <row r="38" spans="1:29">
      <c r="A38" s="30"/>
      <c r="B38" s="35"/>
      <c r="C38" s="13"/>
      <c r="D38" s="19"/>
      <c r="E38" s="15">
        <v>2</v>
      </c>
      <c r="F38" s="23" t="s">
        <v>107</v>
      </c>
      <c r="G38" s="9">
        <v>1</v>
      </c>
      <c r="H38" s="20"/>
      <c r="I38" s="57"/>
      <c r="J38" s="57"/>
      <c r="K38" s="57"/>
      <c r="L38" s="57"/>
      <c r="M38" s="57"/>
      <c r="N38" s="57"/>
      <c r="P38" s="57"/>
      <c r="Q38" s="57"/>
      <c r="R38" s="57"/>
      <c r="S38" s="57"/>
      <c r="T38" s="57"/>
      <c r="U38" s="82"/>
      <c r="V38" s="82"/>
      <c r="W38" s="20"/>
      <c r="X38" s="20"/>
      <c r="Y38" s="82"/>
      <c r="Z38" s="82"/>
      <c r="AA38" s="82"/>
      <c r="AB38" s="82"/>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82"/>
      <c r="V39" s="82"/>
      <c r="W39" s="20"/>
      <c r="X39" s="20"/>
      <c r="Y39" s="82"/>
      <c r="Z39" s="82"/>
      <c r="AA39" s="82"/>
      <c r="AB39" s="82"/>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82"/>
      <c r="V40" s="82"/>
      <c r="W40" s="20"/>
      <c r="X40" s="20"/>
      <c r="Y40" s="82"/>
      <c r="Z40" s="82"/>
      <c r="AA40" s="82"/>
      <c r="AB40" s="82"/>
      <c r="AC40" s="68" t="s">
        <v>115</v>
      </c>
    </row>
    <row r="41" ht="24" spans="1:29">
      <c r="A41" s="27"/>
      <c r="B41" s="31"/>
      <c r="C41" s="39">
        <v>4.3</v>
      </c>
      <c r="D41" s="40" t="s">
        <v>116</v>
      </c>
      <c r="E41" s="9">
        <v>5</v>
      </c>
      <c r="F41" s="41" t="s">
        <v>116</v>
      </c>
      <c r="G41" s="9">
        <v>5</v>
      </c>
      <c r="H41" s="20"/>
      <c r="I41" s="57"/>
      <c r="J41" s="57"/>
      <c r="K41" s="57"/>
      <c r="L41" s="57"/>
      <c r="M41" s="57"/>
      <c r="N41" s="57"/>
      <c r="O41" s="57"/>
      <c r="P41" s="57"/>
      <c r="Q41" s="57"/>
      <c r="R41" s="57"/>
      <c r="S41" s="57"/>
      <c r="T41" s="57"/>
      <c r="U41" s="82"/>
      <c r="V41" s="82"/>
      <c r="W41" s="20">
        <v>5</v>
      </c>
      <c r="X41" s="20"/>
      <c r="Y41" s="82"/>
      <c r="Z41" s="82"/>
      <c r="AA41" s="82"/>
      <c r="AB41" s="82"/>
      <c r="AC41" s="68" t="s">
        <v>117</v>
      </c>
    </row>
    <row r="42" ht="24" spans="1:29">
      <c r="A42" s="27"/>
      <c r="B42" s="31"/>
      <c r="C42" s="39">
        <v>4.4</v>
      </c>
      <c r="D42" s="40" t="s">
        <v>118</v>
      </c>
      <c r="E42" s="9">
        <v>4</v>
      </c>
      <c r="F42" s="41" t="s">
        <v>118</v>
      </c>
      <c r="G42" s="9">
        <v>4</v>
      </c>
      <c r="H42" s="20"/>
      <c r="I42" s="57"/>
      <c r="J42" s="57"/>
      <c r="K42" s="57"/>
      <c r="L42" s="57"/>
      <c r="M42" s="57"/>
      <c r="N42" s="57"/>
      <c r="O42" s="57"/>
      <c r="P42" s="57" t="s">
        <v>180</v>
      </c>
      <c r="Q42" s="57"/>
      <c r="R42" s="57"/>
      <c r="S42" s="57"/>
      <c r="T42" s="57"/>
      <c r="U42" s="82"/>
      <c r="V42" s="82"/>
      <c r="W42" s="20">
        <v>4</v>
      </c>
      <c r="X42" s="20"/>
      <c r="Y42" s="82"/>
      <c r="Z42" s="82"/>
      <c r="AA42" s="82"/>
      <c r="AB42" s="82"/>
      <c r="AC42" s="68" t="s">
        <v>117</v>
      </c>
    </row>
    <row r="43" spans="1:29">
      <c r="A43" s="27"/>
      <c r="B43" s="31"/>
      <c r="C43" s="39">
        <v>4.5</v>
      </c>
      <c r="D43" s="40" t="s">
        <v>120</v>
      </c>
      <c r="E43" s="9">
        <v>2</v>
      </c>
      <c r="F43" s="41" t="s">
        <v>120</v>
      </c>
      <c r="G43" s="9">
        <v>2</v>
      </c>
      <c r="H43" s="20"/>
      <c r="I43" s="57"/>
      <c r="J43" s="57"/>
      <c r="K43" s="57"/>
      <c r="L43" s="57"/>
      <c r="M43" s="57"/>
      <c r="N43" s="57"/>
      <c r="O43" s="57"/>
      <c r="P43" s="57"/>
      <c r="Q43" s="57"/>
      <c r="R43" s="57"/>
      <c r="S43" s="57"/>
      <c r="T43" s="57"/>
      <c r="U43" s="82"/>
      <c r="V43" s="82"/>
      <c r="W43" s="20"/>
      <c r="X43" s="20"/>
      <c r="Y43" s="82"/>
      <c r="Z43" s="82"/>
      <c r="AA43" s="82"/>
      <c r="AB43" s="82"/>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82"/>
      <c r="V44" s="82"/>
      <c r="W44" s="20"/>
      <c r="X44" s="20"/>
      <c r="Y44" s="82"/>
      <c r="Z44" s="82"/>
      <c r="AA44" s="82"/>
      <c r="AB44" s="82"/>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82"/>
      <c r="V45" s="82"/>
      <c r="W45" s="20"/>
      <c r="X45" s="20"/>
      <c r="Y45" s="82"/>
      <c r="Z45" s="82"/>
      <c r="AA45" s="82"/>
      <c r="AB45" s="82"/>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82"/>
      <c r="V46" s="82"/>
      <c r="W46" s="20"/>
      <c r="X46" s="20"/>
      <c r="Y46" s="82"/>
      <c r="Z46" s="82"/>
      <c r="AA46" s="82"/>
      <c r="AB46" s="82"/>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82"/>
      <c r="V47" s="82"/>
      <c r="W47" s="20"/>
      <c r="X47" s="20"/>
      <c r="Y47" s="82"/>
      <c r="Z47" s="82"/>
      <c r="AA47" s="82"/>
      <c r="AB47" s="82"/>
      <c r="AC47" s="68"/>
    </row>
    <row r="48" spans="1:29">
      <c r="A48" s="30"/>
      <c r="B48" s="35"/>
      <c r="C48" s="44"/>
      <c r="D48" s="45"/>
      <c r="E48" s="30"/>
      <c r="F48" s="41" t="s">
        <v>127</v>
      </c>
      <c r="G48" s="9">
        <v>2</v>
      </c>
      <c r="H48" s="20"/>
      <c r="I48" s="57"/>
      <c r="J48" s="57"/>
      <c r="K48" s="57"/>
      <c r="L48" s="57"/>
      <c r="M48" s="57"/>
      <c r="N48" s="57"/>
      <c r="O48" s="57"/>
      <c r="P48" s="57" t="s">
        <v>175</v>
      </c>
      <c r="Q48" s="57"/>
      <c r="R48" s="57"/>
      <c r="S48" s="57"/>
      <c r="T48" s="57"/>
      <c r="U48" s="82"/>
      <c r="V48" s="82"/>
      <c r="W48" s="20">
        <v>5</v>
      </c>
      <c r="X48" s="20"/>
      <c r="Y48" s="82"/>
      <c r="Z48" s="82"/>
      <c r="AA48" s="82"/>
      <c r="AB48" s="82"/>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82"/>
      <c r="V49" s="82"/>
      <c r="W49" s="20">
        <v>4</v>
      </c>
      <c r="X49" s="20">
        <v>4</v>
      </c>
      <c r="Y49" s="82"/>
      <c r="Z49" s="82"/>
      <c r="AA49" s="82"/>
      <c r="AB49" s="82"/>
      <c r="AC49" s="69" t="s">
        <v>106</v>
      </c>
    </row>
    <row r="50" ht="15" customHeight="1" spans="1:29">
      <c r="A50" s="27"/>
      <c r="B50" s="31"/>
      <c r="C50" s="13">
        <v>5.2</v>
      </c>
      <c r="D50" s="23" t="s">
        <v>132</v>
      </c>
      <c r="E50" s="9">
        <v>4</v>
      </c>
      <c r="F50" s="23" t="s">
        <v>132</v>
      </c>
      <c r="G50" s="9">
        <v>4</v>
      </c>
      <c r="H50" s="20"/>
      <c r="I50" s="57"/>
      <c r="J50" s="57"/>
      <c r="K50" s="57"/>
      <c r="L50" s="57"/>
      <c r="M50" s="57"/>
      <c r="N50" s="57"/>
      <c r="O50" s="57"/>
      <c r="P50" s="57"/>
      <c r="Q50" s="57"/>
      <c r="R50" s="57"/>
      <c r="S50" s="57"/>
      <c r="T50" s="57"/>
      <c r="U50" s="82"/>
      <c r="V50" s="82"/>
      <c r="W50" s="20">
        <v>4</v>
      </c>
      <c r="X50" s="20">
        <v>4</v>
      </c>
      <c r="Y50" s="82"/>
      <c r="Z50" s="82"/>
      <c r="AA50" s="82"/>
      <c r="AB50" s="82"/>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82"/>
      <c r="V51" s="82"/>
      <c r="W51" s="20"/>
      <c r="X51" s="59"/>
      <c r="Y51" s="82"/>
      <c r="Z51" s="82"/>
      <c r="AA51" s="82"/>
      <c r="AB51" s="82"/>
      <c r="AC51" s="69" t="s">
        <v>106</v>
      </c>
    </row>
    <row r="52" spans="1:29">
      <c r="A52" s="27"/>
      <c r="B52" s="31"/>
      <c r="C52" s="13">
        <v>5.4</v>
      </c>
      <c r="D52" s="23" t="s">
        <v>137</v>
      </c>
      <c r="E52" s="9">
        <v>6</v>
      </c>
      <c r="F52" s="23" t="s">
        <v>137</v>
      </c>
      <c r="G52" s="9">
        <v>6</v>
      </c>
      <c r="H52" s="20"/>
      <c r="I52" s="57"/>
      <c r="J52" s="57"/>
      <c r="K52" s="57"/>
      <c r="L52" s="57"/>
      <c r="M52" s="57"/>
      <c r="N52" s="57"/>
      <c r="O52" s="57"/>
      <c r="P52" s="57" t="s">
        <v>180</v>
      </c>
      <c r="Q52" s="57"/>
      <c r="R52" s="57"/>
      <c r="S52" s="57" t="s">
        <v>181</v>
      </c>
      <c r="T52" s="57"/>
      <c r="U52" s="82"/>
      <c r="V52" s="82"/>
      <c r="W52" s="20"/>
      <c r="X52" s="59"/>
      <c r="Y52" s="82"/>
      <c r="Z52" s="82"/>
      <c r="AA52" s="82"/>
      <c r="AB52" s="82"/>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82"/>
      <c r="V53" s="82"/>
      <c r="W53" s="20"/>
      <c r="X53" s="59"/>
      <c r="Y53" s="82"/>
      <c r="Z53" s="82"/>
      <c r="AA53" s="82"/>
      <c r="AB53" s="82"/>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20">
        <f t="shared" si="0"/>
        <v>38</v>
      </c>
      <c r="X54" s="20">
        <f t="shared" si="0"/>
        <v>21</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98" t="e">
        <f>V54/U54*100</f>
        <v>#DIV/0!</v>
      </c>
      <c r="V55" s="99"/>
      <c r="W55" s="98">
        <f t="shared" ref="W55" si="1">X54/W54*100</f>
        <v>55.2631578947368</v>
      </c>
      <c r="X55" s="99"/>
      <c r="Y55" s="98" t="e">
        <f t="shared" ref="Y55" si="2">Z54/Y54*100</f>
        <v>#DIV/0!</v>
      </c>
      <c r="Z55" s="99"/>
      <c r="AA55" s="98" t="e">
        <f t="shared" ref="AA55" si="3">AB54/AA54*100</f>
        <v>#DIV/0!</v>
      </c>
      <c r="AB55" s="99"/>
      <c r="AC55" s="19"/>
    </row>
    <row r="56" spans="1:29">
      <c r="A56" s="50" t="s">
        <v>143</v>
      </c>
      <c r="B56" s="51"/>
      <c r="C56" s="51"/>
      <c r="D56" s="51"/>
      <c r="E56" s="51"/>
      <c r="F56" s="51"/>
      <c r="G56" s="52"/>
      <c r="H56" s="20"/>
      <c r="I56" s="57"/>
      <c r="J56" s="57"/>
      <c r="K56" s="57"/>
      <c r="L56" s="57"/>
      <c r="M56" s="57"/>
      <c r="N56" s="57"/>
      <c r="O56" s="57"/>
      <c r="P56" s="57"/>
      <c r="Q56" s="57"/>
      <c r="R56" s="57"/>
      <c r="S56" s="57"/>
      <c r="T56" s="57"/>
      <c r="U56" s="100"/>
      <c r="V56" s="100" t="e">
        <f t="shared" ref="V56:Z56" si="4">U55*U56</f>
        <v>#DIV/0!</v>
      </c>
      <c r="W56" s="100" t="s">
        <v>182</v>
      </c>
      <c r="X56" s="100">
        <f t="shared" si="4"/>
        <v>55.2631578947368</v>
      </c>
      <c r="Y56" s="100"/>
      <c r="Z56" s="100" t="e">
        <f t="shared" si="4"/>
        <v>#DIV/0!</v>
      </c>
      <c r="AA56" s="100"/>
      <c r="AB56" s="100"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102"/>
      <c r="V57" s="103"/>
      <c r="W57" s="102"/>
      <c r="X57" s="103"/>
      <c r="Y57" s="102"/>
      <c r="Z57" s="103"/>
      <c r="AA57" s="102"/>
      <c r="AB57" s="103"/>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102"/>
      <c r="V58" s="103"/>
      <c r="W58" s="102"/>
      <c r="X58" s="103"/>
      <c r="Y58" s="102"/>
      <c r="Z58" s="103"/>
      <c r="AA58" s="102"/>
      <c r="AB58" s="103"/>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102"/>
      <c r="V59" s="103"/>
      <c r="W59" s="102"/>
      <c r="X59" s="103"/>
      <c r="Y59" s="102"/>
      <c r="Z59" s="103"/>
      <c r="AA59" s="102"/>
      <c r="AB59" s="103"/>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102"/>
      <c r="V60" s="103"/>
      <c r="W60" s="102"/>
      <c r="X60" s="103"/>
      <c r="Y60" s="102"/>
      <c r="Z60" s="103"/>
      <c r="AA60" s="102"/>
      <c r="AB60" s="103"/>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102"/>
      <c r="V61" s="103"/>
      <c r="W61" s="102"/>
      <c r="X61" s="103"/>
      <c r="Y61" s="102"/>
      <c r="Z61" s="103"/>
      <c r="AA61" s="102"/>
      <c r="AB61" s="103"/>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102"/>
      <c r="V62" s="103"/>
      <c r="W62" s="102"/>
      <c r="X62" s="103"/>
      <c r="Y62" s="102"/>
      <c r="Z62" s="103"/>
      <c r="AA62" s="102"/>
      <c r="AB62" s="103"/>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102"/>
      <c r="V63" s="103"/>
      <c r="W63" s="102"/>
      <c r="X63" s="103"/>
      <c r="Y63" s="102"/>
      <c r="Z63" s="103"/>
      <c r="AA63" s="102"/>
      <c r="AB63" s="103"/>
      <c r="AC63" s="19"/>
    </row>
    <row r="64" spans="1:29">
      <c r="A64" s="56" t="s">
        <v>158</v>
      </c>
      <c r="B64" s="56"/>
      <c r="C64" s="56"/>
      <c r="D64" s="56"/>
      <c r="E64" s="56"/>
      <c r="F64" s="56"/>
      <c r="G64" s="56"/>
      <c r="H64" s="20"/>
      <c r="I64" s="57"/>
      <c r="J64" s="57"/>
      <c r="K64" s="57"/>
      <c r="L64" s="57"/>
      <c r="M64" s="57"/>
      <c r="N64" s="57"/>
      <c r="O64" s="57"/>
      <c r="P64" s="57"/>
      <c r="Q64" s="57"/>
      <c r="R64" s="57"/>
      <c r="S64" s="57"/>
      <c r="T64" s="57"/>
      <c r="U64" s="102"/>
      <c r="V64" s="105" t="e">
        <f t="shared" ref="V64:Z64" si="5">SUM(V56:V63)</f>
        <v>#DIV/0!</v>
      </c>
      <c r="W64" s="102"/>
      <c r="X64" s="105">
        <f t="shared" si="5"/>
        <v>55.2631578947368</v>
      </c>
      <c r="Y64" s="102"/>
      <c r="Z64" s="105" t="e">
        <f t="shared" si="5"/>
        <v>#DIV/0!</v>
      </c>
      <c r="AA64" s="102"/>
      <c r="AB64" s="105"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3" orientation="landscape" horizontalDpi="200" verticalDpi="300"/>
  <headerFooter/>
  <rowBreaks count="2" manualBreakCount="2">
    <brk id="38" max="27" man="1"/>
    <brk id="67" max="26"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tabSelected="1" view="pageBreakPreview" zoomScaleNormal="100" zoomScaleSheetLayoutView="100" workbookViewId="0">
      <pane ySplit="3" topLeftCell="A31" activePane="bottomLeft" state="frozenSplit"/>
      <selection/>
      <selection pane="bottomLeft" activeCell="F40" sqref="F40"/>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2" width="2.75" style="6" customWidth="1"/>
    <col min="13" max="13" width="4.25" style="5" customWidth="1"/>
    <col min="14" max="16" width="4" style="6" customWidth="1"/>
    <col min="17" max="17" width="4.625" style="6" customWidth="1"/>
    <col min="18" max="18" width="4.5" style="6" customWidth="1"/>
    <col min="19" max="19" width="6.625" style="6" customWidth="1"/>
    <col min="20" max="20" width="2.75" style="6" customWidth="1"/>
    <col min="21" max="22" width="4.125" style="6" customWidth="1"/>
    <col min="23" max="23" width="6.25" style="93" customWidth="1"/>
    <col min="24" max="24" width="6.625" style="93" customWidth="1"/>
    <col min="25" max="28" width="4.125" style="6" customWidth="1"/>
    <col min="29" max="29" width="47.375" style="7" customWidth="1"/>
  </cols>
  <sheetData>
    <row r="1" ht="28.5" customHeight="1" spans="1:29">
      <c r="A1" s="8" t="s">
        <v>183</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96" t="s">
        <v>42</v>
      </c>
      <c r="X3" s="96"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20"/>
      <c r="N4" s="57" t="s">
        <v>184</v>
      </c>
      <c r="O4" s="57"/>
      <c r="P4" s="57" t="s">
        <v>185</v>
      </c>
      <c r="Q4" s="57"/>
      <c r="R4" s="57"/>
      <c r="S4" s="57"/>
      <c r="T4" s="57"/>
      <c r="U4" s="82"/>
      <c r="V4" s="82"/>
      <c r="W4" s="109">
        <v>1</v>
      </c>
      <c r="X4" s="109">
        <v>1</v>
      </c>
      <c r="Y4" s="82"/>
      <c r="Z4" s="82"/>
      <c r="AA4" s="82"/>
      <c r="AB4" s="82"/>
      <c r="AC4" s="26" t="s">
        <v>48</v>
      </c>
    </row>
    <row r="5" ht="14.25" customHeight="1" spans="1:29">
      <c r="A5" s="9"/>
      <c r="B5" s="17"/>
      <c r="C5" s="21"/>
      <c r="D5" s="18"/>
      <c r="E5" s="13"/>
      <c r="F5" s="19" t="s">
        <v>49</v>
      </c>
      <c r="G5" s="9">
        <v>1</v>
      </c>
      <c r="H5" s="20"/>
      <c r="I5" s="57"/>
      <c r="J5" s="57"/>
      <c r="K5" s="57"/>
      <c r="L5" s="57"/>
      <c r="M5" s="20"/>
      <c r="N5" s="57" t="s">
        <v>184</v>
      </c>
      <c r="O5" s="57"/>
      <c r="P5" s="57" t="s">
        <v>185</v>
      </c>
      <c r="Q5" s="57"/>
      <c r="R5" s="57"/>
      <c r="S5" s="57"/>
      <c r="T5" s="57"/>
      <c r="U5" s="82" t="s">
        <v>50</v>
      </c>
      <c r="V5" s="82"/>
      <c r="W5" s="109">
        <v>1</v>
      </c>
      <c r="X5" s="109">
        <v>1</v>
      </c>
      <c r="Y5" s="82"/>
      <c r="Z5" s="82"/>
      <c r="AA5" s="82"/>
      <c r="AB5" s="82"/>
      <c r="AC5" s="67"/>
    </row>
    <row r="6" ht="14.25" customHeight="1" spans="1:29">
      <c r="A6" s="9"/>
      <c r="B6" s="17"/>
      <c r="C6" s="15"/>
      <c r="D6" s="18"/>
      <c r="E6" s="13"/>
      <c r="F6" s="19" t="s">
        <v>51</v>
      </c>
      <c r="G6" s="9">
        <v>1</v>
      </c>
      <c r="H6" s="20"/>
      <c r="I6" s="57"/>
      <c r="J6" s="57"/>
      <c r="K6" s="57"/>
      <c r="L6" s="57"/>
      <c r="M6" s="20"/>
      <c r="N6" s="57" t="s">
        <v>184</v>
      </c>
      <c r="O6" s="57"/>
      <c r="P6" s="57" t="s">
        <v>185</v>
      </c>
      <c r="Q6" s="57"/>
      <c r="R6" s="57"/>
      <c r="S6" s="57"/>
      <c r="T6" s="57"/>
      <c r="U6" s="82"/>
      <c r="V6" s="82"/>
      <c r="W6" s="109">
        <v>1</v>
      </c>
      <c r="X6" s="109">
        <v>1</v>
      </c>
      <c r="Y6" s="82"/>
      <c r="Z6" s="82"/>
      <c r="AA6" s="82"/>
      <c r="AB6" s="82"/>
      <c r="AC6" s="29"/>
    </row>
    <row r="7" spans="1:29">
      <c r="A7" s="9"/>
      <c r="B7" s="10"/>
      <c r="C7" s="9">
        <v>1.2</v>
      </c>
      <c r="D7" s="22" t="s">
        <v>52</v>
      </c>
      <c r="E7" s="9">
        <v>1</v>
      </c>
      <c r="F7" s="23" t="s">
        <v>52</v>
      </c>
      <c r="G7" s="9">
        <v>1</v>
      </c>
      <c r="H7" s="20"/>
      <c r="I7" s="57"/>
      <c r="J7" s="57"/>
      <c r="K7" s="57"/>
      <c r="L7" s="57"/>
      <c r="M7" s="20"/>
      <c r="N7" s="57"/>
      <c r="O7" s="57"/>
      <c r="P7" s="57"/>
      <c r="Q7" s="57"/>
      <c r="R7" s="57"/>
      <c r="S7" s="57"/>
      <c r="T7" s="57"/>
      <c r="U7" s="82"/>
      <c r="V7" s="82"/>
      <c r="W7" s="109">
        <v>1</v>
      </c>
      <c r="X7" s="109"/>
      <c r="Y7" s="82"/>
      <c r="Z7" s="82"/>
      <c r="AA7" s="82"/>
      <c r="AB7" s="82"/>
      <c r="AC7" s="19" t="s">
        <v>53</v>
      </c>
    </row>
    <row r="8" spans="1:29">
      <c r="A8" s="9"/>
      <c r="B8" s="10"/>
      <c r="C8" s="9">
        <v>1.3</v>
      </c>
      <c r="D8" s="22" t="s">
        <v>54</v>
      </c>
      <c r="E8" s="9">
        <v>1</v>
      </c>
      <c r="F8" s="23" t="s">
        <v>54</v>
      </c>
      <c r="G8" s="9">
        <v>1</v>
      </c>
      <c r="H8" s="20"/>
      <c r="I8" s="57"/>
      <c r="J8" s="57"/>
      <c r="K8" s="57"/>
      <c r="L8" s="57"/>
      <c r="M8" s="20"/>
      <c r="N8" s="57"/>
      <c r="O8" s="57"/>
      <c r="P8" s="57"/>
      <c r="Q8" s="57"/>
      <c r="R8" s="57"/>
      <c r="S8" s="57"/>
      <c r="T8" s="57"/>
      <c r="U8" s="82"/>
      <c r="V8" s="82"/>
      <c r="W8" s="109">
        <v>1</v>
      </c>
      <c r="X8" s="109"/>
      <c r="Y8" s="82"/>
      <c r="Z8" s="82"/>
      <c r="AA8" s="82"/>
      <c r="AB8" s="82"/>
      <c r="AC8" s="19" t="s">
        <v>53</v>
      </c>
    </row>
    <row r="9" spans="1:29">
      <c r="A9" s="9"/>
      <c r="B9" s="10"/>
      <c r="C9" s="9">
        <v>1.4</v>
      </c>
      <c r="D9" s="22" t="s">
        <v>55</v>
      </c>
      <c r="E9" s="9">
        <v>8</v>
      </c>
      <c r="F9" s="23" t="s">
        <v>55</v>
      </c>
      <c r="G9" s="9">
        <v>8</v>
      </c>
      <c r="H9" s="20"/>
      <c r="I9" s="57"/>
      <c r="J9" s="57"/>
      <c r="K9" s="57"/>
      <c r="L9" s="57"/>
      <c r="M9" s="20"/>
      <c r="N9" s="57" t="s">
        <v>184</v>
      </c>
      <c r="O9" s="57"/>
      <c r="P9" s="57" t="s">
        <v>185</v>
      </c>
      <c r="Q9" s="57"/>
      <c r="R9" s="57"/>
      <c r="S9" s="57"/>
      <c r="T9" s="57"/>
      <c r="U9" s="82"/>
      <c r="V9" s="82"/>
      <c r="W9" s="109">
        <v>8</v>
      </c>
      <c r="X9" s="109">
        <v>4</v>
      </c>
      <c r="Y9" s="82"/>
      <c r="Z9" s="82"/>
      <c r="AA9" s="82"/>
      <c r="AB9" s="82"/>
      <c r="AC9" s="19" t="s">
        <v>53</v>
      </c>
    </row>
    <row r="10" spans="1:29">
      <c r="A10" s="9"/>
      <c r="B10" s="10"/>
      <c r="C10" s="9">
        <v>1.5</v>
      </c>
      <c r="D10" s="22" t="s">
        <v>58</v>
      </c>
      <c r="E10" s="9">
        <v>2</v>
      </c>
      <c r="F10" s="23" t="s">
        <v>58</v>
      </c>
      <c r="G10" s="9">
        <v>2</v>
      </c>
      <c r="H10" s="20"/>
      <c r="I10" s="57"/>
      <c r="J10" s="57"/>
      <c r="K10" s="57" t="s">
        <v>50</v>
      </c>
      <c r="L10" s="57"/>
      <c r="M10" s="20"/>
      <c r="N10" s="57" t="s">
        <v>184</v>
      </c>
      <c r="O10" s="57"/>
      <c r="P10" s="57" t="s">
        <v>185</v>
      </c>
      <c r="Q10" s="57"/>
      <c r="R10" s="57"/>
      <c r="S10" s="57"/>
      <c r="T10" s="57"/>
      <c r="U10" s="82"/>
      <c r="V10" s="82"/>
      <c r="W10" s="109">
        <v>2</v>
      </c>
      <c r="X10" s="109">
        <v>2</v>
      </c>
      <c r="Y10" s="82"/>
      <c r="Z10" s="82"/>
      <c r="AA10" s="82"/>
      <c r="AB10" s="82"/>
      <c r="AC10" s="19" t="s">
        <v>53</v>
      </c>
    </row>
    <row r="11" spans="1:29">
      <c r="A11" s="9"/>
      <c r="B11" s="10"/>
      <c r="C11" s="9">
        <v>1.6</v>
      </c>
      <c r="D11" s="22" t="s">
        <v>59</v>
      </c>
      <c r="E11" s="9">
        <v>2</v>
      </c>
      <c r="F11" s="23" t="s">
        <v>59</v>
      </c>
      <c r="G11" s="9">
        <v>2</v>
      </c>
      <c r="H11" s="20"/>
      <c r="I11" s="57"/>
      <c r="J11" s="57"/>
      <c r="K11" s="57"/>
      <c r="L11" s="57"/>
      <c r="M11" s="20"/>
      <c r="N11" s="57" t="s">
        <v>184</v>
      </c>
      <c r="O11" s="57"/>
      <c r="P11" s="57" t="s">
        <v>185</v>
      </c>
      <c r="Q11" s="57"/>
      <c r="R11" s="57"/>
      <c r="S11" s="57"/>
      <c r="T11" s="57"/>
      <c r="U11" s="82"/>
      <c r="V11" s="82"/>
      <c r="W11" s="109">
        <v>2</v>
      </c>
      <c r="X11" s="109">
        <v>2</v>
      </c>
      <c r="Y11" s="82"/>
      <c r="Z11" s="82"/>
      <c r="AA11" s="82"/>
      <c r="AB11" s="82"/>
      <c r="AC11" s="19" t="s">
        <v>53</v>
      </c>
    </row>
    <row r="12" spans="1:29">
      <c r="A12" s="9"/>
      <c r="B12" s="10"/>
      <c r="C12" s="9">
        <v>1.7</v>
      </c>
      <c r="D12" s="22" t="s">
        <v>60</v>
      </c>
      <c r="E12" s="9">
        <v>3</v>
      </c>
      <c r="F12" s="23" t="s">
        <v>60</v>
      </c>
      <c r="G12" s="9">
        <v>3</v>
      </c>
      <c r="H12" s="20"/>
      <c r="I12" s="57"/>
      <c r="J12" s="57"/>
      <c r="K12" s="57"/>
      <c r="L12" s="57"/>
      <c r="M12" s="20"/>
      <c r="N12" s="57" t="s">
        <v>184</v>
      </c>
      <c r="O12" s="57"/>
      <c r="P12" s="57" t="s">
        <v>185</v>
      </c>
      <c r="Q12" s="57"/>
      <c r="R12" s="57"/>
      <c r="S12" s="57"/>
      <c r="T12" s="57"/>
      <c r="U12" s="82"/>
      <c r="V12" s="82"/>
      <c r="W12" s="109">
        <v>3</v>
      </c>
      <c r="X12" s="109">
        <v>3</v>
      </c>
      <c r="Y12" s="82"/>
      <c r="Z12" s="82"/>
      <c r="AA12" s="82"/>
      <c r="AB12" s="82"/>
      <c r="AC12" s="19" t="s">
        <v>53</v>
      </c>
    </row>
    <row r="13" spans="1:29">
      <c r="A13" s="24" t="s">
        <v>61</v>
      </c>
      <c r="B13" s="25" t="s">
        <v>62</v>
      </c>
      <c r="C13" s="12">
        <v>2.1</v>
      </c>
      <c r="D13" s="26" t="s">
        <v>63</v>
      </c>
      <c r="E13" s="24">
        <v>2</v>
      </c>
      <c r="F13" s="23" t="s">
        <v>64</v>
      </c>
      <c r="G13" s="9">
        <v>1</v>
      </c>
      <c r="H13" s="20"/>
      <c r="I13" s="57"/>
      <c r="J13" s="57"/>
      <c r="K13" s="57"/>
      <c r="L13" s="57"/>
      <c r="M13" s="20"/>
      <c r="N13" s="57" t="s">
        <v>184</v>
      </c>
      <c r="O13" s="57"/>
      <c r="P13" s="57" t="s">
        <v>185</v>
      </c>
      <c r="Q13" s="57"/>
      <c r="R13" s="57"/>
      <c r="S13" s="57"/>
      <c r="T13" s="57"/>
      <c r="U13" s="82"/>
      <c r="V13" s="82"/>
      <c r="W13" s="109">
        <v>1</v>
      </c>
      <c r="X13" s="109">
        <v>1</v>
      </c>
      <c r="Y13" s="82"/>
      <c r="Z13" s="82"/>
      <c r="AA13" s="82"/>
      <c r="AB13" s="82"/>
      <c r="AC13" s="19" t="s">
        <v>53</v>
      </c>
    </row>
    <row r="14" spans="1:29">
      <c r="A14" s="27"/>
      <c r="B14" s="28"/>
      <c r="C14" s="15"/>
      <c r="D14" s="29"/>
      <c r="E14" s="30"/>
      <c r="F14" s="23" t="s">
        <v>65</v>
      </c>
      <c r="G14" s="9">
        <v>1</v>
      </c>
      <c r="H14" s="20"/>
      <c r="I14" s="57"/>
      <c r="J14" s="57"/>
      <c r="K14" s="57"/>
      <c r="L14" s="57"/>
      <c r="M14" s="20"/>
      <c r="N14" s="57" t="s">
        <v>184</v>
      </c>
      <c r="O14" s="57"/>
      <c r="P14" s="57" t="s">
        <v>185</v>
      </c>
      <c r="Q14" s="57"/>
      <c r="R14" s="57"/>
      <c r="S14" s="57"/>
      <c r="T14" s="57"/>
      <c r="U14" s="82"/>
      <c r="V14" s="82"/>
      <c r="W14" s="109">
        <v>1</v>
      </c>
      <c r="X14" s="109">
        <v>1</v>
      </c>
      <c r="Y14" s="82"/>
      <c r="Z14" s="82"/>
      <c r="AA14" s="82"/>
      <c r="AB14" s="82"/>
      <c r="AC14" s="19"/>
    </row>
    <row r="15" spans="1:29">
      <c r="A15" s="27"/>
      <c r="B15" s="31"/>
      <c r="C15" s="9">
        <v>2.2</v>
      </c>
      <c r="D15" s="22" t="s">
        <v>66</v>
      </c>
      <c r="E15" s="9">
        <v>2</v>
      </c>
      <c r="F15" s="23" t="s">
        <v>66</v>
      </c>
      <c r="G15" s="9">
        <v>2</v>
      </c>
      <c r="H15" s="20"/>
      <c r="I15" s="57"/>
      <c r="J15" s="57"/>
      <c r="K15" s="57"/>
      <c r="L15" s="57"/>
      <c r="M15" s="20"/>
      <c r="N15" s="57"/>
      <c r="O15" s="57"/>
      <c r="P15" s="57"/>
      <c r="Q15" s="57"/>
      <c r="R15" s="57"/>
      <c r="S15" s="57"/>
      <c r="T15" s="57"/>
      <c r="U15" s="82"/>
      <c r="V15" s="82"/>
      <c r="W15" s="109">
        <v>2</v>
      </c>
      <c r="X15" s="109"/>
      <c r="Y15" s="82"/>
      <c r="Z15" s="82"/>
      <c r="AA15" s="82"/>
      <c r="AB15" s="82"/>
      <c r="AC15" s="19" t="s">
        <v>53</v>
      </c>
    </row>
    <row r="16" ht="25.5" customHeight="1" spans="1:29">
      <c r="A16" s="27"/>
      <c r="B16" s="31"/>
      <c r="C16" s="24">
        <v>2.3</v>
      </c>
      <c r="D16" s="32" t="s">
        <v>67</v>
      </c>
      <c r="E16" s="9">
        <v>2</v>
      </c>
      <c r="F16" s="107" t="s">
        <v>186</v>
      </c>
      <c r="G16" s="9">
        <v>1</v>
      </c>
      <c r="H16" s="20"/>
      <c r="I16" s="57"/>
      <c r="J16" s="57"/>
      <c r="K16" s="57"/>
      <c r="L16" s="57"/>
      <c r="M16" s="20"/>
      <c r="N16" s="57" t="s">
        <v>184</v>
      </c>
      <c r="O16" s="57"/>
      <c r="P16" s="57" t="s">
        <v>185</v>
      </c>
      <c r="Q16" s="57"/>
      <c r="R16" s="57"/>
      <c r="S16" s="57"/>
      <c r="T16" s="57"/>
      <c r="U16" s="82"/>
      <c r="V16" s="82"/>
      <c r="W16" s="109">
        <v>2</v>
      </c>
      <c r="X16" s="109">
        <v>1</v>
      </c>
      <c r="Y16" s="82"/>
      <c r="Z16" s="82"/>
      <c r="AA16" s="82"/>
      <c r="AB16" s="82"/>
      <c r="AC16" s="32" t="s">
        <v>69</v>
      </c>
    </row>
    <row r="17" ht="14.25" customHeight="1" spans="1:29">
      <c r="A17" s="27"/>
      <c r="B17" s="31"/>
      <c r="C17" s="30"/>
      <c r="D17" s="33"/>
      <c r="E17" s="9"/>
      <c r="F17" s="23" t="s">
        <v>70</v>
      </c>
      <c r="G17" s="9">
        <v>1</v>
      </c>
      <c r="H17" s="20"/>
      <c r="I17" s="57"/>
      <c r="J17" s="57"/>
      <c r="K17" s="57"/>
      <c r="L17" s="57"/>
      <c r="M17" s="20"/>
      <c r="N17" s="57"/>
      <c r="O17" s="57"/>
      <c r="P17" s="57" t="s">
        <v>185</v>
      </c>
      <c r="Q17" s="57"/>
      <c r="R17" s="57"/>
      <c r="S17" s="57"/>
      <c r="T17" s="57"/>
      <c r="U17" s="82"/>
      <c r="V17" s="82"/>
      <c r="W17" s="109"/>
      <c r="X17" s="109"/>
      <c r="Y17" s="82"/>
      <c r="Z17" s="82"/>
      <c r="AA17" s="82"/>
      <c r="AB17" s="82"/>
      <c r="AC17" s="33"/>
    </row>
    <row r="18" spans="1:29">
      <c r="A18" s="27"/>
      <c r="B18" s="31"/>
      <c r="C18" s="24">
        <v>2.4</v>
      </c>
      <c r="D18" s="34" t="s">
        <v>71</v>
      </c>
      <c r="E18" s="24">
        <v>2</v>
      </c>
      <c r="F18" s="23" t="s">
        <v>72</v>
      </c>
      <c r="G18" s="9">
        <v>2</v>
      </c>
      <c r="H18" s="20"/>
      <c r="I18" s="57"/>
      <c r="J18" s="57"/>
      <c r="K18" s="57"/>
      <c r="L18" s="57"/>
      <c r="M18" s="20"/>
      <c r="N18" s="57"/>
      <c r="O18" s="57"/>
      <c r="P18" s="57" t="s">
        <v>185</v>
      </c>
      <c r="Q18" s="57"/>
      <c r="R18" s="57"/>
      <c r="S18" s="57"/>
      <c r="T18" s="57"/>
      <c r="U18" s="82"/>
      <c r="V18" s="82"/>
      <c r="W18" s="109"/>
      <c r="X18" s="109"/>
      <c r="Y18" s="82"/>
      <c r="Z18" s="82"/>
      <c r="AA18" s="82"/>
      <c r="AB18" s="82"/>
      <c r="AC18" s="34" t="s">
        <v>73</v>
      </c>
    </row>
    <row r="19" spans="1:29">
      <c r="A19" s="27"/>
      <c r="B19" s="31"/>
      <c r="C19" s="9">
        <v>2.5</v>
      </c>
      <c r="D19" s="22" t="s">
        <v>74</v>
      </c>
      <c r="E19" s="9">
        <v>1</v>
      </c>
      <c r="F19" s="23" t="s">
        <v>74</v>
      </c>
      <c r="G19" s="9">
        <v>1</v>
      </c>
      <c r="H19" s="20"/>
      <c r="I19" s="57"/>
      <c r="J19" s="57"/>
      <c r="K19" s="57"/>
      <c r="L19" s="57"/>
      <c r="M19" s="20"/>
      <c r="N19" s="57"/>
      <c r="O19" s="57"/>
      <c r="P19" s="57" t="s">
        <v>185</v>
      </c>
      <c r="Q19" s="57"/>
      <c r="R19" s="57"/>
      <c r="S19" s="57"/>
      <c r="T19" s="57"/>
      <c r="U19" s="82"/>
      <c r="V19" s="82"/>
      <c r="W19" s="109"/>
      <c r="X19" s="109"/>
      <c r="Y19" s="82"/>
      <c r="Z19" s="82"/>
      <c r="AA19" s="82"/>
      <c r="AB19" s="82"/>
      <c r="AC19" s="19" t="s">
        <v>75</v>
      </c>
    </row>
    <row r="20" spans="1:29">
      <c r="A20" s="30"/>
      <c r="B20" s="35"/>
      <c r="C20" s="9">
        <v>2.6</v>
      </c>
      <c r="D20" s="22" t="s">
        <v>76</v>
      </c>
      <c r="E20" s="9">
        <v>1</v>
      </c>
      <c r="F20" s="23" t="s">
        <v>76</v>
      </c>
      <c r="G20" s="9">
        <v>1</v>
      </c>
      <c r="H20" s="20"/>
      <c r="I20" s="57"/>
      <c r="J20" s="57"/>
      <c r="K20" s="57"/>
      <c r="L20" s="57"/>
      <c r="M20" s="20"/>
      <c r="N20" s="57"/>
      <c r="O20" s="57"/>
      <c r="P20" s="57"/>
      <c r="Q20" s="57"/>
      <c r="R20" s="57"/>
      <c r="S20" s="57"/>
      <c r="T20" s="57"/>
      <c r="U20" s="82"/>
      <c r="V20" s="82"/>
      <c r="W20" s="109"/>
      <c r="X20" s="109"/>
      <c r="Y20" s="82"/>
      <c r="Z20" s="82"/>
      <c r="AA20" s="82"/>
      <c r="AB20" s="82"/>
      <c r="AC20" s="19" t="s">
        <v>75</v>
      </c>
    </row>
    <row r="21" spans="1:29">
      <c r="A21" s="24" t="s">
        <v>77</v>
      </c>
      <c r="B21" s="25" t="s">
        <v>78</v>
      </c>
      <c r="C21" s="13">
        <v>3.1</v>
      </c>
      <c r="D21" s="22" t="s">
        <v>79</v>
      </c>
      <c r="E21" s="9">
        <v>2</v>
      </c>
      <c r="F21" s="23" t="s">
        <v>79</v>
      </c>
      <c r="G21" s="9">
        <v>2</v>
      </c>
      <c r="H21" s="20"/>
      <c r="I21" s="57"/>
      <c r="J21" s="57"/>
      <c r="K21" s="57"/>
      <c r="L21" s="57"/>
      <c r="M21" s="20"/>
      <c r="N21" s="57" t="s">
        <v>184</v>
      </c>
      <c r="O21" s="57" t="s">
        <v>187</v>
      </c>
      <c r="P21" s="57" t="s">
        <v>185</v>
      </c>
      <c r="Q21" s="57" t="s">
        <v>188</v>
      </c>
      <c r="R21" s="57" t="s">
        <v>189</v>
      </c>
      <c r="S21" s="57"/>
      <c r="T21" s="57"/>
      <c r="U21" s="82"/>
      <c r="V21" s="82"/>
      <c r="W21" s="109">
        <v>2</v>
      </c>
      <c r="X21" s="109">
        <v>2</v>
      </c>
      <c r="Y21" s="82"/>
      <c r="Z21" s="82"/>
      <c r="AA21" s="82"/>
      <c r="AB21" s="82"/>
      <c r="AC21" s="19" t="s">
        <v>81</v>
      </c>
    </row>
    <row r="22" ht="15" customHeight="1" spans="1:29">
      <c r="A22" s="27"/>
      <c r="B22" s="31"/>
      <c r="C22" s="24">
        <v>3.2</v>
      </c>
      <c r="D22" s="36" t="s">
        <v>82</v>
      </c>
      <c r="E22" s="24">
        <v>8</v>
      </c>
      <c r="F22" s="19" t="s">
        <v>83</v>
      </c>
      <c r="G22" s="9">
        <v>1</v>
      </c>
      <c r="H22" s="20"/>
      <c r="I22" s="57"/>
      <c r="J22" s="57"/>
      <c r="K22" s="57"/>
      <c r="L22" s="57"/>
      <c r="M22" s="20" t="s">
        <v>190</v>
      </c>
      <c r="N22" s="57" t="s">
        <v>191</v>
      </c>
      <c r="O22" s="57" t="s">
        <v>187</v>
      </c>
      <c r="P22" s="57" t="s">
        <v>185</v>
      </c>
      <c r="Q22" s="57" t="s">
        <v>188</v>
      </c>
      <c r="R22" s="57" t="s">
        <v>189</v>
      </c>
      <c r="S22" s="57"/>
      <c r="T22" s="57"/>
      <c r="U22" s="82"/>
      <c r="V22" s="82"/>
      <c r="W22" s="109">
        <v>1</v>
      </c>
      <c r="X22" s="109">
        <v>1</v>
      </c>
      <c r="Y22" s="82"/>
      <c r="Z22" s="82"/>
      <c r="AA22" s="82"/>
      <c r="AB22" s="82"/>
      <c r="AC22" s="26" t="s">
        <v>87</v>
      </c>
    </row>
    <row r="23" ht="14.25" customHeight="1" spans="1:29">
      <c r="A23" s="27"/>
      <c r="B23" s="31"/>
      <c r="C23" s="27"/>
      <c r="D23" s="37"/>
      <c r="E23" s="27"/>
      <c r="F23" s="19" t="s">
        <v>88</v>
      </c>
      <c r="G23" s="9">
        <v>1</v>
      </c>
      <c r="H23" s="20"/>
      <c r="I23" s="57"/>
      <c r="J23" s="57"/>
      <c r="K23" s="57"/>
      <c r="L23" s="57"/>
      <c r="M23" s="20" t="s">
        <v>190</v>
      </c>
      <c r="N23" s="57" t="s">
        <v>191</v>
      </c>
      <c r="O23" s="57" t="s">
        <v>187</v>
      </c>
      <c r="P23" s="57" t="s">
        <v>185</v>
      </c>
      <c r="Q23" s="57" t="s">
        <v>188</v>
      </c>
      <c r="R23" s="57" t="s">
        <v>189</v>
      </c>
      <c r="S23" s="57"/>
      <c r="T23" s="57"/>
      <c r="U23" s="82"/>
      <c r="V23" s="82"/>
      <c r="W23" s="109">
        <v>1</v>
      </c>
      <c r="X23" s="109">
        <v>1</v>
      </c>
      <c r="Y23" s="82"/>
      <c r="Z23" s="82"/>
      <c r="AA23" s="82"/>
      <c r="AB23" s="82"/>
      <c r="AC23" s="67"/>
    </row>
    <row r="24" ht="16.5" customHeight="1" spans="1:29">
      <c r="A24" s="27"/>
      <c r="B24" s="31"/>
      <c r="C24" s="27"/>
      <c r="D24" s="37"/>
      <c r="E24" s="27"/>
      <c r="F24" s="108" t="s">
        <v>192</v>
      </c>
      <c r="G24" s="9">
        <v>1</v>
      </c>
      <c r="H24" s="20"/>
      <c r="I24" s="57"/>
      <c r="J24" s="57"/>
      <c r="K24" s="57"/>
      <c r="L24" s="57"/>
      <c r="M24" s="20"/>
      <c r="N24" s="57" t="s">
        <v>191</v>
      </c>
      <c r="O24" s="57" t="s">
        <v>187</v>
      </c>
      <c r="P24" s="57" t="s">
        <v>185</v>
      </c>
      <c r="Q24" s="57" t="s">
        <v>188</v>
      </c>
      <c r="R24" s="57" t="s">
        <v>189</v>
      </c>
      <c r="S24" s="57"/>
      <c r="T24" s="57"/>
      <c r="U24" s="82"/>
      <c r="V24" s="82"/>
      <c r="W24" s="109">
        <v>1</v>
      </c>
      <c r="X24" s="109">
        <v>1</v>
      </c>
      <c r="Y24" s="82"/>
      <c r="Z24" s="82"/>
      <c r="AA24" s="82"/>
      <c r="AB24" s="82"/>
      <c r="AC24" s="67"/>
    </row>
    <row r="25" ht="16.5" customHeight="1" spans="1:29">
      <c r="A25" s="27"/>
      <c r="B25" s="31"/>
      <c r="C25" s="27"/>
      <c r="D25" s="37"/>
      <c r="E25" s="27"/>
      <c r="F25" s="19" t="s">
        <v>90</v>
      </c>
      <c r="G25" s="9">
        <v>1</v>
      </c>
      <c r="H25" s="20"/>
      <c r="I25" s="57"/>
      <c r="J25" s="57"/>
      <c r="K25" s="57"/>
      <c r="L25" s="57"/>
      <c r="M25" s="20"/>
      <c r="N25" s="57" t="s">
        <v>191</v>
      </c>
      <c r="O25" s="57" t="s">
        <v>187</v>
      </c>
      <c r="P25" s="57" t="s">
        <v>185</v>
      </c>
      <c r="Q25" s="57" t="s">
        <v>188</v>
      </c>
      <c r="R25" s="57" t="s">
        <v>189</v>
      </c>
      <c r="S25" s="57"/>
      <c r="T25" s="57"/>
      <c r="U25" s="82"/>
      <c r="V25" s="82"/>
      <c r="W25" s="109">
        <v>1</v>
      </c>
      <c r="X25" s="109">
        <v>1</v>
      </c>
      <c r="Y25" s="82"/>
      <c r="Z25" s="82"/>
      <c r="AA25" s="82"/>
      <c r="AB25" s="82"/>
      <c r="AC25" s="67"/>
    </row>
    <row r="26" ht="16.5" customHeight="1" spans="1:29">
      <c r="A26" s="27"/>
      <c r="B26" s="31"/>
      <c r="C26" s="27"/>
      <c r="D26" s="37"/>
      <c r="E26" s="27"/>
      <c r="F26" s="19" t="s">
        <v>91</v>
      </c>
      <c r="G26" s="9">
        <v>1</v>
      </c>
      <c r="H26" s="20"/>
      <c r="I26" s="57"/>
      <c r="J26" s="57"/>
      <c r="K26" s="57"/>
      <c r="L26" s="57"/>
      <c r="M26" s="20" t="s">
        <v>190</v>
      </c>
      <c r="N26" s="57" t="s">
        <v>191</v>
      </c>
      <c r="O26" s="57" t="s">
        <v>187</v>
      </c>
      <c r="P26" s="57" t="s">
        <v>185</v>
      </c>
      <c r="Q26" s="57" t="s">
        <v>188</v>
      </c>
      <c r="R26" s="57" t="s">
        <v>189</v>
      </c>
      <c r="S26" s="57"/>
      <c r="T26" s="57"/>
      <c r="U26" s="82"/>
      <c r="V26" s="82"/>
      <c r="W26" s="109">
        <v>1</v>
      </c>
      <c r="X26" s="109">
        <v>1</v>
      </c>
      <c r="Y26" s="82"/>
      <c r="Z26" s="82"/>
      <c r="AA26" s="82"/>
      <c r="AB26" s="82"/>
      <c r="AC26" s="67"/>
    </row>
    <row r="27" ht="16.5" customHeight="1" spans="1:29">
      <c r="A27" s="27"/>
      <c r="B27" s="31"/>
      <c r="C27" s="27"/>
      <c r="D27" s="37"/>
      <c r="E27" s="27"/>
      <c r="F27" s="19" t="s">
        <v>92</v>
      </c>
      <c r="G27" s="9">
        <v>1</v>
      </c>
      <c r="H27" s="20"/>
      <c r="I27" s="57"/>
      <c r="J27" s="57"/>
      <c r="K27" s="57"/>
      <c r="L27" s="57"/>
      <c r="M27" s="20"/>
      <c r="N27" s="57" t="s">
        <v>191</v>
      </c>
      <c r="O27" s="57" t="s">
        <v>187</v>
      </c>
      <c r="P27" s="57" t="s">
        <v>185</v>
      </c>
      <c r="Q27" s="57" t="s">
        <v>188</v>
      </c>
      <c r="R27" s="6" t="s">
        <v>189</v>
      </c>
      <c r="S27" s="57"/>
      <c r="T27" s="57"/>
      <c r="U27" s="82"/>
      <c r="V27" s="82"/>
      <c r="W27" s="109">
        <v>1</v>
      </c>
      <c r="X27" s="109">
        <v>1</v>
      </c>
      <c r="Y27" s="82"/>
      <c r="Z27" s="82"/>
      <c r="AA27" s="82"/>
      <c r="AB27" s="82"/>
      <c r="AC27" s="67"/>
    </row>
    <row r="28" ht="16.5" customHeight="1" spans="1:29">
      <c r="A28" s="27"/>
      <c r="B28" s="31"/>
      <c r="C28" s="27"/>
      <c r="D28" s="37"/>
      <c r="E28" s="27"/>
      <c r="F28" s="19" t="s">
        <v>93</v>
      </c>
      <c r="G28" s="9">
        <v>1</v>
      </c>
      <c r="H28" s="20"/>
      <c r="I28" s="57"/>
      <c r="J28" s="57"/>
      <c r="K28" s="57"/>
      <c r="L28" s="57"/>
      <c r="M28" s="20"/>
      <c r="N28" s="57" t="s">
        <v>184</v>
      </c>
      <c r="O28" s="57" t="s">
        <v>187</v>
      </c>
      <c r="P28" s="57" t="s">
        <v>185</v>
      </c>
      <c r="Q28" s="57" t="s">
        <v>188</v>
      </c>
      <c r="R28" s="57" t="s">
        <v>189</v>
      </c>
      <c r="S28" s="57"/>
      <c r="T28" s="57"/>
      <c r="U28" s="82"/>
      <c r="V28" s="82"/>
      <c r="W28" s="109">
        <v>1</v>
      </c>
      <c r="X28" s="109">
        <v>1</v>
      </c>
      <c r="Y28" s="82"/>
      <c r="Z28" s="82"/>
      <c r="AA28" s="82"/>
      <c r="AB28" s="82"/>
      <c r="AC28" s="67"/>
    </row>
    <row r="29" ht="16.5" customHeight="1" spans="1:29">
      <c r="A29" s="27"/>
      <c r="B29" s="31"/>
      <c r="C29" s="30"/>
      <c r="D29" s="38"/>
      <c r="E29" s="30"/>
      <c r="F29" s="19" t="s">
        <v>94</v>
      </c>
      <c r="G29" s="9">
        <v>1</v>
      </c>
      <c r="H29" s="20"/>
      <c r="I29" s="57"/>
      <c r="J29" s="57"/>
      <c r="K29" s="57"/>
      <c r="L29" s="57"/>
      <c r="M29" s="20"/>
      <c r="N29" s="57" t="s">
        <v>191</v>
      </c>
      <c r="O29" s="57" t="s">
        <v>187</v>
      </c>
      <c r="P29" s="57" t="s">
        <v>185</v>
      </c>
      <c r="Q29" s="57" t="s">
        <v>188</v>
      </c>
      <c r="R29" s="57" t="s">
        <v>189</v>
      </c>
      <c r="S29" s="57"/>
      <c r="T29" s="57"/>
      <c r="U29" s="82"/>
      <c r="V29" s="82"/>
      <c r="W29" s="109">
        <v>1</v>
      </c>
      <c r="X29" s="109">
        <v>1</v>
      </c>
      <c r="Y29" s="82"/>
      <c r="Z29" s="82"/>
      <c r="AA29" s="82"/>
      <c r="AB29" s="82"/>
      <c r="AC29" s="29"/>
    </row>
    <row r="30" ht="15.75" customHeight="1" spans="1:29">
      <c r="A30" s="27"/>
      <c r="B30" s="31"/>
      <c r="C30" s="24">
        <v>3.3</v>
      </c>
      <c r="D30" s="36" t="s">
        <v>95</v>
      </c>
      <c r="E30" s="24">
        <v>5</v>
      </c>
      <c r="F30" s="19" t="s">
        <v>96</v>
      </c>
      <c r="G30" s="9">
        <v>1</v>
      </c>
      <c r="H30" s="20"/>
      <c r="I30" s="57"/>
      <c r="J30" s="57"/>
      <c r="K30" s="57"/>
      <c r="L30" s="57"/>
      <c r="M30" s="20"/>
      <c r="N30" s="57"/>
      <c r="O30" s="57"/>
      <c r="P30" s="57"/>
      <c r="Q30" s="57" t="s">
        <v>164</v>
      </c>
      <c r="R30" s="57" t="s">
        <v>189</v>
      </c>
      <c r="S30" s="57"/>
      <c r="T30" s="57"/>
      <c r="U30" s="82"/>
      <c r="V30" s="82"/>
      <c r="W30" s="109">
        <v>1</v>
      </c>
      <c r="X30" s="109"/>
      <c r="Y30" s="82"/>
      <c r="Z30" s="82"/>
      <c r="AA30" s="82"/>
      <c r="AB30" s="82"/>
      <c r="AC30" s="26" t="s">
        <v>97</v>
      </c>
    </row>
    <row r="31" spans="1:29">
      <c r="A31" s="27"/>
      <c r="B31" s="31"/>
      <c r="C31" s="27"/>
      <c r="D31" s="37"/>
      <c r="E31" s="27"/>
      <c r="F31" s="19" t="s">
        <v>98</v>
      </c>
      <c r="G31" s="9">
        <v>1</v>
      </c>
      <c r="H31" s="20"/>
      <c r="I31" s="57"/>
      <c r="J31" s="57"/>
      <c r="K31" s="57"/>
      <c r="L31" s="57"/>
      <c r="M31" s="20"/>
      <c r="N31" s="57"/>
      <c r="O31" s="57"/>
      <c r="P31" s="57"/>
      <c r="Q31" s="57" t="s">
        <v>164</v>
      </c>
      <c r="R31" s="57" t="s">
        <v>189</v>
      </c>
      <c r="S31" s="57"/>
      <c r="T31" s="57"/>
      <c r="U31" s="82"/>
      <c r="V31" s="82"/>
      <c r="W31" s="109">
        <v>1</v>
      </c>
      <c r="X31" s="109"/>
      <c r="Y31" s="82"/>
      <c r="Z31" s="82"/>
      <c r="AA31" s="82"/>
      <c r="AB31" s="82"/>
      <c r="AC31" s="67"/>
    </row>
    <row r="32" spans="1:29">
      <c r="A32" s="27"/>
      <c r="B32" s="31"/>
      <c r="C32" s="27"/>
      <c r="D32" s="37"/>
      <c r="E32" s="27"/>
      <c r="F32" s="19" t="s">
        <v>99</v>
      </c>
      <c r="G32" s="9">
        <v>1</v>
      </c>
      <c r="H32" s="20"/>
      <c r="I32" s="57"/>
      <c r="J32" s="57"/>
      <c r="K32" s="57"/>
      <c r="L32" s="57"/>
      <c r="M32" s="20"/>
      <c r="N32" s="57"/>
      <c r="O32" s="57"/>
      <c r="P32" s="57" t="s">
        <v>185</v>
      </c>
      <c r="Q32" s="57"/>
      <c r="R32" s="57"/>
      <c r="S32" s="57"/>
      <c r="T32" s="57"/>
      <c r="U32" s="82"/>
      <c r="V32" s="82"/>
      <c r="W32" s="109">
        <v>1</v>
      </c>
      <c r="X32" s="109"/>
      <c r="Y32" s="82"/>
      <c r="Z32" s="82"/>
      <c r="AA32" s="82"/>
      <c r="AB32" s="82"/>
      <c r="AC32" s="67"/>
    </row>
    <row r="33" spans="1:29">
      <c r="A33" s="27"/>
      <c r="B33" s="31"/>
      <c r="C33" s="27"/>
      <c r="D33" s="37"/>
      <c r="E33" s="27"/>
      <c r="F33" s="19" t="s">
        <v>101</v>
      </c>
      <c r="G33" s="9">
        <v>1</v>
      </c>
      <c r="H33" s="20"/>
      <c r="I33" s="57"/>
      <c r="J33" s="57"/>
      <c r="K33" s="57"/>
      <c r="L33" s="57"/>
      <c r="M33" s="20"/>
      <c r="N33" s="57"/>
      <c r="O33" s="57"/>
      <c r="P33" s="57"/>
      <c r="Q33" s="57"/>
      <c r="R33" s="57"/>
      <c r="S33" s="57"/>
      <c r="T33" s="57"/>
      <c r="U33" s="82"/>
      <c r="V33" s="82"/>
      <c r="W33" s="109">
        <v>1</v>
      </c>
      <c r="X33" s="109"/>
      <c r="Y33" s="82"/>
      <c r="Z33" s="82"/>
      <c r="AA33" s="82"/>
      <c r="AB33" s="82"/>
      <c r="AC33" s="67"/>
    </row>
    <row r="34" spans="1:29">
      <c r="A34" s="27"/>
      <c r="B34" s="31"/>
      <c r="C34" s="30"/>
      <c r="D34" s="38"/>
      <c r="E34" s="30"/>
      <c r="F34" s="19" t="s">
        <v>102</v>
      </c>
      <c r="G34" s="9">
        <v>1</v>
      </c>
      <c r="H34" s="20"/>
      <c r="I34" s="57"/>
      <c r="J34" s="57"/>
      <c r="K34" s="57"/>
      <c r="L34" s="57"/>
      <c r="M34" s="20"/>
      <c r="N34" s="57"/>
      <c r="O34" s="57"/>
      <c r="P34" s="57"/>
      <c r="Q34" s="57"/>
      <c r="R34" s="57"/>
      <c r="S34" s="57"/>
      <c r="T34" s="57"/>
      <c r="U34" s="82"/>
      <c r="V34" s="82"/>
      <c r="W34" s="109">
        <v>1</v>
      </c>
      <c r="X34" s="109"/>
      <c r="Y34" s="82"/>
      <c r="Z34" s="82"/>
      <c r="AA34" s="82"/>
      <c r="AB34" s="82"/>
      <c r="AC34" s="29"/>
    </row>
    <row r="35" spans="1:29">
      <c r="A35" s="27"/>
      <c r="B35" s="31"/>
      <c r="C35" s="9">
        <v>3.4</v>
      </c>
      <c r="D35" s="22" t="s">
        <v>103</v>
      </c>
      <c r="E35" s="9">
        <v>2</v>
      </c>
      <c r="F35" s="23" t="s">
        <v>103</v>
      </c>
      <c r="G35" s="9">
        <v>2</v>
      </c>
      <c r="H35" s="20"/>
      <c r="I35" s="57"/>
      <c r="J35" s="57"/>
      <c r="K35" s="57"/>
      <c r="L35" s="57"/>
      <c r="M35" s="20"/>
      <c r="N35" s="57"/>
      <c r="O35" s="57"/>
      <c r="P35" s="57"/>
      <c r="Q35" s="57"/>
      <c r="R35" s="57"/>
      <c r="S35" s="57"/>
      <c r="T35" s="57"/>
      <c r="U35" s="82"/>
      <c r="V35" s="82"/>
      <c r="W35" s="109"/>
      <c r="X35" s="109"/>
      <c r="Y35" s="82"/>
      <c r="Z35" s="82"/>
      <c r="AA35" s="82"/>
      <c r="AB35" s="82"/>
      <c r="AC35" s="68" t="s">
        <v>104</v>
      </c>
    </row>
    <row r="36" spans="1:29">
      <c r="A36" s="27"/>
      <c r="B36" s="31"/>
      <c r="C36" s="9">
        <v>3.5</v>
      </c>
      <c r="D36" s="22" t="s">
        <v>105</v>
      </c>
      <c r="E36" s="9">
        <v>2</v>
      </c>
      <c r="F36" s="23" t="s">
        <v>105</v>
      </c>
      <c r="G36" s="9">
        <v>2</v>
      </c>
      <c r="H36" s="20"/>
      <c r="I36" s="57"/>
      <c r="J36" s="57"/>
      <c r="K36" s="57"/>
      <c r="L36" s="57"/>
      <c r="M36" s="20"/>
      <c r="N36" s="57"/>
      <c r="O36" s="57"/>
      <c r="P36" s="57"/>
      <c r="Q36" s="57"/>
      <c r="R36" s="57"/>
      <c r="S36" s="57"/>
      <c r="T36" s="57"/>
      <c r="U36" s="82"/>
      <c r="V36" s="82"/>
      <c r="W36" s="109"/>
      <c r="X36" s="109"/>
      <c r="Y36" s="82"/>
      <c r="Z36" s="82"/>
      <c r="AA36" s="82"/>
      <c r="AB36" s="82"/>
      <c r="AC36" s="69" t="s">
        <v>106</v>
      </c>
    </row>
    <row r="37" spans="1:29">
      <c r="A37" s="27"/>
      <c r="B37" s="31"/>
      <c r="C37" s="13">
        <v>3.6</v>
      </c>
      <c r="D37" s="19" t="s">
        <v>107</v>
      </c>
      <c r="E37" s="12">
        <v>2</v>
      </c>
      <c r="F37" s="23" t="s">
        <v>108</v>
      </c>
      <c r="G37" s="9">
        <v>1</v>
      </c>
      <c r="H37" s="20"/>
      <c r="I37" s="57"/>
      <c r="J37" s="57"/>
      <c r="K37" s="57"/>
      <c r="L37" s="57"/>
      <c r="M37" s="20"/>
      <c r="N37" s="57"/>
      <c r="O37" s="57"/>
      <c r="P37" s="57"/>
      <c r="Q37" s="57"/>
      <c r="R37" s="57"/>
      <c r="S37" s="57"/>
      <c r="T37" s="57"/>
      <c r="U37" s="82"/>
      <c r="V37" s="82"/>
      <c r="W37" s="109"/>
      <c r="X37" s="109"/>
      <c r="Y37" s="82"/>
      <c r="Z37" s="82"/>
      <c r="AA37" s="82"/>
      <c r="AB37" s="82"/>
      <c r="AC37" s="69"/>
    </row>
    <row r="38" spans="1:29">
      <c r="A38" s="30"/>
      <c r="B38" s="35"/>
      <c r="C38" s="13"/>
      <c r="D38" s="19"/>
      <c r="E38" s="15">
        <v>2</v>
      </c>
      <c r="F38" s="23" t="s">
        <v>107</v>
      </c>
      <c r="G38" s="9">
        <v>1</v>
      </c>
      <c r="H38" s="20"/>
      <c r="I38" s="57"/>
      <c r="J38" s="57"/>
      <c r="K38" s="57"/>
      <c r="L38" s="57"/>
      <c r="M38" s="20"/>
      <c r="N38" s="57"/>
      <c r="O38" s="57"/>
      <c r="P38" s="57"/>
      <c r="Q38" s="57"/>
      <c r="R38" s="57"/>
      <c r="S38" s="57"/>
      <c r="T38" s="57"/>
      <c r="U38" s="82"/>
      <c r="V38" s="82"/>
      <c r="W38" s="109"/>
      <c r="X38" s="109"/>
      <c r="Y38" s="82"/>
      <c r="Z38" s="82"/>
      <c r="AA38" s="82"/>
      <c r="AB38" s="82"/>
      <c r="AC38" s="69" t="s">
        <v>106</v>
      </c>
    </row>
    <row r="39" spans="1:29">
      <c r="A39" s="24" t="s">
        <v>110</v>
      </c>
      <c r="B39" s="25" t="s">
        <v>111</v>
      </c>
      <c r="C39" s="39">
        <v>4.1</v>
      </c>
      <c r="D39" s="40" t="s">
        <v>112</v>
      </c>
      <c r="E39" s="9">
        <v>1</v>
      </c>
      <c r="F39" s="41" t="s">
        <v>112</v>
      </c>
      <c r="G39" s="9">
        <v>1</v>
      </c>
      <c r="H39" s="20"/>
      <c r="I39" s="57"/>
      <c r="J39" s="57"/>
      <c r="K39" s="57"/>
      <c r="L39" s="57"/>
      <c r="M39" s="20"/>
      <c r="N39" s="57" t="s">
        <v>184</v>
      </c>
      <c r="O39" s="57"/>
      <c r="P39" s="57" t="s">
        <v>185</v>
      </c>
      <c r="Q39" s="57"/>
      <c r="R39" s="57"/>
      <c r="S39" s="57"/>
      <c r="T39" s="57"/>
      <c r="U39" s="82"/>
      <c r="V39" s="82"/>
      <c r="W39" s="109">
        <v>1</v>
      </c>
      <c r="X39" s="109">
        <v>1</v>
      </c>
      <c r="Y39" s="82"/>
      <c r="Z39" s="82"/>
      <c r="AA39" s="82"/>
      <c r="AB39" s="82"/>
      <c r="AC39" s="68" t="s">
        <v>113</v>
      </c>
    </row>
    <row r="40" spans="1:29">
      <c r="A40" s="27"/>
      <c r="B40" s="31"/>
      <c r="C40" s="39">
        <v>4.2</v>
      </c>
      <c r="D40" s="40" t="s">
        <v>114</v>
      </c>
      <c r="E40" s="9">
        <v>1</v>
      </c>
      <c r="F40" s="41" t="s">
        <v>114</v>
      </c>
      <c r="G40" s="9">
        <v>1</v>
      </c>
      <c r="H40" s="20"/>
      <c r="I40" s="57"/>
      <c r="J40" s="57"/>
      <c r="K40" s="57"/>
      <c r="L40" s="57"/>
      <c r="M40" s="20"/>
      <c r="N40" s="57" t="s">
        <v>184</v>
      </c>
      <c r="O40" s="57"/>
      <c r="P40" s="57" t="s">
        <v>185</v>
      </c>
      <c r="Q40" s="57"/>
      <c r="R40" s="57"/>
      <c r="S40" s="57"/>
      <c r="T40" s="57"/>
      <c r="U40" s="82"/>
      <c r="V40" s="82"/>
      <c r="W40" s="109">
        <v>1</v>
      </c>
      <c r="X40" s="109">
        <v>1</v>
      </c>
      <c r="Y40" s="82"/>
      <c r="Z40" s="82"/>
      <c r="AA40" s="82"/>
      <c r="AB40" s="82"/>
      <c r="AC40" s="68" t="s">
        <v>115</v>
      </c>
    </row>
    <row r="41" ht="24" spans="1:29">
      <c r="A41" s="27"/>
      <c r="B41" s="31"/>
      <c r="C41" s="39">
        <v>4.3</v>
      </c>
      <c r="D41" s="40" t="s">
        <v>116</v>
      </c>
      <c r="E41" s="9">
        <v>5</v>
      </c>
      <c r="F41" s="41" t="s">
        <v>116</v>
      </c>
      <c r="G41" s="9">
        <v>5</v>
      </c>
      <c r="H41" s="20"/>
      <c r="I41" s="57"/>
      <c r="J41" s="57"/>
      <c r="K41" s="57"/>
      <c r="L41" s="57"/>
      <c r="M41" s="20"/>
      <c r="N41" s="57" t="s">
        <v>184</v>
      </c>
      <c r="O41" s="57"/>
      <c r="P41" s="57" t="s">
        <v>185</v>
      </c>
      <c r="Q41" s="57"/>
      <c r="R41" s="57"/>
      <c r="S41" s="57"/>
      <c r="T41" s="57"/>
      <c r="U41" s="82"/>
      <c r="V41" s="82"/>
      <c r="W41" s="109">
        <v>5</v>
      </c>
      <c r="X41" s="109">
        <v>5</v>
      </c>
      <c r="Y41" s="82"/>
      <c r="Z41" s="82"/>
      <c r="AA41" s="82"/>
      <c r="AB41" s="82"/>
      <c r="AC41" s="68" t="s">
        <v>117</v>
      </c>
    </row>
    <row r="42" ht="24" spans="1:29">
      <c r="A42" s="27"/>
      <c r="B42" s="31"/>
      <c r="C42" s="39">
        <v>4.4</v>
      </c>
      <c r="D42" s="40" t="s">
        <v>118</v>
      </c>
      <c r="E42" s="9">
        <v>4</v>
      </c>
      <c r="F42" s="41" t="s">
        <v>118</v>
      </c>
      <c r="G42" s="9">
        <v>4</v>
      </c>
      <c r="H42" s="20"/>
      <c r="I42" s="57"/>
      <c r="J42" s="57"/>
      <c r="K42" s="57"/>
      <c r="L42" s="57"/>
      <c r="M42" s="20"/>
      <c r="N42" s="57" t="s">
        <v>184</v>
      </c>
      <c r="O42" s="57"/>
      <c r="P42" s="57" t="s">
        <v>185</v>
      </c>
      <c r="Q42" s="57"/>
      <c r="R42" s="57"/>
      <c r="S42" s="57"/>
      <c r="T42" s="57"/>
      <c r="U42" s="82"/>
      <c r="V42" s="82"/>
      <c r="W42" s="109">
        <v>4</v>
      </c>
      <c r="X42" s="109">
        <v>4</v>
      </c>
      <c r="Y42" s="82"/>
      <c r="Z42" s="82"/>
      <c r="AA42" s="82"/>
      <c r="AB42" s="82"/>
      <c r="AC42" s="68" t="s">
        <v>117</v>
      </c>
    </row>
    <row r="43" spans="1:29">
      <c r="A43" s="27"/>
      <c r="B43" s="31"/>
      <c r="C43" s="39">
        <v>4.5</v>
      </c>
      <c r="D43" s="40" t="s">
        <v>120</v>
      </c>
      <c r="E43" s="9">
        <v>2</v>
      </c>
      <c r="F43" s="41" t="s">
        <v>120</v>
      </c>
      <c r="G43" s="9">
        <v>2</v>
      </c>
      <c r="H43" s="20"/>
      <c r="I43" s="57"/>
      <c r="J43" s="57"/>
      <c r="K43" s="57"/>
      <c r="L43" s="57"/>
      <c r="M43" s="20"/>
      <c r="N43" s="57"/>
      <c r="O43" s="57"/>
      <c r="P43" s="57" t="s">
        <v>193</v>
      </c>
      <c r="Q43" s="57"/>
      <c r="R43" s="57"/>
      <c r="S43" s="57"/>
      <c r="T43" s="57"/>
      <c r="U43" s="82"/>
      <c r="V43" s="82"/>
      <c r="W43" s="109"/>
      <c r="X43" s="109"/>
      <c r="Y43" s="82"/>
      <c r="Z43" s="82"/>
      <c r="AA43" s="82"/>
      <c r="AB43" s="82"/>
      <c r="AC43" s="69" t="s">
        <v>106</v>
      </c>
    </row>
    <row r="44" spans="1:29">
      <c r="A44" s="27"/>
      <c r="B44" s="31"/>
      <c r="C44" s="39">
        <v>4.6</v>
      </c>
      <c r="D44" s="40" t="s">
        <v>121</v>
      </c>
      <c r="E44" s="9">
        <v>2</v>
      </c>
      <c r="F44" s="41" t="s">
        <v>121</v>
      </c>
      <c r="G44" s="9">
        <v>2</v>
      </c>
      <c r="H44" s="20"/>
      <c r="I44" s="57"/>
      <c r="J44" s="57"/>
      <c r="K44" s="57"/>
      <c r="L44" s="57"/>
      <c r="M44" s="20"/>
      <c r="N44" s="57"/>
      <c r="O44" s="57"/>
      <c r="P44" s="57" t="s">
        <v>193</v>
      </c>
      <c r="Q44" s="57"/>
      <c r="R44" s="57"/>
      <c r="S44" s="57"/>
      <c r="T44" s="57"/>
      <c r="U44" s="82"/>
      <c r="V44" s="82"/>
      <c r="W44" s="109"/>
      <c r="X44" s="109"/>
      <c r="Y44" s="82"/>
      <c r="Z44" s="82"/>
      <c r="AA44" s="82"/>
      <c r="AB44" s="82"/>
      <c r="AC44" s="69" t="s">
        <v>106</v>
      </c>
    </row>
    <row r="45" ht="24" spans="1:29">
      <c r="A45" s="27"/>
      <c r="B45" s="31"/>
      <c r="C45" s="39">
        <v>4.7</v>
      </c>
      <c r="D45" s="40" t="s">
        <v>122</v>
      </c>
      <c r="E45" s="9">
        <v>6</v>
      </c>
      <c r="F45" s="41" t="s">
        <v>122</v>
      </c>
      <c r="G45" s="9">
        <v>6</v>
      </c>
      <c r="H45" s="20"/>
      <c r="I45" s="57"/>
      <c r="J45" s="57"/>
      <c r="K45" s="57"/>
      <c r="L45" s="57"/>
      <c r="M45" s="20"/>
      <c r="N45" s="57"/>
      <c r="O45" s="57"/>
      <c r="P45" s="57"/>
      <c r="Q45" s="57"/>
      <c r="R45" s="57"/>
      <c r="S45" s="57"/>
      <c r="T45" s="57"/>
      <c r="U45" s="82"/>
      <c r="V45" s="82"/>
      <c r="W45" s="109"/>
      <c r="X45" s="109"/>
      <c r="Y45" s="82"/>
      <c r="Z45" s="82"/>
      <c r="AA45" s="82"/>
      <c r="AB45" s="82"/>
      <c r="AC45" s="68" t="s">
        <v>123</v>
      </c>
    </row>
    <row r="46" spans="1:29">
      <c r="A46" s="27"/>
      <c r="B46" s="31"/>
      <c r="C46" s="39">
        <v>4.8</v>
      </c>
      <c r="D46" s="40" t="s">
        <v>124</v>
      </c>
      <c r="E46" s="9">
        <v>3</v>
      </c>
      <c r="F46" s="41" t="s">
        <v>124</v>
      </c>
      <c r="G46" s="9">
        <v>3</v>
      </c>
      <c r="H46" s="20"/>
      <c r="I46" s="57"/>
      <c r="J46" s="57"/>
      <c r="K46" s="57"/>
      <c r="L46" s="57"/>
      <c r="M46" s="20"/>
      <c r="N46" s="57" t="s">
        <v>184</v>
      </c>
      <c r="O46" s="57"/>
      <c r="P46" s="57" t="s">
        <v>193</v>
      </c>
      <c r="Q46" s="57"/>
      <c r="R46" s="57"/>
      <c r="S46" s="57"/>
      <c r="T46" s="57"/>
      <c r="U46" s="82"/>
      <c r="V46" s="82"/>
      <c r="W46" s="109">
        <v>3</v>
      </c>
      <c r="X46" s="109">
        <v>3</v>
      </c>
      <c r="Y46" s="82"/>
      <c r="Z46" s="82"/>
      <c r="AA46" s="82"/>
      <c r="AB46" s="82"/>
      <c r="AC46" s="68" t="s">
        <v>125</v>
      </c>
    </row>
    <row r="47" spans="1:29">
      <c r="A47" s="27"/>
      <c r="B47" s="31"/>
      <c r="C47" s="42">
        <v>4.9</v>
      </c>
      <c r="D47" s="43" t="s">
        <v>126</v>
      </c>
      <c r="E47" s="24">
        <v>5</v>
      </c>
      <c r="F47" s="41" t="s">
        <v>126</v>
      </c>
      <c r="G47" s="9">
        <v>3</v>
      </c>
      <c r="H47" s="20"/>
      <c r="I47" s="57"/>
      <c r="J47" s="57"/>
      <c r="K47" s="57"/>
      <c r="L47" s="57"/>
      <c r="M47" s="20"/>
      <c r="N47" s="57" t="s">
        <v>184</v>
      </c>
      <c r="O47" s="57"/>
      <c r="P47" s="57"/>
      <c r="Q47" s="57"/>
      <c r="R47" s="57"/>
      <c r="S47" s="57"/>
      <c r="T47" s="57"/>
      <c r="U47" s="82"/>
      <c r="V47" s="82"/>
      <c r="W47" s="109">
        <v>3</v>
      </c>
      <c r="X47" s="109"/>
      <c r="Y47" s="82"/>
      <c r="Z47" s="82"/>
      <c r="AA47" s="82"/>
      <c r="AB47" s="82"/>
      <c r="AC47" s="68"/>
    </row>
    <row r="48" spans="1:29">
      <c r="A48" s="30"/>
      <c r="B48" s="35"/>
      <c r="C48" s="44"/>
      <c r="D48" s="45"/>
      <c r="E48" s="30"/>
      <c r="F48" s="41" t="s">
        <v>127</v>
      </c>
      <c r="G48" s="9">
        <v>2</v>
      </c>
      <c r="H48" s="20"/>
      <c r="I48" s="57"/>
      <c r="J48" s="57"/>
      <c r="K48" s="57"/>
      <c r="L48" s="57"/>
      <c r="M48" s="20"/>
      <c r="N48" s="57" t="s">
        <v>184</v>
      </c>
      <c r="O48" s="57"/>
      <c r="P48" s="57" t="s">
        <v>185</v>
      </c>
      <c r="Q48" s="57"/>
      <c r="R48" s="57"/>
      <c r="S48" s="57"/>
      <c r="T48" s="57"/>
      <c r="U48" s="82"/>
      <c r="V48" s="82"/>
      <c r="W48" s="109">
        <v>2</v>
      </c>
      <c r="X48" s="109"/>
      <c r="Y48" s="82"/>
      <c r="Z48" s="82"/>
      <c r="AA48" s="82"/>
      <c r="AB48" s="82"/>
      <c r="AC48" s="69" t="s">
        <v>128</v>
      </c>
    </row>
    <row r="49" spans="1:29">
      <c r="A49" s="24" t="s">
        <v>129</v>
      </c>
      <c r="B49" s="25" t="s">
        <v>130</v>
      </c>
      <c r="C49" s="13">
        <v>5.1</v>
      </c>
      <c r="D49" s="23" t="s">
        <v>131</v>
      </c>
      <c r="E49" s="9">
        <v>4</v>
      </c>
      <c r="F49" s="23" t="s">
        <v>131</v>
      </c>
      <c r="G49" s="9">
        <v>4</v>
      </c>
      <c r="H49" s="20"/>
      <c r="I49" s="57"/>
      <c r="J49" s="57"/>
      <c r="K49" s="57"/>
      <c r="L49" s="57"/>
      <c r="M49" s="20"/>
      <c r="N49" s="57"/>
      <c r="O49" s="57"/>
      <c r="P49" s="57"/>
      <c r="Q49" s="57"/>
      <c r="R49" s="57"/>
      <c r="S49" s="57"/>
      <c r="T49" s="57"/>
      <c r="U49" s="82"/>
      <c r="V49" s="82"/>
      <c r="W49" s="109">
        <v>4</v>
      </c>
      <c r="X49" s="109">
        <v>4</v>
      </c>
      <c r="Y49" s="82"/>
      <c r="Z49" s="82"/>
      <c r="AA49" s="82"/>
      <c r="AB49" s="82"/>
      <c r="AC49" s="69" t="s">
        <v>106</v>
      </c>
    </row>
    <row r="50" ht="60" spans="1:29">
      <c r="A50" s="27"/>
      <c r="B50" s="31"/>
      <c r="C50" s="13">
        <v>5.2</v>
      </c>
      <c r="D50" s="23" t="s">
        <v>132</v>
      </c>
      <c r="E50" s="9">
        <v>4</v>
      </c>
      <c r="F50" s="23" t="s">
        <v>194</v>
      </c>
      <c r="G50" s="9">
        <v>4</v>
      </c>
      <c r="H50" s="20"/>
      <c r="I50" s="57"/>
      <c r="J50" s="57"/>
      <c r="K50" s="57"/>
      <c r="L50" s="57"/>
      <c r="M50" s="58" t="s">
        <v>195</v>
      </c>
      <c r="N50" s="57" t="s">
        <v>190</v>
      </c>
      <c r="O50" s="57"/>
      <c r="P50" s="57" t="s">
        <v>185</v>
      </c>
      <c r="Q50" s="57"/>
      <c r="R50" s="57"/>
      <c r="S50" s="57"/>
      <c r="T50" s="57"/>
      <c r="U50" s="82"/>
      <c r="V50" s="82"/>
      <c r="W50" s="109">
        <v>4</v>
      </c>
      <c r="X50" s="109">
        <v>4</v>
      </c>
      <c r="Y50" s="82"/>
      <c r="Z50" s="82"/>
      <c r="AA50" s="82"/>
      <c r="AB50" s="82"/>
      <c r="AC50" s="70" t="s">
        <v>135</v>
      </c>
    </row>
    <row r="51" spans="1:29">
      <c r="A51" s="27"/>
      <c r="B51" s="31"/>
      <c r="C51" s="13">
        <v>5.3</v>
      </c>
      <c r="D51" s="23" t="s">
        <v>136</v>
      </c>
      <c r="E51" s="9">
        <v>4</v>
      </c>
      <c r="F51" s="23" t="s">
        <v>136</v>
      </c>
      <c r="G51" s="9">
        <v>4</v>
      </c>
      <c r="H51" s="20"/>
      <c r="I51" s="57"/>
      <c r="J51" s="57"/>
      <c r="K51" s="57"/>
      <c r="L51" s="57"/>
      <c r="M51" s="20"/>
      <c r="N51" s="57"/>
      <c r="O51" s="57"/>
      <c r="P51" s="57"/>
      <c r="Q51" s="57"/>
      <c r="R51" s="57"/>
      <c r="S51" s="57"/>
      <c r="T51" s="57"/>
      <c r="U51" s="82"/>
      <c r="V51" s="82"/>
      <c r="W51" s="109"/>
      <c r="X51" s="109"/>
      <c r="Y51" s="82"/>
      <c r="Z51" s="82"/>
      <c r="AA51" s="82"/>
      <c r="AB51" s="82"/>
      <c r="AC51" s="69" t="s">
        <v>106</v>
      </c>
    </row>
    <row r="52" spans="1:29">
      <c r="A52" s="27"/>
      <c r="B52" s="31"/>
      <c r="C52" s="13">
        <v>5.4</v>
      </c>
      <c r="D52" s="23" t="s">
        <v>137</v>
      </c>
      <c r="E52" s="9">
        <v>6</v>
      </c>
      <c r="F52" s="23" t="s">
        <v>137</v>
      </c>
      <c r="G52" s="9">
        <v>6</v>
      </c>
      <c r="H52" s="20"/>
      <c r="I52" s="57"/>
      <c r="J52" s="57"/>
      <c r="K52" s="57"/>
      <c r="L52" s="57"/>
      <c r="M52" s="20"/>
      <c r="N52" s="57"/>
      <c r="O52" s="57"/>
      <c r="P52" s="57" t="s">
        <v>185</v>
      </c>
      <c r="Q52" s="57"/>
      <c r="R52" s="57"/>
      <c r="S52" s="57" t="s">
        <v>139</v>
      </c>
      <c r="T52" s="57"/>
      <c r="U52" s="82"/>
      <c r="V52" s="82"/>
      <c r="W52" s="109"/>
      <c r="X52" s="109"/>
      <c r="Y52" s="82"/>
      <c r="Z52" s="82"/>
      <c r="AA52" s="82"/>
      <c r="AB52" s="82"/>
      <c r="AC52" s="69" t="s">
        <v>106</v>
      </c>
    </row>
    <row r="53" spans="1:29">
      <c r="A53" s="30"/>
      <c r="B53" s="35"/>
      <c r="C53" s="13">
        <v>5.5</v>
      </c>
      <c r="D53" s="23" t="s">
        <v>140</v>
      </c>
      <c r="E53" s="9">
        <v>2</v>
      </c>
      <c r="F53" s="23" t="s">
        <v>140</v>
      </c>
      <c r="G53" s="9">
        <v>2</v>
      </c>
      <c r="H53" s="20"/>
      <c r="I53" s="57"/>
      <c r="J53" s="57"/>
      <c r="K53" s="57"/>
      <c r="L53" s="57"/>
      <c r="M53" s="20"/>
      <c r="N53" s="57"/>
      <c r="O53" s="57"/>
      <c r="P53" s="57"/>
      <c r="Q53" s="57"/>
      <c r="R53" s="57"/>
      <c r="S53" s="57"/>
      <c r="T53" s="57"/>
      <c r="U53" s="82"/>
      <c r="V53" s="82"/>
      <c r="W53" s="109"/>
      <c r="X53" s="109"/>
      <c r="Y53" s="82"/>
      <c r="Z53" s="82"/>
      <c r="AA53" s="82"/>
      <c r="AB53" s="82"/>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109">
        <f t="shared" si="0"/>
        <v>68</v>
      </c>
      <c r="X54" s="109">
        <f t="shared" si="0"/>
        <v>49</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20"/>
      <c r="N55" s="57"/>
      <c r="O55" s="57"/>
      <c r="P55" s="57"/>
      <c r="Q55" s="57"/>
      <c r="R55" s="57"/>
      <c r="S55" s="57"/>
      <c r="T55" s="57"/>
      <c r="U55" s="98" t="e">
        <f>V54/U54*100</f>
        <v>#DIV/0!</v>
      </c>
      <c r="V55" s="99"/>
      <c r="W55" s="98">
        <f t="shared" ref="W55" si="1">X54/W54*100</f>
        <v>72.0588235294118</v>
      </c>
      <c r="X55" s="99"/>
      <c r="Y55" s="98" t="e">
        <f t="shared" ref="Y55" si="2">Z54/Y54*100</f>
        <v>#DIV/0!</v>
      </c>
      <c r="Z55" s="99"/>
      <c r="AA55" s="98" t="e">
        <f t="shared" ref="AA55" si="3">AB54/AA54*100</f>
        <v>#DIV/0!</v>
      </c>
      <c r="AB55" s="99"/>
      <c r="AC55" s="19"/>
    </row>
    <row r="56" spans="1:29">
      <c r="A56" s="50" t="s">
        <v>143</v>
      </c>
      <c r="B56" s="51"/>
      <c r="C56" s="51"/>
      <c r="D56" s="51"/>
      <c r="E56" s="51"/>
      <c r="F56" s="51"/>
      <c r="G56" s="52"/>
      <c r="H56" s="20"/>
      <c r="I56" s="57"/>
      <c r="J56" s="57"/>
      <c r="K56" s="57"/>
      <c r="L56" s="57"/>
      <c r="M56" s="20"/>
      <c r="N56" s="57"/>
      <c r="O56" s="57"/>
      <c r="P56" s="57"/>
      <c r="Q56" s="57"/>
      <c r="R56" s="57"/>
      <c r="S56" s="57"/>
      <c r="T56" s="57"/>
      <c r="U56" s="100"/>
      <c r="V56" s="100" t="e">
        <f t="shared" ref="V56:Z56" si="4">U55*U56</f>
        <v>#DIV/0!</v>
      </c>
      <c r="W56" s="101">
        <v>0.9</v>
      </c>
      <c r="X56" s="101">
        <f t="shared" si="4"/>
        <v>64.8529411764706</v>
      </c>
      <c r="Y56" s="100"/>
      <c r="Z56" s="100" t="e">
        <f t="shared" si="4"/>
        <v>#DIV/0!</v>
      </c>
      <c r="AA56" s="100"/>
      <c r="AB56" s="100" t="e">
        <f>AA55*AA56</f>
        <v>#DIV/0!</v>
      </c>
      <c r="AC56" s="19"/>
    </row>
    <row r="57" ht="36" spans="1:29">
      <c r="A57" s="53" t="s">
        <v>145</v>
      </c>
      <c r="B57" s="54" t="s">
        <v>146</v>
      </c>
      <c r="C57" s="54">
        <v>6.1</v>
      </c>
      <c r="D57" s="55" t="s">
        <v>147</v>
      </c>
      <c r="E57" s="55"/>
      <c r="F57" s="54"/>
      <c r="G57" s="53" t="s">
        <v>148</v>
      </c>
      <c r="H57" s="20"/>
      <c r="I57" s="57"/>
      <c r="J57" s="57"/>
      <c r="K57" s="57"/>
      <c r="L57" s="57"/>
      <c r="M57" s="20"/>
      <c r="N57" s="57"/>
      <c r="O57" s="57"/>
      <c r="P57" s="57"/>
      <c r="Q57" s="57"/>
      <c r="R57" s="57"/>
      <c r="S57" s="57"/>
      <c r="T57" s="57"/>
      <c r="U57" s="102"/>
      <c r="V57" s="103"/>
      <c r="W57" s="110"/>
      <c r="X57" s="104"/>
      <c r="Y57" s="102"/>
      <c r="Z57" s="103"/>
      <c r="AA57" s="102"/>
      <c r="AB57" s="103"/>
      <c r="AC57" s="19"/>
    </row>
    <row r="58" ht="24" spans="1:29">
      <c r="A58" s="53"/>
      <c r="B58" s="53"/>
      <c r="C58" s="53">
        <v>6.2</v>
      </c>
      <c r="D58" s="55" t="s">
        <v>149</v>
      </c>
      <c r="E58" s="55"/>
      <c r="F58" s="54"/>
      <c r="G58" s="53" t="s">
        <v>148</v>
      </c>
      <c r="H58" s="20"/>
      <c r="I58" s="57"/>
      <c r="J58" s="57"/>
      <c r="K58" s="57"/>
      <c r="L58" s="57"/>
      <c r="M58" s="20"/>
      <c r="N58" s="57"/>
      <c r="O58" s="57"/>
      <c r="P58" s="57"/>
      <c r="Q58" s="57"/>
      <c r="R58" s="57"/>
      <c r="S58" s="57"/>
      <c r="T58" s="57"/>
      <c r="U58" s="102"/>
      <c r="V58" s="103"/>
      <c r="W58" s="110"/>
      <c r="X58" s="104"/>
      <c r="Y58" s="102"/>
      <c r="Z58" s="103"/>
      <c r="AA58" s="102"/>
      <c r="AB58" s="103"/>
      <c r="AC58" s="19"/>
    </row>
    <row r="59" spans="1:29">
      <c r="A59" s="53"/>
      <c r="B59" s="53"/>
      <c r="C59" s="54">
        <v>6.3</v>
      </c>
      <c r="D59" s="55" t="s">
        <v>150</v>
      </c>
      <c r="E59" s="55"/>
      <c r="F59" s="54"/>
      <c r="G59" s="53" t="s">
        <v>148</v>
      </c>
      <c r="H59" s="20"/>
      <c r="I59" s="57"/>
      <c r="J59" s="57"/>
      <c r="K59" s="57"/>
      <c r="L59" s="57"/>
      <c r="M59" s="20"/>
      <c r="N59" s="57"/>
      <c r="O59" s="57"/>
      <c r="P59" s="57"/>
      <c r="Q59" s="57"/>
      <c r="R59" s="57"/>
      <c r="S59" s="57"/>
      <c r="T59" s="57"/>
      <c r="U59" s="102"/>
      <c r="V59" s="103"/>
      <c r="W59" s="110"/>
      <c r="X59" s="104"/>
      <c r="Y59" s="102"/>
      <c r="Z59" s="103"/>
      <c r="AA59" s="102"/>
      <c r="AB59" s="103"/>
      <c r="AC59" s="19"/>
    </row>
    <row r="60" spans="1:29">
      <c r="A60" s="53"/>
      <c r="B60" s="53"/>
      <c r="C60" s="53">
        <v>6.4</v>
      </c>
      <c r="D60" s="55" t="s">
        <v>151</v>
      </c>
      <c r="E60" s="55"/>
      <c r="F60" s="54"/>
      <c r="G60" s="53" t="s">
        <v>152</v>
      </c>
      <c r="H60" s="20"/>
      <c r="I60" s="57"/>
      <c r="J60" s="57"/>
      <c r="K60" s="57"/>
      <c r="L60" s="57"/>
      <c r="M60" s="20"/>
      <c r="N60" s="57"/>
      <c r="O60" s="57"/>
      <c r="P60" s="57"/>
      <c r="Q60" s="57"/>
      <c r="R60" s="57"/>
      <c r="S60" s="57"/>
      <c r="T60" s="57"/>
      <c r="U60" s="102"/>
      <c r="V60" s="103"/>
      <c r="W60" s="110"/>
      <c r="X60" s="104"/>
      <c r="Y60" s="102"/>
      <c r="Z60" s="103"/>
      <c r="AA60" s="102"/>
      <c r="AB60" s="103"/>
      <c r="AC60" s="19"/>
    </row>
    <row r="61" ht="24" spans="1:29">
      <c r="A61" s="53"/>
      <c r="B61" s="53"/>
      <c r="C61" s="54">
        <v>6.5</v>
      </c>
      <c r="D61" s="55" t="s">
        <v>153</v>
      </c>
      <c r="E61" s="55"/>
      <c r="F61" s="54"/>
      <c r="G61" s="53" t="s">
        <v>154</v>
      </c>
      <c r="H61" s="20"/>
      <c r="I61" s="57"/>
      <c r="J61" s="57"/>
      <c r="K61" s="57"/>
      <c r="L61" s="57"/>
      <c r="M61" s="20"/>
      <c r="N61" s="57"/>
      <c r="O61" s="57"/>
      <c r="P61" s="57"/>
      <c r="Q61" s="57"/>
      <c r="R61" s="57"/>
      <c r="S61" s="57"/>
      <c r="T61" s="57"/>
      <c r="U61" s="102"/>
      <c r="V61" s="103"/>
      <c r="W61" s="110"/>
      <c r="X61" s="104"/>
      <c r="Y61" s="102"/>
      <c r="Z61" s="103"/>
      <c r="AA61" s="102"/>
      <c r="AB61" s="103"/>
      <c r="AC61" s="19"/>
    </row>
    <row r="62" spans="1:29">
      <c r="A62" s="53"/>
      <c r="B62" s="53"/>
      <c r="C62" s="53">
        <v>6.6</v>
      </c>
      <c r="D62" s="55" t="s">
        <v>155</v>
      </c>
      <c r="E62" s="55"/>
      <c r="F62" s="54"/>
      <c r="G62" s="53" t="s">
        <v>156</v>
      </c>
      <c r="H62" s="20"/>
      <c r="I62" s="57"/>
      <c r="J62" s="57"/>
      <c r="K62" s="57"/>
      <c r="L62" s="57"/>
      <c r="M62" s="20"/>
      <c r="N62" s="57"/>
      <c r="O62" s="57"/>
      <c r="P62" s="57"/>
      <c r="Q62" s="57"/>
      <c r="R62" s="57"/>
      <c r="S62" s="57"/>
      <c r="T62" s="57"/>
      <c r="U62" s="102"/>
      <c r="V62" s="103"/>
      <c r="W62" s="110"/>
      <c r="X62" s="104"/>
      <c r="Y62" s="102"/>
      <c r="Z62" s="103"/>
      <c r="AA62" s="102"/>
      <c r="AB62" s="103"/>
      <c r="AC62" s="19"/>
    </row>
    <row r="63" spans="1:29">
      <c r="A63" s="53"/>
      <c r="B63" s="53"/>
      <c r="C63" s="54">
        <v>6.7</v>
      </c>
      <c r="D63" s="55" t="s">
        <v>157</v>
      </c>
      <c r="E63" s="55"/>
      <c r="F63" s="54"/>
      <c r="G63" s="53" t="s">
        <v>154</v>
      </c>
      <c r="H63" s="20"/>
      <c r="I63" s="57"/>
      <c r="J63" s="57"/>
      <c r="K63" s="57"/>
      <c r="L63" s="57"/>
      <c r="M63" s="20"/>
      <c r="N63" s="57"/>
      <c r="O63" s="57"/>
      <c r="P63" s="57"/>
      <c r="Q63" s="57"/>
      <c r="R63" s="57"/>
      <c r="S63" s="57"/>
      <c r="T63" s="57"/>
      <c r="U63" s="102"/>
      <c r="V63" s="103"/>
      <c r="W63" s="110"/>
      <c r="X63" s="104"/>
      <c r="Y63" s="102"/>
      <c r="Z63" s="103"/>
      <c r="AA63" s="102"/>
      <c r="AB63" s="103"/>
      <c r="AC63" s="19"/>
    </row>
    <row r="64" spans="1:29">
      <c r="A64" s="56" t="s">
        <v>158</v>
      </c>
      <c r="B64" s="56"/>
      <c r="C64" s="56"/>
      <c r="D64" s="56"/>
      <c r="E64" s="56"/>
      <c r="F64" s="56"/>
      <c r="G64" s="56"/>
      <c r="H64" s="20"/>
      <c r="I64" s="57"/>
      <c r="J64" s="57"/>
      <c r="K64" s="57"/>
      <c r="L64" s="57"/>
      <c r="M64" s="20"/>
      <c r="N64" s="57"/>
      <c r="O64" s="57"/>
      <c r="P64" s="57"/>
      <c r="Q64" s="57"/>
      <c r="R64" s="57"/>
      <c r="S64" s="57"/>
      <c r="T64" s="57"/>
      <c r="U64" s="102"/>
      <c r="V64" s="105" t="e">
        <f t="shared" ref="V64:Z64" si="5">SUM(V56:V63)</f>
        <v>#DIV/0!</v>
      </c>
      <c r="W64" s="110"/>
      <c r="X64" s="106">
        <f t="shared" si="5"/>
        <v>64.8529411764706</v>
      </c>
      <c r="Y64" s="102"/>
      <c r="Z64" s="105" t="e">
        <f t="shared" si="5"/>
        <v>#DIV/0!</v>
      </c>
      <c r="AA64" s="102"/>
      <c r="AB64" s="105" t="e">
        <f>SUM(AB56:AB63)</f>
        <v>#DIV/0!</v>
      </c>
      <c r="AC64" s="19"/>
    </row>
    <row r="65" spans="1:29">
      <c r="A65" s="72"/>
      <c r="B65" s="73"/>
      <c r="C65" s="9"/>
      <c r="D65" s="22"/>
      <c r="E65" s="23"/>
      <c r="F65" s="13"/>
      <c r="G65" s="9"/>
      <c r="H65" s="20"/>
      <c r="I65" s="57"/>
      <c r="J65" s="57"/>
      <c r="K65" s="57"/>
      <c r="L65" s="57"/>
      <c r="M65" s="20"/>
      <c r="N65" s="57"/>
      <c r="O65" s="57"/>
      <c r="P65" s="57"/>
      <c r="Q65" s="57"/>
      <c r="R65" s="57"/>
      <c r="S65" s="57"/>
      <c r="T65" s="57"/>
      <c r="U65" s="82"/>
      <c r="V65" s="82"/>
      <c r="W65" s="97"/>
      <c r="X65" s="97"/>
      <c r="Y65" s="82"/>
      <c r="Z65" s="82"/>
      <c r="AA65" s="82"/>
      <c r="AB65" s="83"/>
      <c r="AC65" s="19"/>
    </row>
    <row r="66" spans="1:29">
      <c r="A66" s="72"/>
      <c r="B66" s="73"/>
      <c r="C66" s="9"/>
      <c r="D66" s="22"/>
      <c r="E66" s="23"/>
      <c r="F66" s="13"/>
      <c r="G66" s="9"/>
      <c r="H66" s="20"/>
      <c r="I66" s="57"/>
      <c r="J66" s="57"/>
      <c r="K66" s="57"/>
      <c r="L66" s="57"/>
      <c r="M66" s="20"/>
      <c r="N66" s="57"/>
      <c r="O66" s="57"/>
      <c r="P66" s="57"/>
      <c r="Q66" s="57"/>
      <c r="R66" s="57"/>
      <c r="S66" s="57"/>
      <c r="T66" s="57"/>
      <c r="U66" s="82"/>
      <c r="V66" s="82"/>
      <c r="W66" s="97"/>
      <c r="X66" s="97"/>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0"/>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3" orientation="landscape" horizontalDpi="200" verticalDpi="300"/>
  <headerFooter/>
  <rowBreaks count="2" manualBreakCount="2">
    <brk id="38" max="27" man="1"/>
    <brk id="67" max="26"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37" activePane="bottomLeft" state="frozenSplit"/>
      <selection/>
      <selection pane="bottomLeft" activeCell="S52" sqref="S52"/>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4" width="2.75" style="6" customWidth="1"/>
    <col min="15" max="16" width="4" style="6" customWidth="1"/>
    <col min="17" max="17" width="5.25" style="6" customWidth="1"/>
    <col min="18" max="18" width="4.5" style="6" customWidth="1"/>
    <col min="19" max="20" width="2.75" style="6" customWidth="1"/>
    <col min="21" max="28" width="4.125" style="6" customWidth="1"/>
    <col min="29" max="29" width="47.375" style="7" customWidth="1"/>
  </cols>
  <sheetData>
    <row r="1" ht="28.5" customHeight="1" spans="1:29">
      <c r="A1" s="8" t="s">
        <v>162</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82"/>
      <c r="V4" s="82"/>
      <c r="W4" s="20">
        <v>1</v>
      </c>
      <c r="X4" s="82"/>
      <c r="Y4" s="82"/>
      <c r="Z4" s="82"/>
      <c r="AA4" s="82"/>
      <c r="AB4" s="82"/>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82" t="s">
        <v>50</v>
      </c>
      <c r="V5" s="82"/>
      <c r="W5" s="20">
        <v>1</v>
      </c>
      <c r="X5" s="82"/>
      <c r="Y5" s="82"/>
      <c r="Z5" s="82"/>
      <c r="AA5" s="82"/>
      <c r="AB5" s="82"/>
      <c r="AC5" s="67"/>
    </row>
    <row r="6" ht="14.25" customHeight="1" spans="1:29">
      <c r="A6" s="9"/>
      <c r="B6" s="17"/>
      <c r="C6" s="15"/>
      <c r="D6" s="18"/>
      <c r="E6" s="13"/>
      <c r="F6" s="19" t="s">
        <v>51</v>
      </c>
      <c r="G6" s="9">
        <v>1</v>
      </c>
      <c r="H6" s="20"/>
      <c r="I6" s="57"/>
      <c r="J6" s="57"/>
      <c r="K6" s="57"/>
      <c r="L6" s="57"/>
      <c r="M6" s="57"/>
      <c r="N6" s="57"/>
      <c r="O6" s="57" t="s">
        <v>196</v>
      </c>
      <c r="P6" s="57" t="s">
        <v>197</v>
      </c>
      <c r="Q6" s="57" t="s">
        <v>198</v>
      </c>
      <c r="R6" s="57" t="s">
        <v>199</v>
      </c>
      <c r="S6" s="57"/>
      <c r="T6" s="57"/>
      <c r="U6" s="82"/>
      <c r="V6" s="82"/>
      <c r="W6" s="20">
        <v>1</v>
      </c>
      <c r="X6" s="82"/>
      <c r="Y6" s="82"/>
      <c r="Z6" s="82"/>
      <c r="AA6" s="82"/>
      <c r="AB6" s="82"/>
      <c r="AC6" s="29"/>
    </row>
    <row r="7" spans="1:29">
      <c r="A7" s="9"/>
      <c r="B7" s="10"/>
      <c r="C7" s="9">
        <v>1.2</v>
      </c>
      <c r="D7" s="22" t="s">
        <v>52</v>
      </c>
      <c r="E7" s="9">
        <v>1</v>
      </c>
      <c r="F7" s="23" t="s">
        <v>52</v>
      </c>
      <c r="G7" s="9">
        <v>1</v>
      </c>
      <c r="H7" s="20"/>
      <c r="I7" s="57"/>
      <c r="J7" s="57"/>
      <c r="K7" s="57"/>
      <c r="L7" s="57"/>
      <c r="M7" s="57"/>
      <c r="N7" s="57"/>
      <c r="O7" s="57"/>
      <c r="P7" s="57"/>
      <c r="Q7" s="57"/>
      <c r="R7" s="57"/>
      <c r="S7" s="57"/>
      <c r="T7" s="57"/>
      <c r="U7" s="82"/>
      <c r="V7" s="82"/>
      <c r="W7" s="20">
        <v>1</v>
      </c>
      <c r="X7" s="82"/>
      <c r="Y7" s="82"/>
      <c r="Z7" s="82"/>
      <c r="AA7" s="82"/>
      <c r="AB7" s="82"/>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82"/>
      <c r="V8" s="82"/>
      <c r="W8" s="20">
        <v>1</v>
      </c>
      <c r="X8" s="82"/>
      <c r="Y8" s="82"/>
      <c r="Z8" s="82"/>
      <c r="AA8" s="82"/>
      <c r="AB8" s="82"/>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82"/>
      <c r="V9" s="82"/>
      <c r="W9" s="20">
        <v>8</v>
      </c>
      <c r="X9" s="82"/>
      <c r="Y9" s="82"/>
      <c r="Z9" s="82"/>
      <c r="AA9" s="82"/>
      <c r="AB9" s="82"/>
      <c r="AC9" s="19" t="s">
        <v>53</v>
      </c>
    </row>
    <row r="10" spans="1:29">
      <c r="A10" s="9"/>
      <c r="B10" s="10"/>
      <c r="C10" s="9">
        <v>1.5</v>
      </c>
      <c r="D10" s="22" t="s">
        <v>58</v>
      </c>
      <c r="E10" s="9">
        <v>2</v>
      </c>
      <c r="F10" s="23" t="s">
        <v>58</v>
      </c>
      <c r="G10" s="9">
        <v>2</v>
      </c>
      <c r="H10" s="20"/>
      <c r="I10" s="57"/>
      <c r="J10" s="57"/>
      <c r="K10" s="57" t="s">
        <v>50</v>
      </c>
      <c r="L10" s="57"/>
      <c r="M10" s="57"/>
      <c r="N10" s="57"/>
      <c r="O10" s="57"/>
      <c r="P10" s="57"/>
      <c r="Q10" s="57"/>
      <c r="R10" s="57"/>
      <c r="S10" s="57"/>
      <c r="T10" s="57"/>
      <c r="U10" s="82"/>
      <c r="V10" s="82"/>
      <c r="W10" s="20">
        <v>2</v>
      </c>
      <c r="X10" s="82"/>
      <c r="Y10" s="82"/>
      <c r="Z10" s="82"/>
      <c r="AA10" s="82"/>
      <c r="AB10" s="82"/>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82"/>
      <c r="V11" s="82"/>
      <c r="W11" s="20">
        <v>2</v>
      </c>
      <c r="X11" s="82"/>
      <c r="Y11" s="82"/>
      <c r="Z11" s="82"/>
      <c r="AA11" s="82"/>
      <c r="AB11" s="82"/>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82"/>
      <c r="V12" s="82"/>
      <c r="W12" s="20">
        <v>3</v>
      </c>
      <c r="X12" s="82"/>
      <c r="Y12" s="82"/>
      <c r="Z12" s="82"/>
      <c r="AA12" s="82"/>
      <c r="AB12" s="82"/>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82"/>
      <c r="V13" s="82"/>
      <c r="W13" s="20">
        <v>2</v>
      </c>
      <c r="X13" s="82"/>
      <c r="Y13" s="82"/>
      <c r="Z13" s="82"/>
      <c r="AA13" s="82"/>
      <c r="AB13" s="82"/>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82"/>
      <c r="V14" s="82"/>
      <c r="W14" s="20"/>
      <c r="X14" s="82"/>
      <c r="Y14" s="82"/>
      <c r="Z14" s="82"/>
      <c r="AA14" s="82"/>
      <c r="AB14" s="82"/>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82"/>
      <c r="V15" s="82"/>
      <c r="W15" s="20">
        <v>2</v>
      </c>
      <c r="X15" s="82"/>
      <c r="Y15" s="82"/>
      <c r="Z15" s="82"/>
      <c r="AA15" s="82"/>
      <c r="AB15" s="82"/>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82"/>
      <c r="V16" s="82"/>
      <c r="W16" s="20">
        <v>2</v>
      </c>
      <c r="X16" s="82"/>
      <c r="Y16" s="82"/>
      <c r="Z16" s="82"/>
      <c r="AA16" s="82"/>
      <c r="AB16" s="82"/>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82"/>
      <c r="V17" s="82"/>
      <c r="W17" s="20">
        <v>1</v>
      </c>
      <c r="X17" s="82"/>
      <c r="Y17" s="82"/>
      <c r="Z17" s="82"/>
      <c r="AA17" s="82"/>
      <c r="AB17" s="82"/>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82"/>
      <c r="V18" s="82"/>
      <c r="W18" s="20">
        <v>1</v>
      </c>
      <c r="X18" s="82"/>
      <c r="Y18" s="82"/>
      <c r="Z18" s="82"/>
      <c r="AA18" s="82"/>
      <c r="AB18" s="82"/>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82"/>
      <c r="V19" s="82"/>
      <c r="W19" s="20">
        <v>1</v>
      </c>
      <c r="X19" s="82"/>
      <c r="Y19" s="82"/>
      <c r="Z19" s="82"/>
      <c r="AA19" s="82"/>
      <c r="AB19" s="82"/>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82"/>
      <c r="V20" s="82"/>
      <c r="W20" s="20">
        <v>1</v>
      </c>
      <c r="X20" s="82"/>
      <c r="Y20" s="82"/>
      <c r="Z20" s="82"/>
      <c r="AA20" s="82"/>
      <c r="AB20" s="82"/>
      <c r="AC20" s="19" t="s">
        <v>75</v>
      </c>
    </row>
    <row r="21" spans="1:29">
      <c r="A21" s="24" t="s">
        <v>77</v>
      </c>
      <c r="B21" s="25" t="s">
        <v>78</v>
      </c>
      <c r="C21" s="13">
        <v>3.1</v>
      </c>
      <c r="D21" s="22" t="s">
        <v>79</v>
      </c>
      <c r="E21" s="9">
        <v>2</v>
      </c>
      <c r="F21" s="23" t="s">
        <v>79</v>
      </c>
      <c r="G21" s="9">
        <v>2</v>
      </c>
      <c r="H21" s="20"/>
      <c r="I21" s="57"/>
      <c r="J21" s="57"/>
      <c r="K21" s="57"/>
      <c r="L21" s="57"/>
      <c r="M21" s="57"/>
      <c r="N21" s="57"/>
      <c r="O21" s="57" t="s">
        <v>196</v>
      </c>
      <c r="P21" s="57" t="s">
        <v>197</v>
      </c>
      <c r="Q21" s="57" t="s">
        <v>198</v>
      </c>
      <c r="R21" s="57" t="s">
        <v>199</v>
      </c>
      <c r="S21" s="57"/>
      <c r="T21" s="57"/>
      <c r="U21" s="82"/>
      <c r="V21" s="82"/>
      <c r="W21" s="20">
        <v>2</v>
      </c>
      <c r="X21" s="82"/>
      <c r="Y21" s="82"/>
      <c r="Z21" s="82"/>
      <c r="AA21" s="82"/>
      <c r="AB21" s="82"/>
      <c r="AC21" s="19" t="s">
        <v>81</v>
      </c>
    </row>
    <row r="22" ht="15" customHeight="1" spans="1:29">
      <c r="A22" s="27"/>
      <c r="B22" s="31"/>
      <c r="C22" s="24">
        <v>3.2</v>
      </c>
      <c r="D22" s="36" t="s">
        <v>82</v>
      </c>
      <c r="E22" s="24">
        <v>8</v>
      </c>
      <c r="F22" s="19" t="s">
        <v>83</v>
      </c>
      <c r="G22" s="9">
        <v>1</v>
      </c>
      <c r="H22" s="20"/>
      <c r="I22" s="57"/>
      <c r="J22" s="57"/>
      <c r="K22" s="57"/>
      <c r="L22" s="57"/>
      <c r="M22" s="57"/>
      <c r="N22" s="57"/>
      <c r="O22" s="57" t="s">
        <v>196</v>
      </c>
      <c r="P22" s="57" t="s">
        <v>197</v>
      </c>
      <c r="Q22" s="57" t="s">
        <v>198</v>
      </c>
      <c r="R22" s="57" t="s">
        <v>199</v>
      </c>
      <c r="S22" s="57"/>
      <c r="T22" s="57"/>
      <c r="U22" s="82"/>
      <c r="V22" s="82"/>
      <c r="W22" s="20">
        <v>1</v>
      </c>
      <c r="X22" s="82"/>
      <c r="Y22" s="82"/>
      <c r="Z22" s="82"/>
      <c r="AA22" s="82"/>
      <c r="AB22" s="82"/>
      <c r="AC22" s="26" t="s">
        <v>87</v>
      </c>
    </row>
    <row r="23" ht="14.25" customHeight="1" spans="1:29">
      <c r="A23" s="27"/>
      <c r="B23" s="31"/>
      <c r="C23" s="27"/>
      <c r="D23" s="37"/>
      <c r="E23" s="27"/>
      <c r="F23" s="19" t="s">
        <v>88</v>
      </c>
      <c r="G23" s="9">
        <v>1</v>
      </c>
      <c r="H23" s="20"/>
      <c r="I23" s="57"/>
      <c r="J23" s="57"/>
      <c r="K23" s="57"/>
      <c r="L23" s="57"/>
      <c r="M23" s="57"/>
      <c r="N23" s="57"/>
      <c r="O23" s="57" t="s">
        <v>196</v>
      </c>
      <c r="P23" s="57" t="s">
        <v>197</v>
      </c>
      <c r="Q23" s="57" t="s">
        <v>198</v>
      </c>
      <c r="R23" s="57" t="s">
        <v>199</v>
      </c>
      <c r="S23" s="57"/>
      <c r="T23" s="57"/>
      <c r="U23" s="82"/>
      <c r="V23" s="82"/>
      <c r="W23" s="20">
        <v>1</v>
      </c>
      <c r="X23" s="82"/>
      <c r="Y23" s="82"/>
      <c r="Z23" s="82"/>
      <c r="AA23" s="82"/>
      <c r="AB23" s="82"/>
      <c r="AC23" s="67"/>
    </row>
    <row r="24" ht="16.5" customHeight="1" spans="1:29">
      <c r="A24" s="27"/>
      <c r="B24" s="31"/>
      <c r="C24" s="27"/>
      <c r="D24" s="37"/>
      <c r="E24" s="27"/>
      <c r="F24" s="19" t="s">
        <v>89</v>
      </c>
      <c r="G24" s="9">
        <v>1</v>
      </c>
      <c r="H24" s="20"/>
      <c r="I24" s="57"/>
      <c r="J24" s="57"/>
      <c r="K24" s="57"/>
      <c r="L24" s="57"/>
      <c r="M24" s="57"/>
      <c r="N24" s="57"/>
      <c r="O24" s="57" t="s">
        <v>196</v>
      </c>
      <c r="P24" s="57" t="s">
        <v>197</v>
      </c>
      <c r="Q24" s="57" t="s">
        <v>198</v>
      </c>
      <c r="R24" s="57" t="s">
        <v>199</v>
      </c>
      <c r="S24" s="57"/>
      <c r="T24" s="57"/>
      <c r="U24" s="82"/>
      <c r="V24" s="82"/>
      <c r="W24" s="20">
        <v>1</v>
      </c>
      <c r="X24" s="82"/>
      <c r="Y24" s="82"/>
      <c r="Z24" s="82"/>
      <c r="AA24" s="82"/>
      <c r="AB24" s="82"/>
      <c r="AC24" s="67"/>
    </row>
    <row r="25" ht="16.5" customHeight="1" spans="1:29">
      <c r="A25" s="27"/>
      <c r="B25" s="31"/>
      <c r="C25" s="27"/>
      <c r="D25" s="37"/>
      <c r="E25" s="27"/>
      <c r="F25" s="19" t="s">
        <v>90</v>
      </c>
      <c r="G25" s="9">
        <v>1</v>
      </c>
      <c r="H25" s="20"/>
      <c r="I25" s="57"/>
      <c r="J25" s="57"/>
      <c r="K25" s="57"/>
      <c r="L25" s="57"/>
      <c r="M25" s="57"/>
      <c r="N25" s="57"/>
      <c r="O25" s="57" t="s">
        <v>196</v>
      </c>
      <c r="P25" s="57" t="s">
        <v>197</v>
      </c>
      <c r="Q25" s="57" t="s">
        <v>198</v>
      </c>
      <c r="R25" s="57" t="s">
        <v>199</v>
      </c>
      <c r="S25" s="57"/>
      <c r="T25" s="57"/>
      <c r="U25" s="82"/>
      <c r="V25" s="82"/>
      <c r="W25" s="20">
        <v>1</v>
      </c>
      <c r="X25" s="82"/>
      <c r="Y25" s="82"/>
      <c r="Z25" s="82"/>
      <c r="AA25" s="82"/>
      <c r="AB25" s="82"/>
      <c r="AC25" s="67"/>
    </row>
    <row r="26" ht="16.5" customHeight="1" spans="1:29">
      <c r="A26" s="27"/>
      <c r="B26" s="31"/>
      <c r="C26" s="27"/>
      <c r="D26" s="37"/>
      <c r="E26" s="27"/>
      <c r="F26" s="19" t="s">
        <v>91</v>
      </c>
      <c r="G26" s="9">
        <v>1</v>
      </c>
      <c r="H26" s="20"/>
      <c r="I26" s="57"/>
      <c r="J26" s="57"/>
      <c r="K26" s="57"/>
      <c r="L26" s="57"/>
      <c r="M26" s="57"/>
      <c r="N26" s="57"/>
      <c r="O26" s="57" t="s">
        <v>196</v>
      </c>
      <c r="P26" s="57" t="s">
        <v>197</v>
      </c>
      <c r="Q26" s="57" t="s">
        <v>198</v>
      </c>
      <c r="R26" s="57" t="s">
        <v>199</v>
      </c>
      <c r="S26" s="57"/>
      <c r="T26" s="57"/>
      <c r="U26" s="82"/>
      <c r="V26" s="82"/>
      <c r="W26" s="20">
        <v>1</v>
      </c>
      <c r="X26" s="82"/>
      <c r="Y26" s="82"/>
      <c r="Z26" s="82"/>
      <c r="AA26" s="82"/>
      <c r="AB26" s="82"/>
      <c r="AC26" s="67"/>
    </row>
    <row r="27" ht="16.5" customHeight="1" spans="1:29">
      <c r="A27" s="27"/>
      <c r="B27" s="31"/>
      <c r="C27" s="27"/>
      <c r="D27" s="37"/>
      <c r="E27" s="27"/>
      <c r="F27" s="19" t="s">
        <v>92</v>
      </c>
      <c r="G27" s="9">
        <v>1</v>
      </c>
      <c r="H27" s="20"/>
      <c r="I27" s="57"/>
      <c r="J27" s="57"/>
      <c r="K27" s="57"/>
      <c r="L27" s="57"/>
      <c r="M27" s="57"/>
      <c r="N27" s="57"/>
      <c r="O27" s="57" t="s">
        <v>196</v>
      </c>
      <c r="P27" s="57" t="s">
        <v>197</v>
      </c>
      <c r="Q27" s="57" t="s">
        <v>198</v>
      </c>
      <c r="R27" s="57" t="s">
        <v>199</v>
      </c>
      <c r="S27" s="57"/>
      <c r="T27" s="57"/>
      <c r="U27" s="82"/>
      <c r="V27" s="82"/>
      <c r="W27" s="20">
        <v>1</v>
      </c>
      <c r="X27" s="82"/>
      <c r="Y27" s="82"/>
      <c r="Z27" s="82"/>
      <c r="AA27" s="82"/>
      <c r="AB27" s="82"/>
      <c r="AC27" s="67"/>
    </row>
    <row r="28" ht="16.5" customHeight="1" spans="1:29">
      <c r="A28" s="27"/>
      <c r="B28" s="31"/>
      <c r="C28" s="27"/>
      <c r="D28" s="37"/>
      <c r="E28" s="27"/>
      <c r="F28" s="19" t="s">
        <v>93</v>
      </c>
      <c r="G28" s="9">
        <v>1</v>
      </c>
      <c r="H28" s="20"/>
      <c r="I28" s="57"/>
      <c r="J28" s="57"/>
      <c r="K28" s="57"/>
      <c r="L28" s="57"/>
      <c r="M28" s="57"/>
      <c r="N28" s="57"/>
      <c r="O28" s="57" t="s">
        <v>196</v>
      </c>
      <c r="P28" s="57" t="s">
        <v>197</v>
      </c>
      <c r="Q28" s="57" t="s">
        <v>198</v>
      </c>
      <c r="R28" s="57" t="s">
        <v>199</v>
      </c>
      <c r="S28" s="57"/>
      <c r="T28" s="57"/>
      <c r="U28" s="82"/>
      <c r="V28" s="82"/>
      <c r="W28" s="20">
        <v>1</v>
      </c>
      <c r="X28" s="82"/>
      <c r="Y28" s="82"/>
      <c r="Z28" s="82"/>
      <c r="AA28" s="82"/>
      <c r="AB28" s="82"/>
      <c r="AC28" s="67"/>
    </row>
    <row r="29" ht="16.5" customHeight="1" spans="1:29">
      <c r="A29" s="27"/>
      <c r="B29" s="31"/>
      <c r="C29" s="30"/>
      <c r="D29" s="38"/>
      <c r="E29" s="30"/>
      <c r="F29" s="19" t="s">
        <v>94</v>
      </c>
      <c r="G29" s="9">
        <v>1</v>
      </c>
      <c r="H29" s="20"/>
      <c r="I29" s="57"/>
      <c r="J29" s="57"/>
      <c r="K29" s="57"/>
      <c r="L29" s="57"/>
      <c r="M29" s="57"/>
      <c r="N29" s="57"/>
      <c r="O29" s="57" t="s">
        <v>196</v>
      </c>
      <c r="P29" s="57" t="s">
        <v>197</v>
      </c>
      <c r="Q29" s="57" t="s">
        <v>198</v>
      </c>
      <c r="R29" s="57" t="s">
        <v>199</v>
      </c>
      <c r="S29" s="57"/>
      <c r="T29" s="57"/>
      <c r="U29" s="82"/>
      <c r="V29" s="82"/>
      <c r="W29" s="20">
        <v>1</v>
      </c>
      <c r="X29" s="82"/>
      <c r="Y29" s="82"/>
      <c r="Z29" s="82"/>
      <c r="AA29" s="82"/>
      <c r="AB29" s="82"/>
      <c r="AC29" s="29"/>
    </row>
    <row r="30" ht="15.75" customHeight="1" spans="1:29">
      <c r="A30" s="27"/>
      <c r="B30" s="31"/>
      <c r="C30" s="24">
        <v>3.3</v>
      </c>
      <c r="D30" s="36" t="s">
        <v>95</v>
      </c>
      <c r="E30" s="24">
        <v>5</v>
      </c>
      <c r="F30" s="19" t="s">
        <v>96</v>
      </c>
      <c r="G30" s="9">
        <v>1</v>
      </c>
      <c r="H30" s="20"/>
      <c r="I30" s="57"/>
      <c r="J30" s="57"/>
      <c r="K30" s="57"/>
      <c r="L30" s="57"/>
      <c r="M30" s="57"/>
      <c r="N30" s="57"/>
      <c r="O30" s="57" t="s">
        <v>196</v>
      </c>
      <c r="P30" s="57" t="s">
        <v>197</v>
      </c>
      <c r="Q30" s="57" t="s">
        <v>198</v>
      </c>
      <c r="R30" s="57" t="s">
        <v>199</v>
      </c>
      <c r="S30" s="57"/>
      <c r="T30" s="57"/>
      <c r="U30" s="82"/>
      <c r="V30" s="82"/>
      <c r="W30" s="20">
        <v>1</v>
      </c>
      <c r="X30" s="82"/>
      <c r="Y30" s="82"/>
      <c r="Z30" s="82"/>
      <c r="AA30" s="82"/>
      <c r="AB30" s="82"/>
      <c r="AC30" s="26" t="s">
        <v>97</v>
      </c>
    </row>
    <row r="31" spans="1:29">
      <c r="A31" s="27"/>
      <c r="B31" s="31"/>
      <c r="C31" s="27"/>
      <c r="D31" s="37"/>
      <c r="E31" s="27"/>
      <c r="F31" s="19" t="s">
        <v>98</v>
      </c>
      <c r="G31" s="9">
        <v>1</v>
      </c>
      <c r="H31" s="20"/>
      <c r="I31" s="57"/>
      <c r="J31" s="57"/>
      <c r="K31" s="57"/>
      <c r="L31" s="57"/>
      <c r="M31" s="57"/>
      <c r="N31" s="57"/>
      <c r="O31" s="57" t="s">
        <v>196</v>
      </c>
      <c r="P31" s="57" t="s">
        <v>197</v>
      </c>
      <c r="Q31" s="57" t="s">
        <v>198</v>
      </c>
      <c r="R31" s="57" t="s">
        <v>199</v>
      </c>
      <c r="S31" s="57"/>
      <c r="T31" s="57"/>
      <c r="U31" s="82"/>
      <c r="V31" s="82"/>
      <c r="W31" s="20">
        <v>1</v>
      </c>
      <c r="X31" s="82"/>
      <c r="Y31" s="82"/>
      <c r="Z31" s="82"/>
      <c r="AA31" s="82"/>
      <c r="AB31" s="82"/>
      <c r="AC31" s="67"/>
    </row>
    <row r="32" spans="1:29">
      <c r="A32" s="27"/>
      <c r="B32" s="31"/>
      <c r="C32" s="27"/>
      <c r="D32" s="37"/>
      <c r="E32" s="27"/>
      <c r="F32" s="19" t="s">
        <v>99</v>
      </c>
      <c r="G32" s="9">
        <v>1</v>
      </c>
      <c r="H32" s="20"/>
      <c r="I32" s="57"/>
      <c r="J32" s="57"/>
      <c r="K32" s="57"/>
      <c r="L32" s="57"/>
      <c r="M32" s="57"/>
      <c r="N32" s="57"/>
      <c r="O32" s="57" t="s">
        <v>196</v>
      </c>
      <c r="P32" s="57" t="s">
        <v>197</v>
      </c>
      <c r="Q32" s="57" t="s">
        <v>198</v>
      </c>
      <c r="R32" s="57" t="s">
        <v>199</v>
      </c>
      <c r="S32" s="57"/>
      <c r="T32" s="57"/>
      <c r="U32" s="82"/>
      <c r="V32" s="82"/>
      <c r="W32" s="20">
        <v>1</v>
      </c>
      <c r="X32" s="82"/>
      <c r="Y32" s="82"/>
      <c r="Z32" s="82"/>
      <c r="AA32" s="82"/>
      <c r="AB32" s="82"/>
      <c r="AC32" s="67"/>
    </row>
    <row r="33" spans="1:29">
      <c r="A33" s="27"/>
      <c r="B33" s="31"/>
      <c r="C33" s="27"/>
      <c r="D33" s="37"/>
      <c r="E33" s="27"/>
      <c r="F33" s="19" t="s">
        <v>101</v>
      </c>
      <c r="G33" s="9">
        <v>1</v>
      </c>
      <c r="H33" s="20"/>
      <c r="I33" s="57"/>
      <c r="J33" s="57"/>
      <c r="K33" s="57"/>
      <c r="L33" s="57"/>
      <c r="M33" s="57"/>
      <c r="N33" s="57"/>
      <c r="O33" s="57" t="s">
        <v>196</v>
      </c>
      <c r="P33" s="57" t="s">
        <v>197</v>
      </c>
      <c r="Q33" s="57" t="s">
        <v>198</v>
      </c>
      <c r="R33" s="57" t="s">
        <v>199</v>
      </c>
      <c r="S33" s="57"/>
      <c r="T33" s="57"/>
      <c r="U33" s="82"/>
      <c r="V33" s="82"/>
      <c r="W33" s="20">
        <v>1</v>
      </c>
      <c r="X33" s="82"/>
      <c r="Y33" s="82"/>
      <c r="Z33" s="82"/>
      <c r="AA33" s="82"/>
      <c r="AB33" s="82"/>
      <c r="AC33" s="67"/>
    </row>
    <row r="34" spans="1:29">
      <c r="A34" s="27"/>
      <c r="B34" s="31"/>
      <c r="C34" s="30"/>
      <c r="D34" s="38"/>
      <c r="E34" s="30"/>
      <c r="F34" s="19" t="s">
        <v>102</v>
      </c>
      <c r="G34" s="9">
        <v>1</v>
      </c>
      <c r="H34" s="20"/>
      <c r="I34" s="57"/>
      <c r="J34" s="57"/>
      <c r="K34" s="57"/>
      <c r="L34" s="57"/>
      <c r="M34" s="57"/>
      <c r="N34" s="57"/>
      <c r="O34" s="57" t="s">
        <v>196</v>
      </c>
      <c r="P34" s="57" t="s">
        <v>197</v>
      </c>
      <c r="Q34" s="57" t="s">
        <v>198</v>
      </c>
      <c r="R34" s="57" t="s">
        <v>199</v>
      </c>
      <c r="S34" s="57"/>
      <c r="T34" s="57"/>
      <c r="U34" s="82"/>
      <c r="V34" s="82"/>
      <c r="W34" s="20">
        <v>1</v>
      </c>
      <c r="X34" s="82"/>
      <c r="Y34" s="82"/>
      <c r="Z34" s="82"/>
      <c r="AA34" s="82"/>
      <c r="AB34" s="82"/>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82"/>
      <c r="V35" s="82"/>
      <c r="W35" s="20">
        <v>2</v>
      </c>
      <c r="X35" s="82"/>
      <c r="Y35" s="82"/>
      <c r="Z35" s="82"/>
      <c r="AA35" s="82"/>
      <c r="AB35" s="82"/>
      <c r="AC35" s="68" t="s">
        <v>104</v>
      </c>
    </row>
    <row r="36" spans="1:29">
      <c r="A36" s="27"/>
      <c r="B36" s="31"/>
      <c r="C36" s="9">
        <v>3.5</v>
      </c>
      <c r="D36" s="22" t="s">
        <v>105</v>
      </c>
      <c r="E36" s="9">
        <v>2</v>
      </c>
      <c r="F36" s="23" t="s">
        <v>105</v>
      </c>
      <c r="G36" s="9">
        <v>2</v>
      </c>
      <c r="H36" s="20"/>
      <c r="I36" s="57"/>
      <c r="J36" s="57"/>
      <c r="K36" s="57"/>
      <c r="L36" s="57"/>
      <c r="M36" s="57"/>
      <c r="N36" s="57"/>
      <c r="O36" s="57"/>
      <c r="P36" s="57"/>
      <c r="Q36" s="57"/>
      <c r="R36" s="57"/>
      <c r="S36" s="57"/>
      <c r="T36" s="57"/>
      <c r="U36" s="82"/>
      <c r="V36" s="82"/>
      <c r="W36" s="20">
        <v>2</v>
      </c>
      <c r="X36" s="82"/>
      <c r="Y36" s="82"/>
      <c r="Z36" s="82"/>
      <c r="AA36" s="82"/>
      <c r="AB36" s="82"/>
      <c r="AC36" s="69" t="s">
        <v>106</v>
      </c>
    </row>
    <row r="37" spans="1:29">
      <c r="A37" s="27"/>
      <c r="B37" s="31"/>
      <c r="C37" s="13">
        <v>3.6</v>
      </c>
      <c r="D37" s="19" t="s">
        <v>107</v>
      </c>
      <c r="E37" s="12">
        <v>2</v>
      </c>
      <c r="F37" s="23" t="s">
        <v>108</v>
      </c>
      <c r="G37" s="9">
        <v>1</v>
      </c>
      <c r="H37" s="20"/>
      <c r="I37" s="57"/>
      <c r="J37" s="57"/>
      <c r="K37" s="57"/>
      <c r="L37" s="57"/>
      <c r="M37" s="57"/>
      <c r="N37" s="57"/>
      <c r="O37" s="57"/>
      <c r="P37" s="57"/>
      <c r="Q37" s="57"/>
      <c r="R37" s="57"/>
      <c r="S37" s="57"/>
      <c r="T37" s="57"/>
      <c r="U37" s="82"/>
      <c r="V37" s="82"/>
      <c r="W37" s="20"/>
      <c r="X37" s="82"/>
      <c r="Y37" s="82"/>
      <c r="Z37" s="82"/>
      <c r="AA37" s="82"/>
      <c r="AB37" s="82"/>
      <c r="AC37" s="69"/>
    </row>
    <row r="38" spans="1:29">
      <c r="A38" s="30"/>
      <c r="B38" s="35"/>
      <c r="C38" s="13"/>
      <c r="D38" s="19"/>
      <c r="E38" s="15">
        <v>2</v>
      </c>
      <c r="F38" s="23" t="s">
        <v>107</v>
      </c>
      <c r="G38" s="9">
        <v>1</v>
      </c>
      <c r="H38" s="20"/>
      <c r="I38" s="57"/>
      <c r="J38" s="57"/>
      <c r="K38" s="57"/>
      <c r="L38" s="57"/>
      <c r="M38" s="57"/>
      <c r="N38" s="57"/>
      <c r="O38" s="57"/>
      <c r="P38" s="57"/>
      <c r="Q38" s="57"/>
      <c r="R38" s="57"/>
      <c r="S38" s="57"/>
      <c r="T38" s="57"/>
      <c r="U38" s="82"/>
      <c r="V38" s="82"/>
      <c r="W38" s="20">
        <v>2</v>
      </c>
      <c r="X38" s="82"/>
      <c r="Y38" s="82"/>
      <c r="Z38" s="82"/>
      <c r="AA38" s="82"/>
      <c r="AB38" s="82"/>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82"/>
      <c r="V39" s="82"/>
      <c r="W39" s="20">
        <v>1</v>
      </c>
      <c r="X39" s="82"/>
      <c r="Y39" s="82"/>
      <c r="Z39" s="82"/>
      <c r="AA39" s="82"/>
      <c r="AB39" s="82"/>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82"/>
      <c r="V40" s="82"/>
      <c r="W40" s="20">
        <v>1</v>
      </c>
      <c r="X40" s="82"/>
      <c r="Y40" s="82"/>
      <c r="Z40" s="82"/>
      <c r="AA40" s="82"/>
      <c r="AB40" s="82"/>
      <c r="AC40" s="68" t="s">
        <v>115</v>
      </c>
    </row>
    <row r="41" ht="24" spans="1:29">
      <c r="A41" s="27"/>
      <c r="B41" s="31"/>
      <c r="C41" s="39">
        <v>4.3</v>
      </c>
      <c r="D41" s="40" t="s">
        <v>116</v>
      </c>
      <c r="E41" s="9">
        <v>5</v>
      </c>
      <c r="F41" s="41" t="s">
        <v>116</v>
      </c>
      <c r="G41" s="9">
        <v>5</v>
      </c>
      <c r="H41" s="20"/>
      <c r="I41" s="57"/>
      <c r="J41" s="57"/>
      <c r="K41" s="57"/>
      <c r="L41" s="57"/>
      <c r="M41" s="57"/>
      <c r="N41" s="57"/>
      <c r="O41" s="57" t="s">
        <v>196</v>
      </c>
      <c r="P41" s="57" t="s">
        <v>197</v>
      </c>
      <c r="Q41" s="57" t="s">
        <v>198</v>
      </c>
      <c r="R41" s="57" t="s">
        <v>199</v>
      </c>
      <c r="S41" s="57"/>
      <c r="T41" s="57"/>
      <c r="U41" s="82"/>
      <c r="V41" s="82"/>
      <c r="W41" s="20">
        <v>5</v>
      </c>
      <c r="X41" s="82"/>
      <c r="Y41" s="82"/>
      <c r="Z41" s="82"/>
      <c r="AA41" s="82"/>
      <c r="AB41" s="82"/>
      <c r="AC41" s="68" t="s">
        <v>117</v>
      </c>
    </row>
    <row r="42" ht="24" spans="1:29">
      <c r="A42" s="27"/>
      <c r="B42" s="31"/>
      <c r="C42" s="39">
        <v>4.4</v>
      </c>
      <c r="D42" s="40" t="s">
        <v>118</v>
      </c>
      <c r="E42" s="9">
        <v>4</v>
      </c>
      <c r="F42" s="41" t="s">
        <v>118</v>
      </c>
      <c r="G42" s="9">
        <v>4</v>
      </c>
      <c r="H42" s="20"/>
      <c r="I42" s="57"/>
      <c r="J42" s="57"/>
      <c r="K42" s="57"/>
      <c r="L42" s="57"/>
      <c r="M42" s="57"/>
      <c r="N42" s="57"/>
      <c r="O42" s="57" t="s">
        <v>196</v>
      </c>
      <c r="P42" s="57" t="s">
        <v>197</v>
      </c>
      <c r="Q42" s="57" t="s">
        <v>198</v>
      </c>
      <c r="R42" s="57" t="s">
        <v>199</v>
      </c>
      <c r="S42" s="57"/>
      <c r="T42" s="57"/>
      <c r="U42" s="82"/>
      <c r="V42" s="82"/>
      <c r="W42" s="20">
        <v>4</v>
      </c>
      <c r="X42" s="82"/>
      <c r="Y42" s="82"/>
      <c r="Z42" s="82"/>
      <c r="AA42" s="82"/>
      <c r="AB42" s="82"/>
      <c r="AC42" s="68" t="s">
        <v>117</v>
      </c>
    </row>
    <row r="43" spans="1:29">
      <c r="A43" s="27"/>
      <c r="B43" s="31"/>
      <c r="C43" s="39">
        <v>4.5</v>
      </c>
      <c r="D43" s="40" t="s">
        <v>120</v>
      </c>
      <c r="E43" s="9">
        <v>2</v>
      </c>
      <c r="F43" s="41" t="s">
        <v>120</v>
      </c>
      <c r="G43" s="9">
        <v>2</v>
      </c>
      <c r="H43" s="20"/>
      <c r="I43" s="57"/>
      <c r="J43" s="57"/>
      <c r="K43" s="57"/>
      <c r="L43" s="57"/>
      <c r="M43" s="57"/>
      <c r="N43" s="57"/>
      <c r="O43" s="57" t="s">
        <v>196</v>
      </c>
      <c r="P43" s="57" t="s">
        <v>197</v>
      </c>
      <c r="Q43" s="57" t="s">
        <v>198</v>
      </c>
      <c r="R43" s="57" t="s">
        <v>199</v>
      </c>
      <c r="S43" s="57"/>
      <c r="T43" s="57"/>
      <c r="U43" s="82"/>
      <c r="V43" s="82"/>
      <c r="W43" s="20">
        <v>2</v>
      </c>
      <c r="X43" s="82"/>
      <c r="Y43" s="82"/>
      <c r="Z43" s="82"/>
      <c r="AA43" s="82"/>
      <c r="AB43" s="82"/>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82"/>
      <c r="V44" s="82"/>
      <c r="W44" s="20">
        <v>2</v>
      </c>
      <c r="X44" s="82"/>
      <c r="Y44" s="82"/>
      <c r="Z44" s="82"/>
      <c r="AA44" s="82"/>
      <c r="AB44" s="82"/>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82"/>
      <c r="V45" s="82"/>
      <c r="W45" s="20">
        <v>6</v>
      </c>
      <c r="X45" s="82"/>
      <c r="Y45" s="82"/>
      <c r="Z45" s="82"/>
      <c r="AA45" s="82"/>
      <c r="AB45" s="82"/>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82"/>
      <c r="V46" s="82"/>
      <c r="W46" s="20">
        <v>3</v>
      </c>
      <c r="X46" s="82"/>
      <c r="Y46" s="82"/>
      <c r="Z46" s="82"/>
      <c r="AA46" s="82"/>
      <c r="AB46" s="82"/>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82"/>
      <c r="V47" s="82"/>
      <c r="W47" s="20"/>
      <c r="X47" s="82"/>
      <c r="Y47" s="82"/>
      <c r="Z47" s="82"/>
      <c r="AA47" s="82"/>
      <c r="AB47" s="82"/>
      <c r="AC47" s="68"/>
    </row>
    <row r="48" spans="1:29">
      <c r="A48" s="30"/>
      <c r="B48" s="35"/>
      <c r="C48" s="44"/>
      <c r="D48" s="45"/>
      <c r="E48" s="30"/>
      <c r="F48" s="41" t="s">
        <v>127</v>
      </c>
      <c r="G48" s="9">
        <v>2</v>
      </c>
      <c r="H48" s="20"/>
      <c r="I48" s="57"/>
      <c r="J48" s="57"/>
      <c r="K48" s="57"/>
      <c r="L48" s="57"/>
      <c r="M48" s="57"/>
      <c r="N48" s="57"/>
      <c r="O48" s="57"/>
      <c r="P48" s="57"/>
      <c r="Q48" s="57"/>
      <c r="R48" s="57"/>
      <c r="S48" s="57"/>
      <c r="T48" s="57"/>
      <c r="U48" s="82"/>
      <c r="V48" s="82"/>
      <c r="W48" s="20">
        <v>5</v>
      </c>
      <c r="X48" s="82"/>
      <c r="Y48" s="82"/>
      <c r="Z48" s="82"/>
      <c r="AA48" s="82"/>
      <c r="AB48" s="82"/>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82"/>
      <c r="V49" s="82"/>
      <c r="W49" s="20">
        <v>4</v>
      </c>
      <c r="X49" s="82"/>
      <c r="Y49" s="82"/>
      <c r="Z49" s="82"/>
      <c r="AA49" s="82"/>
      <c r="AB49" s="82"/>
      <c r="AC49" s="69" t="s">
        <v>106</v>
      </c>
    </row>
    <row r="50" spans="1:29">
      <c r="A50" s="27"/>
      <c r="B50" s="31"/>
      <c r="C50" s="13">
        <v>5.2</v>
      </c>
      <c r="D50" s="23" t="s">
        <v>132</v>
      </c>
      <c r="E50" s="9">
        <v>4</v>
      </c>
      <c r="F50" s="23" t="s">
        <v>132</v>
      </c>
      <c r="G50" s="9">
        <v>4</v>
      </c>
      <c r="H50" s="20"/>
      <c r="I50" s="57"/>
      <c r="J50" s="57"/>
      <c r="K50" s="57"/>
      <c r="L50" s="57"/>
      <c r="M50" s="57"/>
      <c r="N50" s="57"/>
      <c r="O50" s="57"/>
      <c r="P50" s="57"/>
      <c r="Q50" s="57"/>
      <c r="R50" s="57"/>
      <c r="S50" s="57"/>
      <c r="T50" s="57"/>
      <c r="U50" s="82"/>
      <c r="V50" s="82"/>
      <c r="W50" s="20">
        <v>4</v>
      </c>
      <c r="X50" s="82"/>
      <c r="Y50" s="82"/>
      <c r="Z50" s="82"/>
      <c r="AA50" s="82"/>
      <c r="AB50" s="82"/>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82"/>
      <c r="V51" s="82"/>
      <c r="W51" s="20">
        <v>4</v>
      </c>
      <c r="X51" s="82"/>
      <c r="Y51" s="82"/>
      <c r="Z51" s="82"/>
      <c r="AA51" s="82"/>
      <c r="AB51" s="82"/>
      <c r="AC51" s="69" t="s">
        <v>106</v>
      </c>
    </row>
    <row r="52" spans="1:29">
      <c r="A52" s="27"/>
      <c r="B52" s="31"/>
      <c r="C52" s="13">
        <v>5.4</v>
      </c>
      <c r="D52" s="23" t="s">
        <v>137</v>
      </c>
      <c r="E52" s="9">
        <v>6</v>
      </c>
      <c r="F52" s="23" t="s">
        <v>137</v>
      </c>
      <c r="G52" s="9">
        <v>6</v>
      </c>
      <c r="H52" s="20"/>
      <c r="I52" s="57"/>
      <c r="J52" s="57"/>
      <c r="K52" s="57"/>
      <c r="L52" s="57"/>
      <c r="M52" s="57"/>
      <c r="N52" s="57"/>
      <c r="O52" s="57"/>
      <c r="P52" s="57"/>
      <c r="Q52" s="57"/>
      <c r="R52" s="57" t="s">
        <v>200</v>
      </c>
      <c r="S52" s="57"/>
      <c r="T52" s="57"/>
      <c r="U52" s="82"/>
      <c r="V52" s="82"/>
      <c r="W52" s="20">
        <v>6</v>
      </c>
      <c r="X52" s="82"/>
      <c r="Y52" s="82"/>
      <c r="Z52" s="82"/>
      <c r="AA52" s="82"/>
      <c r="AB52" s="82"/>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82"/>
      <c r="V53" s="82"/>
      <c r="W53" s="20">
        <v>2</v>
      </c>
      <c r="X53" s="82"/>
      <c r="Y53" s="82"/>
      <c r="Z53" s="82"/>
      <c r="AA53" s="82"/>
      <c r="AB53" s="82"/>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20">
        <f t="shared" si="0"/>
        <v>100</v>
      </c>
      <c r="X54" s="20">
        <v>0</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87" t="e">
        <f>V54/U54*100</f>
        <v>#DIV/0!</v>
      </c>
      <c r="V55" s="88"/>
      <c r="W55" s="87">
        <f t="shared" ref="W55" si="1">X54/W54*100</f>
        <v>0</v>
      </c>
      <c r="X55" s="88"/>
      <c r="Y55" s="87" t="e">
        <f t="shared" ref="Y55" si="2">Z54/Y54*100</f>
        <v>#DIV/0!</v>
      </c>
      <c r="Z55" s="88"/>
      <c r="AA55" s="87" t="e">
        <f t="shared" ref="AA55" si="3">AB54/AA54*100</f>
        <v>#DIV/0!</v>
      </c>
      <c r="AB55" s="88"/>
      <c r="AC55" s="19"/>
    </row>
    <row r="56" spans="1:29">
      <c r="A56" s="50" t="s">
        <v>143</v>
      </c>
      <c r="B56" s="51"/>
      <c r="C56" s="51"/>
      <c r="D56" s="51"/>
      <c r="E56" s="51"/>
      <c r="F56" s="51"/>
      <c r="G56" s="52"/>
      <c r="H56" s="20"/>
      <c r="I56" s="57"/>
      <c r="J56" s="57"/>
      <c r="K56" s="57"/>
      <c r="L56" s="57"/>
      <c r="M56" s="57"/>
      <c r="N56" s="57"/>
      <c r="O56" s="57"/>
      <c r="P56" s="57"/>
      <c r="Q56" s="57"/>
      <c r="R56" s="57"/>
      <c r="S56" s="57"/>
      <c r="T56" s="57"/>
      <c r="U56" s="89"/>
      <c r="V56" s="89" t="e">
        <f t="shared" ref="V56:Z56" si="4">U55*U56</f>
        <v>#DIV/0!</v>
      </c>
      <c r="W56" s="89"/>
      <c r="X56" s="89">
        <f t="shared" si="4"/>
        <v>0</v>
      </c>
      <c r="Y56" s="89"/>
      <c r="Z56" s="89" t="e">
        <f t="shared" si="4"/>
        <v>#DIV/0!</v>
      </c>
      <c r="AA56" s="89"/>
      <c r="AB56" s="89"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82"/>
      <c r="V57" s="90"/>
      <c r="W57" s="82"/>
      <c r="X57" s="90"/>
      <c r="Y57" s="82"/>
      <c r="Z57" s="90"/>
      <c r="AA57" s="82"/>
      <c r="AB57" s="90"/>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82"/>
      <c r="V58" s="90"/>
      <c r="W58" s="82"/>
      <c r="X58" s="90"/>
      <c r="Y58" s="82"/>
      <c r="Z58" s="90"/>
      <c r="AA58" s="82"/>
      <c r="AB58" s="90"/>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82"/>
      <c r="V59" s="90"/>
      <c r="W59" s="82"/>
      <c r="X59" s="90"/>
      <c r="Y59" s="82"/>
      <c r="Z59" s="90"/>
      <c r="AA59" s="82"/>
      <c r="AB59" s="90"/>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82"/>
      <c r="V60" s="90"/>
      <c r="W60" s="82"/>
      <c r="X60" s="90"/>
      <c r="Y60" s="82"/>
      <c r="Z60" s="90"/>
      <c r="AA60" s="82"/>
      <c r="AB60" s="90"/>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82"/>
      <c r="V61" s="90"/>
      <c r="W61" s="82"/>
      <c r="X61" s="90"/>
      <c r="Y61" s="82"/>
      <c r="Z61" s="90"/>
      <c r="AA61" s="82"/>
      <c r="AB61" s="90"/>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82"/>
      <c r="V62" s="90"/>
      <c r="W62" s="82"/>
      <c r="X62" s="90"/>
      <c r="Y62" s="82"/>
      <c r="Z62" s="90"/>
      <c r="AA62" s="82"/>
      <c r="AB62" s="90"/>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82"/>
      <c r="V63" s="90"/>
      <c r="W63" s="82"/>
      <c r="X63" s="90"/>
      <c r="Y63" s="82"/>
      <c r="Z63" s="90"/>
      <c r="AA63" s="82"/>
      <c r="AB63" s="90"/>
      <c r="AC63" s="19"/>
    </row>
    <row r="64" spans="1:29">
      <c r="A64" s="56" t="s">
        <v>158</v>
      </c>
      <c r="B64" s="56"/>
      <c r="C64" s="56"/>
      <c r="D64" s="56"/>
      <c r="E64" s="56"/>
      <c r="F64" s="56"/>
      <c r="G64" s="56"/>
      <c r="H64" s="20"/>
      <c r="I64" s="57"/>
      <c r="J64" s="57"/>
      <c r="K64" s="57"/>
      <c r="L64" s="57"/>
      <c r="M64" s="57"/>
      <c r="N64" s="57"/>
      <c r="O64" s="57"/>
      <c r="P64" s="57"/>
      <c r="Q64" s="57"/>
      <c r="R64" s="57"/>
      <c r="S64" s="57"/>
      <c r="T64" s="57"/>
      <c r="U64" s="82"/>
      <c r="V64" s="91" t="e">
        <f t="shared" ref="V64:Z64" si="5">SUM(V56:V63)</f>
        <v>#DIV/0!</v>
      </c>
      <c r="W64" s="82"/>
      <c r="X64" s="91">
        <f t="shared" si="5"/>
        <v>0</v>
      </c>
      <c r="Y64" s="82"/>
      <c r="Z64" s="91" t="e">
        <f t="shared" si="5"/>
        <v>#DIV/0!</v>
      </c>
      <c r="AA64" s="82"/>
      <c r="AB64" s="91"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84" orientation="landscape" horizontalDpi="200" verticalDpi="300"/>
  <headerFooter/>
  <rowBreaks count="2" manualBreakCount="2">
    <brk id="38" max="27" man="1"/>
    <brk id="67" max="26" man="1"/>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37" activePane="bottomLeft" state="frozenSplit"/>
      <selection/>
      <selection pane="bottomLeft" activeCell="W42" sqref="W42"/>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2" width="2.75" style="6" customWidth="1"/>
    <col min="13" max="13" width="4.625" style="5" customWidth="1"/>
    <col min="14" max="14" width="5.625" style="5" customWidth="1"/>
    <col min="15" max="15" width="5.875" style="5" customWidth="1"/>
    <col min="16" max="16" width="2.75" style="6" customWidth="1"/>
    <col min="17" max="17" width="4.875" style="6" customWidth="1"/>
    <col min="18" max="18" width="4.5" style="6" customWidth="1"/>
    <col min="19" max="19" width="5.5" style="6" customWidth="1"/>
    <col min="20" max="20" width="2.75" style="6" customWidth="1"/>
    <col min="21" max="22" width="4.125" style="6" customWidth="1"/>
    <col min="23" max="23" width="6.625" style="6" customWidth="1"/>
    <col min="24" max="24" width="7.5" style="93" customWidth="1"/>
    <col min="25" max="28" width="4.125" style="6" customWidth="1"/>
    <col min="29" max="29" width="47.375" style="7" customWidth="1"/>
  </cols>
  <sheetData>
    <row r="1" ht="28.5" customHeight="1" spans="1:29">
      <c r="A1" s="8" t="s">
        <v>201</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96"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20"/>
      <c r="N4" s="20" t="s">
        <v>202</v>
      </c>
      <c r="O4" s="20"/>
      <c r="P4" s="57"/>
      <c r="Q4" s="57"/>
      <c r="R4" s="57"/>
      <c r="S4" s="57"/>
      <c r="T4" s="57"/>
      <c r="U4" s="82"/>
      <c r="V4" s="82"/>
      <c r="W4" s="20">
        <v>1</v>
      </c>
      <c r="X4" s="97">
        <v>1</v>
      </c>
      <c r="Y4" s="82"/>
      <c r="Z4" s="82"/>
      <c r="AA4" s="82"/>
      <c r="AB4" s="82"/>
      <c r="AC4" s="26" t="s">
        <v>48</v>
      </c>
    </row>
    <row r="5" ht="14.25" customHeight="1" spans="1:29">
      <c r="A5" s="9"/>
      <c r="B5" s="17"/>
      <c r="C5" s="21"/>
      <c r="D5" s="18"/>
      <c r="E5" s="13"/>
      <c r="F5" s="19" t="s">
        <v>49</v>
      </c>
      <c r="G5" s="9">
        <v>1</v>
      </c>
      <c r="H5" s="20"/>
      <c r="I5" s="57"/>
      <c r="J5" s="57"/>
      <c r="K5" s="57"/>
      <c r="L5" s="57"/>
      <c r="M5" s="20"/>
      <c r="N5" s="20" t="s">
        <v>202</v>
      </c>
      <c r="O5" s="20"/>
      <c r="P5" s="57"/>
      <c r="Q5" s="57"/>
      <c r="R5" s="57"/>
      <c r="S5" s="57"/>
      <c r="T5" s="57"/>
      <c r="U5" s="82" t="s">
        <v>50</v>
      </c>
      <c r="V5" s="82"/>
      <c r="W5" s="20">
        <v>1</v>
      </c>
      <c r="X5" s="97">
        <v>1</v>
      </c>
      <c r="Y5" s="82"/>
      <c r="Z5" s="82"/>
      <c r="AA5" s="82"/>
      <c r="AB5" s="82"/>
      <c r="AC5" s="67"/>
    </row>
    <row r="6" ht="14.25" customHeight="1" spans="1:29">
      <c r="A6" s="9"/>
      <c r="B6" s="17"/>
      <c r="C6" s="15"/>
      <c r="D6" s="18"/>
      <c r="E6" s="13"/>
      <c r="F6" s="19" t="s">
        <v>51</v>
      </c>
      <c r="G6" s="9">
        <v>1</v>
      </c>
      <c r="H6" s="20"/>
      <c r="I6" s="57"/>
      <c r="J6" s="57"/>
      <c r="K6" s="57"/>
      <c r="L6" s="57"/>
      <c r="M6" s="20" t="s">
        <v>203</v>
      </c>
      <c r="N6" s="20"/>
      <c r="O6" s="20"/>
      <c r="P6" s="57"/>
      <c r="Q6" s="57" t="s">
        <v>204</v>
      </c>
      <c r="R6" s="57"/>
      <c r="S6" s="57"/>
      <c r="T6" s="57"/>
      <c r="U6" s="82"/>
      <c r="V6" s="82"/>
      <c r="W6" s="20">
        <v>1</v>
      </c>
      <c r="X6" s="97">
        <v>1</v>
      </c>
      <c r="Y6" s="82"/>
      <c r="Z6" s="82"/>
      <c r="AA6" s="82"/>
      <c r="AB6" s="82"/>
      <c r="AC6" s="29"/>
    </row>
    <row r="7" spans="1:29">
      <c r="A7" s="9"/>
      <c r="B7" s="10"/>
      <c r="C7" s="9">
        <v>1.2</v>
      </c>
      <c r="D7" s="22" t="s">
        <v>52</v>
      </c>
      <c r="E7" s="9">
        <v>1</v>
      </c>
      <c r="F7" s="23" t="s">
        <v>52</v>
      </c>
      <c r="G7" s="9">
        <v>1</v>
      </c>
      <c r="H7" s="20"/>
      <c r="I7" s="57"/>
      <c r="J7" s="57"/>
      <c r="K7" s="57"/>
      <c r="L7" s="57"/>
      <c r="M7" s="20"/>
      <c r="N7" s="20"/>
      <c r="O7" s="20"/>
      <c r="P7" s="57"/>
      <c r="Q7" s="57"/>
      <c r="R7" s="57"/>
      <c r="S7" s="57"/>
      <c r="T7" s="57"/>
      <c r="U7" s="82"/>
      <c r="V7" s="82"/>
      <c r="W7" s="20">
        <v>1</v>
      </c>
      <c r="X7" s="97"/>
      <c r="Y7" s="82"/>
      <c r="Z7" s="82"/>
      <c r="AA7" s="82"/>
      <c r="AB7" s="82"/>
      <c r="AC7" s="19" t="s">
        <v>53</v>
      </c>
    </row>
    <row r="8" spans="1:29">
      <c r="A8" s="9"/>
      <c r="B8" s="10"/>
      <c r="C8" s="9">
        <v>1.3</v>
      </c>
      <c r="D8" s="22" t="s">
        <v>54</v>
      </c>
      <c r="E8" s="9">
        <v>1</v>
      </c>
      <c r="F8" s="23" t="s">
        <v>54</v>
      </c>
      <c r="G8" s="9">
        <v>1</v>
      </c>
      <c r="H8" s="20"/>
      <c r="I8" s="57"/>
      <c r="J8" s="57"/>
      <c r="K8" s="57"/>
      <c r="L8" s="57"/>
      <c r="M8" s="20" t="s">
        <v>169</v>
      </c>
      <c r="N8" s="20"/>
      <c r="O8" s="20"/>
      <c r="P8" s="57"/>
      <c r="Q8" s="57"/>
      <c r="R8" s="57"/>
      <c r="S8" s="57"/>
      <c r="T8" s="57"/>
      <c r="U8" s="82"/>
      <c r="V8" s="82"/>
      <c r="W8" s="20">
        <v>1</v>
      </c>
      <c r="X8" s="97">
        <v>1</v>
      </c>
      <c r="Y8" s="82"/>
      <c r="Z8" s="82"/>
      <c r="AA8" s="82"/>
      <c r="AB8" s="82"/>
      <c r="AC8" s="19" t="s">
        <v>53</v>
      </c>
    </row>
    <row r="9" spans="1:29">
      <c r="A9" s="9"/>
      <c r="B9" s="10"/>
      <c r="C9" s="9">
        <v>1.4</v>
      </c>
      <c r="D9" s="22" t="s">
        <v>55</v>
      </c>
      <c r="E9" s="9">
        <v>8</v>
      </c>
      <c r="F9" s="23" t="s">
        <v>55</v>
      </c>
      <c r="G9" s="9">
        <v>8</v>
      </c>
      <c r="H9" s="20"/>
      <c r="I9" s="57"/>
      <c r="J9" s="57"/>
      <c r="K9" s="57"/>
      <c r="L9" s="57"/>
      <c r="M9" s="20"/>
      <c r="N9" s="20" t="s">
        <v>202</v>
      </c>
      <c r="O9" s="20"/>
      <c r="P9" s="57"/>
      <c r="Q9" s="57"/>
      <c r="R9" s="57"/>
      <c r="S9" s="57"/>
      <c r="T9" s="57"/>
      <c r="U9" s="82"/>
      <c r="V9" s="82"/>
      <c r="W9" s="20">
        <v>8</v>
      </c>
      <c r="X9" s="97">
        <v>7</v>
      </c>
      <c r="Y9" s="82"/>
      <c r="Z9" s="82"/>
      <c r="AA9" s="82"/>
      <c r="AB9" s="82"/>
      <c r="AC9" s="19" t="s">
        <v>53</v>
      </c>
    </row>
    <row r="10" spans="1:29">
      <c r="A10" s="9"/>
      <c r="B10" s="10"/>
      <c r="C10" s="9">
        <v>1.5</v>
      </c>
      <c r="D10" s="22" t="s">
        <v>58</v>
      </c>
      <c r="E10" s="9">
        <v>2</v>
      </c>
      <c r="F10" s="23" t="s">
        <v>58</v>
      </c>
      <c r="G10" s="9">
        <v>2</v>
      </c>
      <c r="H10" s="20"/>
      <c r="I10" s="57"/>
      <c r="J10" s="57"/>
      <c r="K10" s="57" t="s">
        <v>50</v>
      </c>
      <c r="L10" s="57"/>
      <c r="M10" s="20"/>
      <c r="N10" s="20" t="s">
        <v>205</v>
      </c>
      <c r="O10" s="20"/>
      <c r="P10" s="57"/>
      <c r="Q10" s="57"/>
      <c r="R10" s="57"/>
      <c r="S10" s="57"/>
      <c r="T10" s="57"/>
      <c r="U10" s="82"/>
      <c r="V10" s="82"/>
      <c r="W10" s="20">
        <v>2</v>
      </c>
      <c r="X10" s="97">
        <v>2</v>
      </c>
      <c r="Y10" s="82"/>
      <c r="Z10" s="82"/>
      <c r="AA10" s="82"/>
      <c r="AB10" s="82"/>
      <c r="AC10" s="19" t="s">
        <v>53</v>
      </c>
    </row>
    <row r="11" spans="1:29">
      <c r="A11" s="9"/>
      <c r="B11" s="10"/>
      <c r="C11" s="9">
        <v>1.6</v>
      </c>
      <c r="D11" s="22" t="s">
        <v>59</v>
      </c>
      <c r="E11" s="9">
        <v>2</v>
      </c>
      <c r="F11" s="23" t="s">
        <v>59</v>
      </c>
      <c r="G11" s="9">
        <v>2</v>
      </c>
      <c r="H11" s="20"/>
      <c r="I11" s="57"/>
      <c r="J11" s="57"/>
      <c r="K11" s="57"/>
      <c r="L11" s="57"/>
      <c r="M11" s="20"/>
      <c r="N11" s="20" t="s">
        <v>202</v>
      </c>
      <c r="O11" s="20"/>
      <c r="P11" s="57"/>
      <c r="Q11" s="57"/>
      <c r="R11" s="57"/>
      <c r="S11" s="57"/>
      <c r="T11" s="57"/>
      <c r="U11" s="82"/>
      <c r="V11" s="82"/>
      <c r="W11" s="20">
        <v>2</v>
      </c>
      <c r="X11" s="97">
        <v>2</v>
      </c>
      <c r="Y11" s="82"/>
      <c r="Z11" s="82"/>
      <c r="AA11" s="82"/>
      <c r="AB11" s="82"/>
      <c r="AC11" s="19" t="s">
        <v>53</v>
      </c>
    </row>
    <row r="12" spans="1:29">
      <c r="A12" s="9"/>
      <c r="B12" s="10"/>
      <c r="C12" s="9">
        <v>1.7</v>
      </c>
      <c r="D12" s="22" t="s">
        <v>60</v>
      </c>
      <c r="E12" s="9">
        <v>3</v>
      </c>
      <c r="F12" s="23" t="s">
        <v>60</v>
      </c>
      <c r="G12" s="9">
        <v>3</v>
      </c>
      <c r="H12" s="20"/>
      <c r="I12" s="57"/>
      <c r="J12" s="57"/>
      <c r="K12" s="57"/>
      <c r="L12" s="57"/>
      <c r="M12" s="20"/>
      <c r="N12" s="20" t="s">
        <v>202</v>
      </c>
      <c r="O12" s="20"/>
      <c r="P12" s="57"/>
      <c r="Q12" s="57"/>
      <c r="R12" s="57"/>
      <c r="S12" s="57"/>
      <c r="T12" s="57"/>
      <c r="U12" s="82"/>
      <c r="V12" s="82"/>
      <c r="W12" s="20">
        <v>3</v>
      </c>
      <c r="X12" s="97">
        <v>3</v>
      </c>
      <c r="Y12" s="82"/>
      <c r="Z12" s="82"/>
      <c r="AA12" s="82"/>
      <c r="AB12" s="82"/>
      <c r="AC12" s="19" t="s">
        <v>53</v>
      </c>
    </row>
    <row r="13" spans="1:29">
      <c r="A13" s="24" t="s">
        <v>61</v>
      </c>
      <c r="B13" s="25" t="s">
        <v>62</v>
      </c>
      <c r="C13" s="12">
        <v>2.1</v>
      </c>
      <c r="D13" s="26" t="s">
        <v>63</v>
      </c>
      <c r="E13" s="24">
        <v>2</v>
      </c>
      <c r="F13" s="23" t="s">
        <v>64</v>
      </c>
      <c r="G13" s="9">
        <v>1</v>
      </c>
      <c r="H13" s="20"/>
      <c r="I13" s="57"/>
      <c r="J13" s="57"/>
      <c r="K13" s="57"/>
      <c r="L13" s="57"/>
      <c r="M13" s="20"/>
      <c r="N13" s="20"/>
      <c r="O13" s="20"/>
      <c r="P13" s="57"/>
      <c r="Q13" s="57"/>
      <c r="R13" s="57"/>
      <c r="S13" s="57"/>
      <c r="T13" s="57"/>
      <c r="U13" s="82"/>
      <c r="V13" s="82"/>
      <c r="W13" s="60"/>
      <c r="X13" s="97"/>
      <c r="Y13" s="82"/>
      <c r="Z13" s="82"/>
      <c r="AA13" s="82"/>
      <c r="AB13" s="82"/>
      <c r="AC13" s="19" t="s">
        <v>53</v>
      </c>
    </row>
    <row r="14" spans="1:29">
      <c r="A14" s="27"/>
      <c r="B14" s="28"/>
      <c r="C14" s="15"/>
      <c r="D14" s="29"/>
      <c r="E14" s="30"/>
      <c r="F14" s="23" t="s">
        <v>65</v>
      </c>
      <c r="G14" s="9">
        <v>1</v>
      </c>
      <c r="H14" s="20"/>
      <c r="I14" s="57"/>
      <c r="J14" s="57"/>
      <c r="K14" s="57"/>
      <c r="L14" s="57"/>
      <c r="M14" s="20"/>
      <c r="N14" s="20"/>
      <c r="O14" s="20"/>
      <c r="P14" s="57"/>
      <c r="Q14" s="57"/>
      <c r="R14" s="57"/>
      <c r="S14" s="57"/>
      <c r="T14" s="57"/>
      <c r="U14" s="82"/>
      <c r="V14" s="82"/>
      <c r="W14" s="60"/>
      <c r="X14" s="97"/>
      <c r="Y14" s="82"/>
      <c r="Z14" s="82"/>
      <c r="AA14" s="82"/>
      <c r="AB14" s="82"/>
      <c r="AC14" s="19"/>
    </row>
    <row r="15" spans="1:29">
      <c r="A15" s="27"/>
      <c r="B15" s="31"/>
      <c r="C15" s="9">
        <v>2.2</v>
      </c>
      <c r="D15" s="22" t="s">
        <v>66</v>
      </c>
      <c r="E15" s="9">
        <v>2</v>
      </c>
      <c r="F15" s="23" t="s">
        <v>66</v>
      </c>
      <c r="G15" s="9">
        <v>2</v>
      </c>
      <c r="H15" s="20"/>
      <c r="I15" s="57"/>
      <c r="J15" s="57"/>
      <c r="K15" s="57"/>
      <c r="L15" s="57"/>
      <c r="M15" s="20"/>
      <c r="N15" s="20"/>
      <c r="O15" s="20"/>
      <c r="P15" s="57"/>
      <c r="Q15" s="57"/>
      <c r="R15" s="57"/>
      <c r="S15" s="57"/>
      <c r="T15" s="57"/>
      <c r="U15" s="82"/>
      <c r="V15" s="82"/>
      <c r="W15" s="20"/>
      <c r="X15" s="97"/>
      <c r="Y15" s="82"/>
      <c r="Z15" s="82"/>
      <c r="AA15" s="82"/>
      <c r="AB15" s="82"/>
      <c r="AC15" s="19" t="s">
        <v>53</v>
      </c>
    </row>
    <row r="16" ht="21" customHeight="1" spans="1:29">
      <c r="A16" s="27"/>
      <c r="B16" s="31"/>
      <c r="C16" s="24">
        <v>2.3</v>
      </c>
      <c r="D16" s="32" t="s">
        <v>67</v>
      </c>
      <c r="E16" s="9">
        <v>2</v>
      </c>
      <c r="F16" s="23" t="s">
        <v>68</v>
      </c>
      <c r="G16" s="9">
        <v>1</v>
      </c>
      <c r="H16" s="20"/>
      <c r="I16" s="57"/>
      <c r="J16" s="57"/>
      <c r="K16" s="57"/>
      <c r="L16" s="57"/>
      <c r="M16" s="20"/>
      <c r="N16" s="20"/>
      <c r="O16" s="20"/>
      <c r="P16" s="57"/>
      <c r="Q16" s="57"/>
      <c r="R16" s="57"/>
      <c r="S16" s="57"/>
      <c r="T16" s="57"/>
      <c r="U16" s="82"/>
      <c r="V16" s="82"/>
      <c r="W16" s="20"/>
      <c r="X16" s="97"/>
      <c r="Y16" s="82"/>
      <c r="Z16" s="82"/>
      <c r="AA16" s="82"/>
      <c r="AB16" s="82"/>
      <c r="AC16" s="32" t="s">
        <v>69</v>
      </c>
    </row>
    <row r="17" ht="17.25" customHeight="1" spans="1:29">
      <c r="A17" s="27"/>
      <c r="B17" s="31"/>
      <c r="C17" s="30"/>
      <c r="D17" s="33"/>
      <c r="E17" s="9"/>
      <c r="F17" s="23" t="s">
        <v>70</v>
      </c>
      <c r="G17" s="9">
        <v>1</v>
      </c>
      <c r="H17" s="20"/>
      <c r="I17" s="57"/>
      <c r="J17" s="57"/>
      <c r="K17" s="57"/>
      <c r="L17" s="57"/>
      <c r="M17" s="20"/>
      <c r="N17" s="20"/>
      <c r="O17" s="20"/>
      <c r="P17" s="57"/>
      <c r="Q17" s="57"/>
      <c r="R17" s="57"/>
      <c r="S17" s="57"/>
      <c r="T17" s="57"/>
      <c r="U17" s="82"/>
      <c r="V17" s="82"/>
      <c r="W17" s="20"/>
      <c r="X17" s="97"/>
      <c r="Y17" s="82"/>
      <c r="Z17" s="82"/>
      <c r="AA17" s="82"/>
      <c r="AB17" s="82"/>
      <c r="AC17" s="33"/>
    </row>
    <row r="18" spans="1:29">
      <c r="A18" s="27"/>
      <c r="B18" s="31"/>
      <c r="C18" s="24">
        <v>2.4</v>
      </c>
      <c r="D18" s="34" t="s">
        <v>71</v>
      </c>
      <c r="E18" s="24">
        <v>2</v>
      </c>
      <c r="F18" s="23" t="s">
        <v>72</v>
      </c>
      <c r="G18" s="9">
        <v>2</v>
      </c>
      <c r="H18" s="20"/>
      <c r="I18" s="57"/>
      <c r="J18" s="57"/>
      <c r="K18" s="57"/>
      <c r="L18" s="57"/>
      <c r="M18" s="20"/>
      <c r="N18" s="20"/>
      <c r="O18" s="20"/>
      <c r="P18" s="57"/>
      <c r="Q18" s="57"/>
      <c r="R18" s="57"/>
      <c r="S18" s="57"/>
      <c r="T18" s="57"/>
      <c r="U18" s="82"/>
      <c r="V18" s="82"/>
      <c r="W18" s="20"/>
      <c r="X18" s="97"/>
      <c r="Y18" s="82"/>
      <c r="Z18" s="82"/>
      <c r="AA18" s="82"/>
      <c r="AB18" s="82"/>
      <c r="AC18" s="34" t="s">
        <v>73</v>
      </c>
    </row>
    <row r="19" spans="1:29">
      <c r="A19" s="27"/>
      <c r="B19" s="31"/>
      <c r="C19" s="9">
        <v>2.5</v>
      </c>
      <c r="D19" s="22" t="s">
        <v>74</v>
      </c>
      <c r="E19" s="9">
        <v>1</v>
      </c>
      <c r="F19" s="23" t="s">
        <v>74</v>
      </c>
      <c r="G19" s="9">
        <v>1</v>
      </c>
      <c r="H19" s="20"/>
      <c r="I19" s="57"/>
      <c r="J19" s="57"/>
      <c r="K19" s="57"/>
      <c r="L19" s="57"/>
      <c r="M19" s="20"/>
      <c r="N19" s="20"/>
      <c r="O19" s="20"/>
      <c r="P19" s="57"/>
      <c r="Q19" s="57"/>
      <c r="R19" s="57"/>
      <c r="S19" s="57"/>
      <c r="T19" s="57"/>
      <c r="U19" s="82"/>
      <c r="V19" s="82"/>
      <c r="W19" s="20"/>
      <c r="X19" s="97"/>
      <c r="Y19" s="82"/>
      <c r="Z19" s="82"/>
      <c r="AA19" s="82"/>
      <c r="AB19" s="82"/>
      <c r="AC19" s="19" t="s">
        <v>75</v>
      </c>
    </row>
    <row r="20" spans="1:29">
      <c r="A20" s="30"/>
      <c r="B20" s="35"/>
      <c r="C20" s="9">
        <v>2.6</v>
      </c>
      <c r="D20" s="22" t="s">
        <v>76</v>
      </c>
      <c r="E20" s="9">
        <v>1</v>
      </c>
      <c r="F20" s="23" t="s">
        <v>76</v>
      </c>
      <c r="G20" s="9">
        <v>1</v>
      </c>
      <c r="H20" s="20"/>
      <c r="I20" s="57"/>
      <c r="J20" s="57"/>
      <c r="K20" s="57"/>
      <c r="L20" s="57"/>
      <c r="M20" s="20"/>
      <c r="N20" s="20"/>
      <c r="O20" s="20"/>
      <c r="P20" s="57"/>
      <c r="Q20" s="57"/>
      <c r="R20" s="57"/>
      <c r="S20" s="57"/>
      <c r="T20" s="57"/>
      <c r="U20" s="82"/>
      <c r="V20" s="82"/>
      <c r="W20" s="20"/>
      <c r="X20" s="97"/>
      <c r="Y20" s="82"/>
      <c r="Z20" s="82"/>
      <c r="AA20" s="82"/>
      <c r="AB20" s="82"/>
      <c r="AC20" s="19" t="s">
        <v>75</v>
      </c>
    </row>
    <row r="21" spans="1:29">
      <c r="A21" s="24" t="s">
        <v>77</v>
      </c>
      <c r="B21" s="25" t="s">
        <v>78</v>
      </c>
      <c r="C21" s="13">
        <v>3.1</v>
      </c>
      <c r="D21" s="22" t="s">
        <v>79</v>
      </c>
      <c r="E21" s="9">
        <v>2</v>
      </c>
      <c r="F21" s="23" t="s">
        <v>79</v>
      </c>
      <c r="G21" s="9">
        <v>2</v>
      </c>
      <c r="H21" s="20"/>
      <c r="I21" s="57"/>
      <c r="J21" s="57"/>
      <c r="K21" s="57"/>
      <c r="L21" s="57"/>
      <c r="M21" s="20"/>
      <c r="N21" s="20" t="s">
        <v>206</v>
      </c>
      <c r="O21" s="58" t="s">
        <v>207</v>
      </c>
      <c r="P21" s="57" t="s">
        <v>180</v>
      </c>
      <c r="Q21" s="57"/>
      <c r="R21" s="57"/>
      <c r="S21" s="57"/>
      <c r="T21" s="57"/>
      <c r="U21" s="82"/>
      <c r="V21" s="82"/>
      <c r="W21" s="20">
        <v>2</v>
      </c>
      <c r="X21" s="97">
        <v>2</v>
      </c>
      <c r="Y21" s="82"/>
      <c r="Z21" s="82"/>
      <c r="AA21" s="82"/>
      <c r="AB21" s="82"/>
      <c r="AC21" s="19" t="s">
        <v>81</v>
      </c>
    </row>
    <row r="22" ht="15" customHeight="1" spans="1:29">
      <c r="A22" s="27"/>
      <c r="B22" s="31"/>
      <c r="C22" s="24">
        <v>3.2</v>
      </c>
      <c r="D22" s="36" t="s">
        <v>82</v>
      </c>
      <c r="E22" s="24">
        <v>8</v>
      </c>
      <c r="F22" s="19" t="s">
        <v>83</v>
      </c>
      <c r="G22" s="9">
        <v>1</v>
      </c>
      <c r="H22" s="20"/>
      <c r="I22" s="57"/>
      <c r="J22" s="57"/>
      <c r="K22" s="57"/>
      <c r="L22" s="57"/>
      <c r="M22" s="20" t="s">
        <v>208</v>
      </c>
      <c r="N22" s="20" t="s">
        <v>202</v>
      </c>
      <c r="O22" s="20" t="s">
        <v>209</v>
      </c>
      <c r="P22" s="57" t="s">
        <v>180</v>
      </c>
      <c r="Q22" s="57" t="s">
        <v>204</v>
      </c>
      <c r="R22" s="57" t="s">
        <v>210</v>
      </c>
      <c r="S22" s="57"/>
      <c r="T22" s="57"/>
      <c r="U22" s="82"/>
      <c r="V22" s="82"/>
      <c r="W22" s="20">
        <v>1</v>
      </c>
      <c r="X22" s="97">
        <v>1</v>
      </c>
      <c r="Y22" s="82"/>
      <c r="Z22" s="82"/>
      <c r="AA22" s="82"/>
      <c r="AB22" s="82"/>
      <c r="AC22" s="26" t="s">
        <v>87</v>
      </c>
    </row>
    <row r="23" ht="14.25" customHeight="1" spans="1:29">
      <c r="A23" s="27"/>
      <c r="B23" s="31"/>
      <c r="C23" s="27"/>
      <c r="D23" s="37"/>
      <c r="E23" s="27"/>
      <c r="F23" s="19" t="s">
        <v>88</v>
      </c>
      <c r="G23" s="9">
        <v>1</v>
      </c>
      <c r="H23" s="20"/>
      <c r="I23" s="57"/>
      <c r="J23" s="57"/>
      <c r="K23" s="57"/>
      <c r="L23" s="57"/>
      <c r="M23" s="20" t="s">
        <v>208</v>
      </c>
      <c r="N23" s="20" t="s">
        <v>202</v>
      </c>
      <c r="O23" s="20" t="s">
        <v>209</v>
      </c>
      <c r="P23" s="57" t="s">
        <v>180</v>
      </c>
      <c r="Q23" s="57" t="s">
        <v>204</v>
      </c>
      <c r="R23" s="57" t="s">
        <v>210</v>
      </c>
      <c r="S23" s="57"/>
      <c r="T23" s="57"/>
      <c r="U23" s="82"/>
      <c r="V23" s="82"/>
      <c r="W23" s="20">
        <v>1</v>
      </c>
      <c r="X23" s="97">
        <v>1</v>
      </c>
      <c r="Y23" s="82"/>
      <c r="Z23" s="82"/>
      <c r="AA23" s="82"/>
      <c r="AB23" s="82"/>
      <c r="AC23" s="67"/>
    </row>
    <row r="24" ht="49.5" customHeight="1" spans="1:29">
      <c r="A24" s="27"/>
      <c r="B24" s="31"/>
      <c r="C24" s="27"/>
      <c r="D24" s="37"/>
      <c r="E24" s="27"/>
      <c r="F24" s="19" t="s">
        <v>89</v>
      </c>
      <c r="G24" s="9">
        <v>1</v>
      </c>
      <c r="H24" s="20"/>
      <c r="I24" s="57"/>
      <c r="J24" s="57"/>
      <c r="K24" s="57"/>
      <c r="L24" s="57"/>
      <c r="M24" s="20"/>
      <c r="N24" s="20" t="s">
        <v>202</v>
      </c>
      <c r="O24" s="94" t="s">
        <v>211</v>
      </c>
      <c r="P24" s="57"/>
      <c r="Q24" s="57" t="s">
        <v>204</v>
      </c>
      <c r="R24" s="57"/>
      <c r="S24" s="57"/>
      <c r="T24" s="57"/>
      <c r="U24" s="82"/>
      <c r="V24" s="82"/>
      <c r="W24" s="20">
        <v>1</v>
      </c>
      <c r="X24" s="97">
        <v>1</v>
      </c>
      <c r="Y24" s="82"/>
      <c r="Z24" s="82"/>
      <c r="AA24" s="82"/>
      <c r="AB24" s="82"/>
      <c r="AC24" s="67"/>
    </row>
    <row r="25" ht="16.5" customHeight="1" spans="1:29">
      <c r="A25" s="27"/>
      <c r="B25" s="31"/>
      <c r="C25" s="27"/>
      <c r="D25" s="37"/>
      <c r="E25" s="27"/>
      <c r="F25" s="19" t="s">
        <v>90</v>
      </c>
      <c r="G25" s="9">
        <v>1</v>
      </c>
      <c r="H25" s="20"/>
      <c r="I25" s="57"/>
      <c r="J25" s="57"/>
      <c r="K25" s="57"/>
      <c r="L25" s="57"/>
      <c r="M25" s="20" t="s">
        <v>208</v>
      </c>
      <c r="N25" s="20" t="s">
        <v>202</v>
      </c>
      <c r="O25" s="20" t="s">
        <v>209</v>
      </c>
      <c r="P25" s="57"/>
      <c r="Q25" s="57" t="s">
        <v>204</v>
      </c>
      <c r="R25" s="57"/>
      <c r="S25" s="57"/>
      <c r="T25" s="57"/>
      <c r="U25" s="82"/>
      <c r="V25" s="82"/>
      <c r="W25" s="20">
        <v>1</v>
      </c>
      <c r="X25" s="97">
        <v>1</v>
      </c>
      <c r="Y25" s="82"/>
      <c r="Z25" s="82"/>
      <c r="AA25" s="82"/>
      <c r="AB25" s="82"/>
      <c r="AC25" s="67"/>
    </row>
    <row r="26" ht="16.5" customHeight="1" spans="1:29">
      <c r="A26" s="27"/>
      <c r="B26" s="31"/>
      <c r="C26" s="27"/>
      <c r="D26" s="37"/>
      <c r="E26" s="27"/>
      <c r="F26" s="19" t="s">
        <v>91</v>
      </c>
      <c r="G26" s="9">
        <v>1</v>
      </c>
      <c r="H26" s="20"/>
      <c r="I26" s="57"/>
      <c r="J26" s="57"/>
      <c r="K26" s="57"/>
      <c r="L26" s="57"/>
      <c r="M26" s="20"/>
      <c r="N26" s="20" t="s">
        <v>202</v>
      </c>
      <c r="O26" s="20" t="s">
        <v>209</v>
      </c>
      <c r="P26" s="57" t="s">
        <v>180</v>
      </c>
      <c r="Q26" s="57" t="s">
        <v>204</v>
      </c>
      <c r="R26" s="57"/>
      <c r="S26" s="57"/>
      <c r="T26" s="57"/>
      <c r="U26" s="82"/>
      <c r="V26" s="82"/>
      <c r="W26" s="20">
        <v>1</v>
      </c>
      <c r="X26" s="97">
        <v>1</v>
      </c>
      <c r="Y26" s="82"/>
      <c r="Z26" s="82"/>
      <c r="AA26" s="82"/>
      <c r="AB26" s="82"/>
      <c r="AC26" s="67"/>
    </row>
    <row r="27" ht="16.5" customHeight="1" spans="1:29">
      <c r="A27" s="27"/>
      <c r="B27" s="31"/>
      <c r="C27" s="27"/>
      <c r="D27" s="37"/>
      <c r="E27" s="27"/>
      <c r="F27" s="19" t="s">
        <v>92</v>
      </c>
      <c r="G27" s="9">
        <v>1</v>
      </c>
      <c r="H27" s="20"/>
      <c r="I27" s="57"/>
      <c r="J27" s="57"/>
      <c r="K27" s="57"/>
      <c r="L27" s="57"/>
      <c r="M27" s="20"/>
      <c r="N27" s="20" t="s">
        <v>202</v>
      </c>
      <c r="O27" s="20" t="s">
        <v>209</v>
      </c>
      <c r="P27" s="57" t="s">
        <v>180</v>
      </c>
      <c r="Q27" s="57" t="s">
        <v>204</v>
      </c>
      <c r="R27" s="57"/>
      <c r="S27" s="57"/>
      <c r="T27" s="57"/>
      <c r="U27" s="82"/>
      <c r="V27" s="82"/>
      <c r="W27" s="20">
        <v>1</v>
      </c>
      <c r="X27" s="97">
        <v>1</v>
      </c>
      <c r="Y27" s="82"/>
      <c r="Z27" s="82"/>
      <c r="AA27" s="82"/>
      <c r="AB27" s="82"/>
      <c r="AC27" s="67"/>
    </row>
    <row r="28" ht="16.5" customHeight="1" spans="1:29">
      <c r="A28" s="27"/>
      <c r="B28" s="31"/>
      <c r="C28" s="27"/>
      <c r="D28" s="37"/>
      <c r="E28" s="27"/>
      <c r="F28" s="19" t="s">
        <v>93</v>
      </c>
      <c r="G28" s="9">
        <v>1</v>
      </c>
      <c r="H28" s="20"/>
      <c r="I28" s="57"/>
      <c r="J28" s="57"/>
      <c r="K28" s="57"/>
      <c r="L28" s="57"/>
      <c r="M28" s="20"/>
      <c r="N28" s="20" t="s">
        <v>202</v>
      </c>
      <c r="O28" s="20" t="s">
        <v>209</v>
      </c>
      <c r="P28" s="57" t="s">
        <v>180</v>
      </c>
      <c r="Q28" s="57" t="s">
        <v>204</v>
      </c>
      <c r="R28" s="57"/>
      <c r="S28" s="57"/>
      <c r="T28" s="57"/>
      <c r="U28" s="82"/>
      <c r="V28" s="82"/>
      <c r="W28" s="20">
        <v>1</v>
      </c>
      <c r="X28" s="97">
        <v>1</v>
      </c>
      <c r="Y28" s="82"/>
      <c r="Z28" s="82"/>
      <c r="AA28" s="82"/>
      <c r="AB28" s="82"/>
      <c r="AC28" s="67"/>
    </row>
    <row r="29" ht="16.5" customHeight="1" spans="1:29">
      <c r="A29" s="27"/>
      <c r="B29" s="31"/>
      <c r="C29" s="30"/>
      <c r="D29" s="38"/>
      <c r="E29" s="30"/>
      <c r="F29" s="19" t="s">
        <v>94</v>
      </c>
      <c r="G29" s="9">
        <v>1</v>
      </c>
      <c r="H29" s="20"/>
      <c r="I29" s="57"/>
      <c r="J29" s="57"/>
      <c r="K29" s="57"/>
      <c r="L29" s="57"/>
      <c r="M29" s="20" t="s">
        <v>208</v>
      </c>
      <c r="N29" s="20" t="s">
        <v>202</v>
      </c>
      <c r="O29" s="20" t="s">
        <v>209</v>
      </c>
      <c r="P29" s="57" t="s">
        <v>180</v>
      </c>
      <c r="Q29" s="57" t="s">
        <v>204</v>
      </c>
      <c r="R29" s="57" t="s">
        <v>210</v>
      </c>
      <c r="S29" s="57"/>
      <c r="T29" s="57"/>
      <c r="U29" s="82"/>
      <c r="V29" s="82"/>
      <c r="W29" s="20">
        <v>1</v>
      </c>
      <c r="X29" s="97">
        <v>1</v>
      </c>
      <c r="Y29" s="82"/>
      <c r="Z29" s="82"/>
      <c r="AA29" s="82"/>
      <c r="AB29" s="82"/>
      <c r="AC29" s="29"/>
    </row>
    <row r="30" ht="15.75" customHeight="1" spans="1:29">
      <c r="A30" s="27"/>
      <c r="B30" s="31"/>
      <c r="C30" s="24">
        <v>3.3</v>
      </c>
      <c r="D30" s="36" t="s">
        <v>95</v>
      </c>
      <c r="E30" s="24">
        <v>5</v>
      </c>
      <c r="F30" s="19" t="s">
        <v>96</v>
      </c>
      <c r="G30" s="9">
        <v>1</v>
      </c>
      <c r="H30" s="20"/>
      <c r="I30" s="57"/>
      <c r="J30" s="57"/>
      <c r="K30" s="57"/>
      <c r="L30" s="57"/>
      <c r="M30" s="20" t="s">
        <v>208</v>
      </c>
      <c r="N30" s="20" t="s">
        <v>202</v>
      </c>
      <c r="O30" s="20" t="s">
        <v>209</v>
      </c>
      <c r="P30" s="57" t="s">
        <v>180</v>
      </c>
      <c r="Q30" s="57" t="s">
        <v>204</v>
      </c>
      <c r="R30" s="57" t="s">
        <v>210</v>
      </c>
      <c r="S30" s="57"/>
      <c r="T30" s="57"/>
      <c r="U30" s="82"/>
      <c r="V30" s="82"/>
      <c r="W30" s="20">
        <v>1</v>
      </c>
      <c r="X30" s="97">
        <v>1</v>
      </c>
      <c r="Y30" s="82"/>
      <c r="Z30" s="82"/>
      <c r="AA30" s="82"/>
      <c r="AB30" s="82"/>
      <c r="AC30" s="26" t="s">
        <v>97</v>
      </c>
    </row>
    <row r="31" spans="1:29">
      <c r="A31" s="27"/>
      <c r="B31" s="31"/>
      <c r="C31" s="27"/>
      <c r="D31" s="37"/>
      <c r="E31" s="27"/>
      <c r="F31" s="19" t="s">
        <v>98</v>
      </c>
      <c r="G31" s="9">
        <v>1</v>
      </c>
      <c r="H31" s="20"/>
      <c r="I31" s="57"/>
      <c r="J31" s="57"/>
      <c r="K31" s="57"/>
      <c r="L31" s="57"/>
      <c r="M31" s="20" t="s">
        <v>208</v>
      </c>
      <c r="N31" s="20" t="s">
        <v>202</v>
      </c>
      <c r="O31" s="20" t="s">
        <v>209</v>
      </c>
      <c r="P31" s="57" t="s">
        <v>180</v>
      </c>
      <c r="Q31" s="57" t="s">
        <v>204</v>
      </c>
      <c r="R31" s="57" t="s">
        <v>210</v>
      </c>
      <c r="S31" s="57"/>
      <c r="T31" s="57"/>
      <c r="U31" s="82"/>
      <c r="V31" s="82"/>
      <c r="W31" s="20">
        <v>1</v>
      </c>
      <c r="X31" s="97">
        <v>1</v>
      </c>
      <c r="Y31" s="82"/>
      <c r="Z31" s="82"/>
      <c r="AA31" s="82"/>
      <c r="AB31" s="82"/>
      <c r="AC31" s="67"/>
    </row>
    <row r="32" spans="1:29">
      <c r="A32" s="27"/>
      <c r="B32" s="31"/>
      <c r="C32" s="27"/>
      <c r="D32" s="37"/>
      <c r="E32" s="27"/>
      <c r="F32" s="19" t="s">
        <v>99</v>
      </c>
      <c r="G32" s="9">
        <v>1</v>
      </c>
      <c r="H32" s="20"/>
      <c r="I32" s="57"/>
      <c r="J32" s="57"/>
      <c r="K32" s="57"/>
      <c r="L32" s="57"/>
      <c r="M32" s="20" t="s">
        <v>212</v>
      </c>
      <c r="N32" s="20" t="s">
        <v>202</v>
      </c>
      <c r="O32" s="20"/>
      <c r="P32" s="57" t="s">
        <v>180</v>
      </c>
      <c r="Q32" s="57"/>
      <c r="R32" s="57"/>
      <c r="S32" s="57"/>
      <c r="T32" s="57"/>
      <c r="U32" s="82"/>
      <c r="V32" s="82"/>
      <c r="W32" s="20">
        <v>1</v>
      </c>
      <c r="X32" s="97">
        <v>1</v>
      </c>
      <c r="Y32" s="82"/>
      <c r="Z32" s="82"/>
      <c r="AA32" s="82"/>
      <c r="AB32" s="82"/>
      <c r="AC32" s="67"/>
    </row>
    <row r="33" spans="1:29">
      <c r="A33" s="27"/>
      <c r="B33" s="31"/>
      <c r="C33" s="27"/>
      <c r="D33" s="37"/>
      <c r="E33" s="27"/>
      <c r="F33" s="19" t="s">
        <v>101</v>
      </c>
      <c r="G33" s="9">
        <v>1</v>
      </c>
      <c r="H33" s="20"/>
      <c r="I33" s="57"/>
      <c r="J33" s="57"/>
      <c r="K33" s="57"/>
      <c r="L33" s="57"/>
      <c r="M33" s="20"/>
      <c r="N33" s="20"/>
      <c r="O33" s="20"/>
      <c r="P33" s="57"/>
      <c r="Q33" s="57"/>
      <c r="R33" s="57"/>
      <c r="S33" s="57"/>
      <c r="T33" s="57"/>
      <c r="U33" s="82"/>
      <c r="V33" s="82"/>
      <c r="W33" s="20">
        <v>1</v>
      </c>
      <c r="X33" s="97"/>
      <c r="Y33" s="82"/>
      <c r="Z33" s="82"/>
      <c r="AA33" s="82"/>
      <c r="AB33" s="82"/>
      <c r="AC33" s="67"/>
    </row>
    <row r="34" spans="1:29">
      <c r="A34" s="27"/>
      <c r="B34" s="31"/>
      <c r="C34" s="30"/>
      <c r="D34" s="38"/>
      <c r="E34" s="30"/>
      <c r="F34" s="19" t="s">
        <v>102</v>
      </c>
      <c r="G34" s="9">
        <v>1</v>
      </c>
      <c r="H34" s="20"/>
      <c r="I34" s="57"/>
      <c r="J34" s="57"/>
      <c r="K34" s="57"/>
      <c r="L34" s="57"/>
      <c r="M34" s="20" t="s">
        <v>212</v>
      </c>
      <c r="N34" s="20" t="s">
        <v>202</v>
      </c>
      <c r="O34" s="20"/>
      <c r="P34" s="57"/>
      <c r="Q34" s="57"/>
      <c r="R34" s="57"/>
      <c r="S34" s="57"/>
      <c r="T34" s="57"/>
      <c r="U34" s="82"/>
      <c r="V34" s="82"/>
      <c r="W34" s="20">
        <v>1</v>
      </c>
      <c r="X34" s="97">
        <v>1</v>
      </c>
      <c r="Y34" s="82"/>
      <c r="Z34" s="82"/>
      <c r="AA34" s="82"/>
      <c r="AB34" s="82"/>
      <c r="AC34" s="29"/>
    </row>
    <row r="35" spans="1:29">
      <c r="A35" s="27"/>
      <c r="B35" s="31"/>
      <c r="C35" s="9">
        <v>3.4</v>
      </c>
      <c r="D35" s="22" t="s">
        <v>103</v>
      </c>
      <c r="E35" s="9">
        <v>2</v>
      </c>
      <c r="F35" s="23" t="s">
        <v>103</v>
      </c>
      <c r="G35" s="9">
        <v>2</v>
      </c>
      <c r="H35" s="20"/>
      <c r="I35" s="57"/>
      <c r="J35" s="57"/>
      <c r="K35" s="57"/>
      <c r="L35" s="57"/>
      <c r="M35" s="20"/>
      <c r="N35" s="20" t="s">
        <v>213</v>
      </c>
      <c r="O35" s="20"/>
      <c r="P35" s="57" t="s">
        <v>180</v>
      </c>
      <c r="Q35" s="57"/>
      <c r="R35" s="57"/>
      <c r="S35" s="57"/>
      <c r="T35" s="57"/>
      <c r="U35" s="82"/>
      <c r="V35" s="82"/>
      <c r="W35" s="20">
        <v>2</v>
      </c>
      <c r="X35" s="97">
        <v>2</v>
      </c>
      <c r="Y35" s="82"/>
      <c r="Z35" s="82"/>
      <c r="AA35" s="82"/>
      <c r="AB35" s="82"/>
      <c r="AC35" s="68" t="s">
        <v>104</v>
      </c>
    </row>
    <row r="36" spans="1:29">
      <c r="A36" s="27"/>
      <c r="B36" s="31"/>
      <c r="C36" s="9">
        <v>3.5</v>
      </c>
      <c r="D36" s="22" t="s">
        <v>105</v>
      </c>
      <c r="E36" s="9">
        <v>2</v>
      </c>
      <c r="F36" s="23" t="s">
        <v>105</v>
      </c>
      <c r="G36" s="9">
        <v>2</v>
      </c>
      <c r="H36" s="20"/>
      <c r="I36" s="57"/>
      <c r="J36" s="57"/>
      <c r="K36" s="57"/>
      <c r="L36" s="57"/>
      <c r="M36" s="20"/>
      <c r="N36" s="20"/>
      <c r="O36" s="20"/>
      <c r="P36" s="57"/>
      <c r="Q36" s="57"/>
      <c r="R36" s="57"/>
      <c r="S36" s="57"/>
      <c r="T36" s="57"/>
      <c r="U36" s="82"/>
      <c r="V36" s="82"/>
      <c r="W36" s="20"/>
      <c r="X36" s="97"/>
      <c r="Y36" s="82"/>
      <c r="Z36" s="82"/>
      <c r="AA36" s="82"/>
      <c r="AB36" s="82"/>
      <c r="AC36" s="69" t="s">
        <v>106</v>
      </c>
    </row>
    <row r="37" spans="1:29">
      <c r="A37" s="27"/>
      <c r="B37" s="31"/>
      <c r="C37" s="13">
        <v>3.6</v>
      </c>
      <c r="D37" s="19" t="s">
        <v>107</v>
      </c>
      <c r="E37" s="12">
        <v>2</v>
      </c>
      <c r="F37" s="23" t="s">
        <v>108</v>
      </c>
      <c r="G37" s="9">
        <v>1</v>
      </c>
      <c r="H37" s="20"/>
      <c r="I37" s="57"/>
      <c r="J37" s="57"/>
      <c r="K37" s="57"/>
      <c r="L37" s="57"/>
      <c r="M37" s="20"/>
      <c r="N37" s="20"/>
      <c r="O37" s="20"/>
      <c r="P37" s="57"/>
      <c r="Q37" s="57"/>
      <c r="R37" s="57"/>
      <c r="S37" s="57"/>
      <c r="T37" s="57"/>
      <c r="U37" s="82"/>
      <c r="V37" s="82"/>
      <c r="W37" s="20"/>
      <c r="X37" s="97"/>
      <c r="Y37" s="82"/>
      <c r="Z37" s="82"/>
      <c r="AA37" s="82"/>
      <c r="AB37" s="82"/>
      <c r="AC37" s="69"/>
    </row>
    <row r="38" ht="24" spans="1:29">
      <c r="A38" s="30"/>
      <c r="B38" s="35"/>
      <c r="C38" s="13"/>
      <c r="D38" s="19"/>
      <c r="E38" s="15">
        <v>2</v>
      </c>
      <c r="F38" s="23" t="s">
        <v>214</v>
      </c>
      <c r="G38" s="9">
        <v>1</v>
      </c>
      <c r="H38" s="20"/>
      <c r="I38" s="57"/>
      <c r="J38" s="57"/>
      <c r="K38" s="57"/>
      <c r="L38" s="57"/>
      <c r="M38" s="20"/>
      <c r="N38" s="20" t="s">
        <v>206</v>
      </c>
      <c r="P38" s="57"/>
      <c r="Q38" s="57"/>
      <c r="R38" s="57"/>
      <c r="S38" s="57"/>
      <c r="T38" s="57"/>
      <c r="U38" s="82"/>
      <c r="V38" s="82"/>
      <c r="W38" s="20">
        <v>2</v>
      </c>
      <c r="X38" s="97">
        <v>2</v>
      </c>
      <c r="Y38" s="82"/>
      <c r="Z38" s="82"/>
      <c r="AA38" s="82"/>
      <c r="AB38" s="82"/>
      <c r="AC38" s="69" t="s">
        <v>106</v>
      </c>
    </row>
    <row r="39" spans="1:29">
      <c r="A39" s="24" t="s">
        <v>110</v>
      </c>
      <c r="B39" s="25" t="s">
        <v>111</v>
      </c>
      <c r="C39" s="39">
        <v>4.1</v>
      </c>
      <c r="D39" s="40" t="s">
        <v>112</v>
      </c>
      <c r="E39" s="9">
        <v>1</v>
      </c>
      <c r="F39" s="41" t="s">
        <v>112</v>
      </c>
      <c r="G39" s="9">
        <v>1</v>
      </c>
      <c r="H39" s="20"/>
      <c r="I39" s="57"/>
      <c r="J39" s="57"/>
      <c r="K39" s="57"/>
      <c r="L39" s="57"/>
      <c r="M39" s="20"/>
      <c r="N39" s="20"/>
      <c r="O39" s="20"/>
      <c r="P39" s="57"/>
      <c r="Q39" s="57"/>
      <c r="R39" s="57"/>
      <c r="S39" s="57"/>
      <c r="T39" s="57"/>
      <c r="U39" s="82"/>
      <c r="V39" s="82"/>
      <c r="W39" s="20"/>
      <c r="X39" s="97"/>
      <c r="Y39" s="82"/>
      <c r="Z39" s="82"/>
      <c r="AA39" s="82"/>
      <c r="AB39" s="82"/>
      <c r="AC39" s="68" t="s">
        <v>113</v>
      </c>
    </row>
    <row r="40" spans="1:29">
      <c r="A40" s="27"/>
      <c r="B40" s="31"/>
      <c r="C40" s="39">
        <v>4.2</v>
      </c>
      <c r="D40" s="40" t="s">
        <v>114</v>
      </c>
      <c r="E40" s="9">
        <v>1</v>
      </c>
      <c r="F40" s="41" t="s">
        <v>114</v>
      </c>
      <c r="G40" s="9">
        <v>1</v>
      </c>
      <c r="H40" s="20"/>
      <c r="I40" s="57"/>
      <c r="J40" s="57"/>
      <c r="K40" s="57"/>
      <c r="L40" s="57"/>
      <c r="M40" s="20"/>
      <c r="N40" s="20"/>
      <c r="O40" s="20"/>
      <c r="P40" s="57"/>
      <c r="Q40" s="57"/>
      <c r="R40" s="57"/>
      <c r="S40" s="57"/>
      <c r="T40" s="57"/>
      <c r="U40" s="82"/>
      <c r="V40" s="82"/>
      <c r="W40" s="20"/>
      <c r="X40" s="97"/>
      <c r="Y40" s="82"/>
      <c r="Z40" s="82"/>
      <c r="AA40" s="82"/>
      <c r="AB40" s="82"/>
      <c r="AC40" s="68" t="s">
        <v>115</v>
      </c>
    </row>
    <row r="41" ht="24" spans="1:29">
      <c r="A41" s="27"/>
      <c r="B41" s="31"/>
      <c r="C41" s="39">
        <v>4.3</v>
      </c>
      <c r="D41" s="40" t="s">
        <v>116</v>
      </c>
      <c r="E41" s="9">
        <v>5</v>
      </c>
      <c r="F41" s="41" t="s">
        <v>116</v>
      </c>
      <c r="G41" s="9">
        <v>5</v>
      </c>
      <c r="H41" s="20"/>
      <c r="I41" s="57"/>
      <c r="J41" s="57"/>
      <c r="K41" s="57"/>
      <c r="L41" s="57"/>
      <c r="M41" s="20"/>
      <c r="N41" s="20"/>
      <c r="O41" s="20"/>
      <c r="P41" s="57"/>
      <c r="Q41" s="57"/>
      <c r="R41" s="57"/>
      <c r="S41" s="57"/>
      <c r="T41" s="57"/>
      <c r="U41" s="82"/>
      <c r="V41" s="82"/>
      <c r="W41" s="20">
        <v>5</v>
      </c>
      <c r="X41" s="97"/>
      <c r="Y41" s="82"/>
      <c r="Z41" s="82"/>
      <c r="AA41" s="82"/>
      <c r="AB41" s="82"/>
      <c r="AC41" s="68" t="s">
        <v>117</v>
      </c>
    </row>
    <row r="42" ht="24" spans="1:29">
      <c r="A42" s="27"/>
      <c r="B42" s="31"/>
      <c r="C42" s="39">
        <v>4.4</v>
      </c>
      <c r="D42" s="40" t="s">
        <v>118</v>
      </c>
      <c r="E42" s="9">
        <v>4</v>
      </c>
      <c r="F42" s="41" t="s">
        <v>118</v>
      </c>
      <c r="G42" s="9">
        <v>4</v>
      </c>
      <c r="H42" s="20"/>
      <c r="I42" s="57"/>
      <c r="J42" s="57"/>
      <c r="K42" s="57"/>
      <c r="L42" s="57"/>
      <c r="M42" s="20"/>
      <c r="N42" s="20"/>
      <c r="O42" s="20"/>
      <c r="P42" s="57" t="s">
        <v>180</v>
      </c>
      <c r="Q42" s="57"/>
      <c r="R42" s="57"/>
      <c r="S42" s="57"/>
      <c r="T42" s="57"/>
      <c r="U42" s="82"/>
      <c r="V42" s="82"/>
      <c r="W42" s="20">
        <v>4</v>
      </c>
      <c r="X42" s="97"/>
      <c r="Y42" s="82"/>
      <c r="Z42" s="82"/>
      <c r="AA42" s="82"/>
      <c r="AB42" s="82"/>
      <c r="AC42" s="68" t="s">
        <v>117</v>
      </c>
    </row>
    <row r="43" spans="1:29">
      <c r="A43" s="27"/>
      <c r="B43" s="31"/>
      <c r="C43" s="39">
        <v>4.5</v>
      </c>
      <c r="D43" s="40" t="s">
        <v>120</v>
      </c>
      <c r="E43" s="9">
        <v>2</v>
      </c>
      <c r="F43" s="41" t="s">
        <v>120</v>
      </c>
      <c r="G43" s="9">
        <v>2</v>
      </c>
      <c r="H43" s="20"/>
      <c r="I43" s="57"/>
      <c r="J43" s="57"/>
      <c r="K43" s="57"/>
      <c r="L43" s="57"/>
      <c r="M43" s="95"/>
      <c r="N43" s="20" t="s">
        <v>215</v>
      </c>
      <c r="O43" s="20"/>
      <c r="P43" s="57"/>
      <c r="Q43" s="57"/>
      <c r="R43" s="57"/>
      <c r="S43" s="57"/>
      <c r="T43" s="57"/>
      <c r="U43" s="82"/>
      <c r="V43" s="82"/>
      <c r="W43" s="20"/>
      <c r="X43" s="97"/>
      <c r="Y43" s="82"/>
      <c r="Z43" s="82"/>
      <c r="AA43" s="82"/>
      <c r="AB43" s="82"/>
      <c r="AC43" s="69" t="s">
        <v>106</v>
      </c>
    </row>
    <row r="44" spans="1:29">
      <c r="A44" s="27"/>
      <c r="B44" s="31"/>
      <c r="C44" s="39">
        <v>4.6</v>
      </c>
      <c r="D44" s="40" t="s">
        <v>121</v>
      </c>
      <c r="E44" s="9">
        <v>2</v>
      </c>
      <c r="F44" s="41" t="s">
        <v>121</v>
      </c>
      <c r="G44" s="9">
        <v>2</v>
      </c>
      <c r="H44" s="20"/>
      <c r="I44" s="57"/>
      <c r="J44" s="57"/>
      <c r="K44" s="57"/>
      <c r="L44" s="57"/>
      <c r="M44" s="95"/>
      <c r="N44" s="20" t="s">
        <v>215</v>
      </c>
      <c r="O44" s="20"/>
      <c r="P44" s="57"/>
      <c r="Q44" s="57"/>
      <c r="R44" s="57"/>
      <c r="S44" s="57"/>
      <c r="T44" s="57"/>
      <c r="U44" s="82"/>
      <c r="V44" s="82"/>
      <c r="W44" s="20"/>
      <c r="X44" s="97"/>
      <c r="Y44" s="82"/>
      <c r="Z44" s="82"/>
      <c r="AA44" s="82"/>
      <c r="AB44" s="82"/>
      <c r="AC44" s="69" t="s">
        <v>106</v>
      </c>
    </row>
    <row r="45" ht="24" spans="1:29">
      <c r="A45" s="27"/>
      <c r="B45" s="31"/>
      <c r="C45" s="39">
        <v>4.7</v>
      </c>
      <c r="D45" s="40" t="s">
        <v>122</v>
      </c>
      <c r="E45" s="9">
        <v>6</v>
      </c>
      <c r="F45" s="41" t="s">
        <v>122</v>
      </c>
      <c r="G45" s="9">
        <v>6</v>
      </c>
      <c r="H45" s="20"/>
      <c r="I45" s="57"/>
      <c r="J45" s="57"/>
      <c r="K45" s="57"/>
      <c r="L45" s="57"/>
      <c r="M45" s="95"/>
      <c r="N45" s="20" t="s">
        <v>215</v>
      </c>
      <c r="O45" s="20"/>
      <c r="P45" s="57"/>
      <c r="Q45" s="57"/>
      <c r="R45" s="57"/>
      <c r="S45" s="57"/>
      <c r="T45" s="57"/>
      <c r="U45" s="82"/>
      <c r="V45" s="82"/>
      <c r="W45" s="20"/>
      <c r="X45" s="97"/>
      <c r="Y45" s="82"/>
      <c r="Z45" s="82"/>
      <c r="AA45" s="82"/>
      <c r="AB45" s="82"/>
      <c r="AC45" s="68" t="s">
        <v>123</v>
      </c>
    </row>
    <row r="46" ht="39" customHeight="1" spans="1:29">
      <c r="A46" s="27"/>
      <c r="B46" s="31"/>
      <c r="C46" s="39">
        <v>4.8</v>
      </c>
      <c r="D46" s="40" t="s">
        <v>124</v>
      </c>
      <c r="E46" s="9">
        <v>3</v>
      </c>
      <c r="F46" s="41" t="s">
        <v>124</v>
      </c>
      <c r="G46" s="9">
        <v>3</v>
      </c>
      <c r="H46" s="20"/>
      <c r="I46" s="57"/>
      <c r="J46" s="57"/>
      <c r="K46" s="57"/>
      <c r="L46" s="57"/>
      <c r="M46" s="95"/>
      <c r="N46" s="58" t="s">
        <v>216</v>
      </c>
      <c r="O46" s="20"/>
      <c r="P46" s="57"/>
      <c r="Q46" s="57"/>
      <c r="R46" s="57"/>
      <c r="S46" s="57"/>
      <c r="T46" s="57"/>
      <c r="U46" s="82"/>
      <c r="V46" s="82"/>
      <c r="W46" s="20"/>
      <c r="X46" s="97"/>
      <c r="Y46" s="82"/>
      <c r="Z46" s="82"/>
      <c r="AA46" s="82"/>
      <c r="AB46" s="82"/>
      <c r="AC46" s="68" t="s">
        <v>217</v>
      </c>
    </row>
    <row r="47" spans="1:29">
      <c r="A47" s="27"/>
      <c r="B47" s="31"/>
      <c r="C47" s="42">
        <v>4.9</v>
      </c>
      <c r="D47" s="43" t="s">
        <v>126</v>
      </c>
      <c r="E47" s="24">
        <v>5</v>
      </c>
      <c r="F47" s="41" t="s">
        <v>126</v>
      </c>
      <c r="G47" s="9">
        <v>3</v>
      </c>
      <c r="H47" s="20"/>
      <c r="I47" s="57"/>
      <c r="J47" s="57"/>
      <c r="K47" s="57"/>
      <c r="L47" s="57"/>
      <c r="M47" s="20"/>
      <c r="N47" s="20"/>
      <c r="O47" s="20"/>
      <c r="P47" s="57"/>
      <c r="Q47" s="57"/>
      <c r="R47" s="57"/>
      <c r="S47" s="57"/>
      <c r="T47" s="57"/>
      <c r="U47" s="82"/>
      <c r="V47" s="82"/>
      <c r="W47" s="20"/>
      <c r="X47" s="97"/>
      <c r="Y47" s="82"/>
      <c r="Z47" s="82"/>
      <c r="AA47" s="82"/>
      <c r="AB47" s="82"/>
      <c r="AC47" s="68"/>
    </row>
    <row r="48" spans="1:29">
      <c r="A48" s="30"/>
      <c r="B48" s="35"/>
      <c r="C48" s="44"/>
      <c r="D48" s="45"/>
      <c r="E48" s="30"/>
      <c r="F48" s="41" t="s">
        <v>127</v>
      </c>
      <c r="G48" s="9">
        <v>2</v>
      </c>
      <c r="H48" s="20"/>
      <c r="I48" s="57"/>
      <c r="J48" s="57"/>
      <c r="K48" s="57"/>
      <c r="L48" s="57"/>
      <c r="M48" s="20"/>
      <c r="N48" s="20"/>
      <c r="O48" s="20"/>
      <c r="P48" s="57"/>
      <c r="Q48" s="57"/>
      <c r="R48" s="57"/>
      <c r="S48" s="57"/>
      <c r="T48" s="57"/>
      <c r="U48" s="82"/>
      <c r="V48" s="82"/>
      <c r="W48" s="20">
        <v>5</v>
      </c>
      <c r="X48" s="97"/>
      <c r="Y48" s="82"/>
      <c r="Z48" s="82"/>
      <c r="AA48" s="82"/>
      <c r="AB48" s="82"/>
      <c r="AC48" s="69" t="s">
        <v>128</v>
      </c>
    </row>
    <row r="49" spans="1:29">
      <c r="A49" s="24" t="s">
        <v>129</v>
      </c>
      <c r="B49" s="25" t="s">
        <v>130</v>
      </c>
      <c r="C49" s="13">
        <v>5.1</v>
      </c>
      <c r="D49" s="23" t="s">
        <v>131</v>
      </c>
      <c r="E49" s="9">
        <v>4</v>
      </c>
      <c r="F49" s="23" t="s">
        <v>131</v>
      </c>
      <c r="G49" s="9">
        <v>4</v>
      </c>
      <c r="H49" s="20"/>
      <c r="I49" s="57"/>
      <c r="J49" s="57"/>
      <c r="K49" s="57"/>
      <c r="L49" s="57"/>
      <c r="M49" s="20"/>
      <c r="N49" s="20"/>
      <c r="O49" s="20"/>
      <c r="P49" s="57"/>
      <c r="Q49" s="57"/>
      <c r="R49" s="57"/>
      <c r="S49" s="57"/>
      <c r="T49" s="57"/>
      <c r="U49" s="82"/>
      <c r="V49" s="82"/>
      <c r="W49" s="20">
        <v>4</v>
      </c>
      <c r="X49" s="97">
        <v>4</v>
      </c>
      <c r="Y49" s="82"/>
      <c r="Z49" s="82"/>
      <c r="AA49" s="82"/>
      <c r="AB49" s="82"/>
      <c r="AC49" s="69" t="s">
        <v>106</v>
      </c>
    </row>
    <row r="50" ht="48" spans="1:29">
      <c r="A50" s="27"/>
      <c r="B50" s="31"/>
      <c r="C50" s="13">
        <v>5.2</v>
      </c>
      <c r="D50" s="23" t="s">
        <v>132</v>
      </c>
      <c r="E50" s="9">
        <v>4</v>
      </c>
      <c r="F50" s="23" t="s">
        <v>218</v>
      </c>
      <c r="G50" s="9">
        <v>4</v>
      </c>
      <c r="H50" s="20"/>
      <c r="I50" s="57"/>
      <c r="J50" s="57"/>
      <c r="K50" s="57"/>
      <c r="L50" s="57"/>
      <c r="M50" s="58" t="s">
        <v>219</v>
      </c>
      <c r="N50" s="20"/>
      <c r="O50" s="20"/>
      <c r="P50" s="57"/>
      <c r="Q50" s="57"/>
      <c r="R50" s="57"/>
      <c r="S50" s="57"/>
      <c r="T50" s="57"/>
      <c r="U50" s="82"/>
      <c r="V50" s="82"/>
      <c r="W50" s="20">
        <v>4</v>
      </c>
      <c r="X50" s="97">
        <v>4</v>
      </c>
      <c r="Y50" s="82"/>
      <c r="Z50" s="82"/>
      <c r="AA50" s="82"/>
      <c r="AB50" s="82"/>
      <c r="AC50" s="70" t="s">
        <v>135</v>
      </c>
    </row>
    <row r="51" spans="1:29">
      <c r="A51" s="27"/>
      <c r="B51" s="31"/>
      <c r="C51" s="13">
        <v>5.3</v>
      </c>
      <c r="D51" s="23" t="s">
        <v>136</v>
      </c>
      <c r="E51" s="9">
        <v>4</v>
      </c>
      <c r="F51" s="23" t="s">
        <v>136</v>
      </c>
      <c r="G51" s="9">
        <v>4</v>
      </c>
      <c r="H51" s="20"/>
      <c r="I51" s="57"/>
      <c r="J51" s="57"/>
      <c r="K51" s="57"/>
      <c r="L51" s="57"/>
      <c r="M51" s="20"/>
      <c r="N51" s="20"/>
      <c r="O51" s="20"/>
      <c r="P51" s="57"/>
      <c r="Q51" s="57"/>
      <c r="R51" s="57"/>
      <c r="S51" s="57"/>
      <c r="T51" s="57"/>
      <c r="U51" s="82"/>
      <c r="V51" s="82"/>
      <c r="W51" s="20"/>
      <c r="X51" s="97"/>
      <c r="Y51" s="82"/>
      <c r="Z51" s="82"/>
      <c r="AA51" s="82"/>
      <c r="AB51" s="82"/>
      <c r="AC51" s="69" t="s">
        <v>106</v>
      </c>
    </row>
    <row r="52" spans="1:29">
      <c r="A52" s="27"/>
      <c r="B52" s="31"/>
      <c r="C52" s="13">
        <v>5.4</v>
      </c>
      <c r="D52" s="23" t="s">
        <v>137</v>
      </c>
      <c r="E52" s="9">
        <v>6</v>
      </c>
      <c r="F52" s="23" t="s">
        <v>137</v>
      </c>
      <c r="G52" s="9">
        <v>6</v>
      </c>
      <c r="H52" s="20"/>
      <c r="I52" s="57"/>
      <c r="J52" s="57"/>
      <c r="K52" s="57"/>
      <c r="L52" s="57"/>
      <c r="M52" s="20"/>
      <c r="N52" s="20"/>
      <c r="O52" s="20"/>
      <c r="P52" s="57"/>
      <c r="Q52" s="57"/>
      <c r="R52" s="57"/>
      <c r="S52" s="57" t="s">
        <v>139</v>
      </c>
      <c r="T52" s="57"/>
      <c r="U52" s="82"/>
      <c r="V52" s="82"/>
      <c r="W52" s="20"/>
      <c r="X52" s="97"/>
      <c r="Y52" s="82"/>
      <c r="Z52" s="82"/>
      <c r="AA52" s="82"/>
      <c r="AB52" s="82"/>
      <c r="AC52" s="69" t="s">
        <v>106</v>
      </c>
    </row>
    <row r="53" spans="1:29">
      <c r="A53" s="30"/>
      <c r="B53" s="35"/>
      <c r="C53" s="13">
        <v>5.5</v>
      </c>
      <c r="D53" s="23" t="s">
        <v>140</v>
      </c>
      <c r="E53" s="9">
        <v>2</v>
      </c>
      <c r="F53" s="23" t="s">
        <v>140</v>
      </c>
      <c r="G53" s="9">
        <v>2</v>
      </c>
      <c r="H53" s="20"/>
      <c r="I53" s="57"/>
      <c r="J53" s="57"/>
      <c r="K53" s="57"/>
      <c r="L53" s="57"/>
      <c r="M53" s="20"/>
      <c r="N53" s="20"/>
      <c r="O53" s="20"/>
      <c r="P53" s="57"/>
      <c r="Q53" s="57"/>
      <c r="R53" s="57"/>
      <c r="S53" s="57"/>
      <c r="T53" s="57"/>
      <c r="U53" s="82"/>
      <c r="V53" s="82"/>
      <c r="W53" s="20"/>
      <c r="X53" s="97"/>
      <c r="Y53" s="82"/>
      <c r="Z53" s="82"/>
      <c r="AA53" s="82"/>
      <c r="AB53" s="82"/>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20">
        <f t="shared" si="0"/>
        <v>61</v>
      </c>
      <c r="X54" s="20">
        <f t="shared" si="0"/>
        <v>44</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20"/>
      <c r="N55" s="20"/>
      <c r="O55" s="20"/>
      <c r="P55" s="57"/>
      <c r="Q55" s="57"/>
      <c r="R55" s="57"/>
      <c r="S55" s="57"/>
      <c r="T55" s="57"/>
      <c r="U55" s="98" t="e">
        <f>V54/U54*100</f>
        <v>#DIV/0!</v>
      </c>
      <c r="V55" s="99"/>
      <c r="W55" s="98">
        <f t="shared" ref="W55" si="1">X54/W54*100</f>
        <v>72.1311475409836</v>
      </c>
      <c r="X55" s="99"/>
      <c r="Y55" s="98" t="e">
        <f t="shared" ref="Y55" si="2">Z54/Y54*100</f>
        <v>#DIV/0!</v>
      </c>
      <c r="Z55" s="99"/>
      <c r="AA55" s="98" t="e">
        <f t="shared" ref="AA55" si="3">AB54/AA54*100</f>
        <v>#DIV/0!</v>
      </c>
      <c r="AB55" s="99"/>
      <c r="AC55" s="19"/>
    </row>
    <row r="56" spans="1:29">
      <c r="A56" s="50" t="s">
        <v>143</v>
      </c>
      <c r="B56" s="51"/>
      <c r="C56" s="51"/>
      <c r="D56" s="51"/>
      <c r="E56" s="51"/>
      <c r="F56" s="51"/>
      <c r="G56" s="52"/>
      <c r="H56" s="20"/>
      <c r="I56" s="57"/>
      <c r="J56" s="57"/>
      <c r="K56" s="57"/>
      <c r="L56" s="57"/>
      <c r="M56" s="20"/>
      <c r="N56" s="20"/>
      <c r="O56" s="20"/>
      <c r="P56" s="57"/>
      <c r="Q56" s="57"/>
      <c r="R56" s="57"/>
      <c r="S56" s="57"/>
      <c r="T56" s="57"/>
      <c r="U56" s="100"/>
      <c r="V56" s="100" t="e">
        <f t="shared" ref="V56:Z56" si="4">U55*U56</f>
        <v>#DIV/0!</v>
      </c>
      <c r="W56" s="100">
        <v>0.9</v>
      </c>
      <c r="X56" s="101">
        <f t="shared" si="4"/>
        <v>64.9180327868852</v>
      </c>
      <c r="Y56" s="100"/>
      <c r="Z56" s="100" t="e">
        <f t="shared" si="4"/>
        <v>#DIV/0!</v>
      </c>
      <c r="AA56" s="100"/>
      <c r="AB56" s="100" t="e">
        <f>AA55*AA56</f>
        <v>#DIV/0!</v>
      </c>
      <c r="AC56" s="19"/>
    </row>
    <row r="57" ht="36" spans="1:29">
      <c r="A57" s="53" t="s">
        <v>145</v>
      </c>
      <c r="B57" s="54" t="s">
        <v>146</v>
      </c>
      <c r="C57" s="54">
        <v>6.1</v>
      </c>
      <c r="D57" s="55" t="s">
        <v>147</v>
      </c>
      <c r="E57" s="55"/>
      <c r="F57" s="54"/>
      <c r="G57" s="53" t="s">
        <v>148</v>
      </c>
      <c r="H57" s="20"/>
      <c r="I57" s="57"/>
      <c r="J57" s="57"/>
      <c r="K57" s="57"/>
      <c r="L57" s="57"/>
      <c r="M57" s="20"/>
      <c r="N57" s="20" t="s">
        <v>213</v>
      </c>
      <c r="O57" s="20"/>
      <c r="P57" s="57"/>
      <c r="Q57" s="57"/>
      <c r="R57" s="57"/>
      <c r="S57" s="57"/>
      <c r="T57" s="57"/>
      <c r="U57" s="102"/>
      <c r="V57" s="103"/>
      <c r="W57" s="102"/>
      <c r="X57" s="104">
        <v>2</v>
      </c>
      <c r="Y57" s="102"/>
      <c r="Z57" s="103"/>
      <c r="AA57" s="102"/>
      <c r="AB57" s="103"/>
      <c r="AC57" s="19"/>
    </row>
    <row r="58" ht="24" spans="1:29">
      <c r="A58" s="53"/>
      <c r="B58" s="53"/>
      <c r="C58" s="53">
        <v>6.2</v>
      </c>
      <c r="D58" s="55" t="s">
        <v>149</v>
      </c>
      <c r="E58" s="55"/>
      <c r="F58" s="54"/>
      <c r="G58" s="53" t="s">
        <v>148</v>
      </c>
      <c r="H58" s="20"/>
      <c r="I58" s="57"/>
      <c r="J58" s="57"/>
      <c r="K58" s="57"/>
      <c r="L58" s="57"/>
      <c r="M58" s="20"/>
      <c r="N58" s="20"/>
      <c r="O58" s="20"/>
      <c r="P58" s="57"/>
      <c r="Q58" s="57"/>
      <c r="R58" s="57"/>
      <c r="S58" s="57"/>
      <c r="T58" s="57"/>
      <c r="U58" s="102"/>
      <c r="V58" s="103"/>
      <c r="W58" s="102"/>
      <c r="X58" s="104"/>
      <c r="Y58" s="102"/>
      <c r="Z58" s="103"/>
      <c r="AA58" s="102"/>
      <c r="AB58" s="103"/>
      <c r="AC58" s="19"/>
    </row>
    <row r="59" spans="1:29">
      <c r="A59" s="53"/>
      <c r="B59" s="53"/>
      <c r="C59" s="54">
        <v>6.3</v>
      </c>
      <c r="D59" s="55" t="s">
        <v>150</v>
      </c>
      <c r="E59" s="55"/>
      <c r="F59" s="54"/>
      <c r="G59" s="53" t="s">
        <v>148</v>
      </c>
      <c r="H59" s="20"/>
      <c r="I59" s="57"/>
      <c r="J59" s="57"/>
      <c r="K59" s="57"/>
      <c r="L59" s="57"/>
      <c r="M59" s="20"/>
      <c r="N59" s="20"/>
      <c r="O59" s="20"/>
      <c r="P59" s="57"/>
      <c r="Q59" s="57"/>
      <c r="R59" s="57"/>
      <c r="S59" s="57"/>
      <c r="T59" s="57"/>
      <c r="U59" s="102"/>
      <c r="V59" s="103"/>
      <c r="W59" s="102"/>
      <c r="X59" s="104"/>
      <c r="Y59" s="102"/>
      <c r="Z59" s="103"/>
      <c r="AA59" s="102"/>
      <c r="AB59" s="103"/>
      <c r="AC59" s="19"/>
    </row>
    <row r="60" spans="1:29">
      <c r="A60" s="53"/>
      <c r="B60" s="53"/>
      <c r="C60" s="53">
        <v>6.4</v>
      </c>
      <c r="D60" s="55" t="s">
        <v>151</v>
      </c>
      <c r="E60" s="55"/>
      <c r="F60" s="54"/>
      <c r="G60" s="53" t="s">
        <v>152</v>
      </c>
      <c r="H60" s="20"/>
      <c r="I60" s="57"/>
      <c r="J60" s="57"/>
      <c r="K60" s="57"/>
      <c r="L60" s="57"/>
      <c r="M60" s="20"/>
      <c r="N60" s="20"/>
      <c r="O60" s="20"/>
      <c r="P60" s="57"/>
      <c r="Q60" s="57"/>
      <c r="R60" s="57"/>
      <c r="S60" s="57"/>
      <c r="T60" s="57"/>
      <c r="U60" s="102"/>
      <c r="V60" s="103"/>
      <c r="W60" s="102"/>
      <c r="X60" s="104"/>
      <c r="Y60" s="102"/>
      <c r="Z60" s="103"/>
      <c r="AA60" s="102"/>
      <c r="AB60" s="103"/>
      <c r="AC60" s="19"/>
    </row>
    <row r="61" ht="24" spans="1:29">
      <c r="A61" s="53"/>
      <c r="B61" s="53"/>
      <c r="C61" s="54">
        <v>6.5</v>
      </c>
      <c r="D61" s="55" t="s">
        <v>153</v>
      </c>
      <c r="E61" s="55"/>
      <c r="F61" s="54"/>
      <c r="G61" s="53" t="s">
        <v>154</v>
      </c>
      <c r="H61" s="20"/>
      <c r="I61" s="57"/>
      <c r="J61" s="57"/>
      <c r="K61" s="57"/>
      <c r="L61" s="57"/>
      <c r="M61" s="20"/>
      <c r="N61" s="20"/>
      <c r="O61" s="20"/>
      <c r="P61" s="57"/>
      <c r="Q61" s="57"/>
      <c r="R61" s="57"/>
      <c r="S61" s="57"/>
      <c r="T61" s="57"/>
      <c r="U61" s="102"/>
      <c r="V61" s="103"/>
      <c r="W61" s="102"/>
      <c r="X61" s="104"/>
      <c r="Y61" s="102"/>
      <c r="Z61" s="103"/>
      <c r="AA61" s="102"/>
      <c r="AB61" s="103"/>
      <c r="AC61" s="19"/>
    </row>
    <row r="62" spans="1:29">
      <c r="A62" s="53"/>
      <c r="B62" s="53"/>
      <c r="C62" s="53">
        <v>6.6</v>
      </c>
      <c r="D62" s="55" t="s">
        <v>155</v>
      </c>
      <c r="E62" s="55"/>
      <c r="F62" s="54"/>
      <c r="G62" s="53" t="s">
        <v>156</v>
      </c>
      <c r="H62" s="20"/>
      <c r="I62" s="57"/>
      <c r="J62" s="57"/>
      <c r="K62" s="57"/>
      <c r="L62" s="57"/>
      <c r="M62" s="20"/>
      <c r="N62" s="20"/>
      <c r="O62" s="20"/>
      <c r="P62" s="57"/>
      <c r="Q62" s="57"/>
      <c r="R62" s="57"/>
      <c r="S62" s="57"/>
      <c r="T62" s="57"/>
      <c r="U62" s="102"/>
      <c r="V62" s="103"/>
      <c r="W62" s="102"/>
      <c r="X62" s="104"/>
      <c r="Y62" s="102"/>
      <c r="Z62" s="103"/>
      <c r="AA62" s="102"/>
      <c r="AB62" s="103"/>
      <c r="AC62" s="19"/>
    </row>
    <row r="63" spans="1:29">
      <c r="A63" s="53"/>
      <c r="B63" s="53"/>
      <c r="C63" s="54">
        <v>6.7</v>
      </c>
      <c r="D63" s="55" t="s">
        <v>157</v>
      </c>
      <c r="E63" s="55"/>
      <c r="F63" s="54"/>
      <c r="G63" s="53" t="s">
        <v>154</v>
      </c>
      <c r="H63" s="20"/>
      <c r="I63" s="57"/>
      <c r="J63" s="57"/>
      <c r="K63" s="57"/>
      <c r="L63" s="57"/>
      <c r="M63" s="20"/>
      <c r="N63" s="20"/>
      <c r="O63" s="20"/>
      <c r="P63" s="57"/>
      <c r="Q63" s="57"/>
      <c r="R63" s="57"/>
      <c r="S63" s="57"/>
      <c r="T63" s="57"/>
      <c r="U63" s="102"/>
      <c r="V63" s="103"/>
      <c r="W63" s="102"/>
      <c r="X63" s="104"/>
      <c r="Y63" s="102"/>
      <c r="Z63" s="103"/>
      <c r="AA63" s="102"/>
      <c r="AB63" s="103"/>
      <c r="AC63" s="19"/>
    </row>
    <row r="64" spans="1:29">
      <c r="A64" s="56" t="s">
        <v>158</v>
      </c>
      <c r="B64" s="56"/>
      <c r="C64" s="56"/>
      <c r="D64" s="56"/>
      <c r="E64" s="56"/>
      <c r="F64" s="56"/>
      <c r="G64" s="56"/>
      <c r="H64" s="20"/>
      <c r="I64" s="57"/>
      <c r="J64" s="57"/>
      <c r="K64" s="57"/>
      <c r="L64" s="57"/>
      <c r="M64" s="20"/>
      <c r="N64" s="20"/>
      <c r="O64" s="20"/>
      <c r="P64" s="57"/>
      <c r="Q64" s="57"/>
      <c r="R64" s="57"/>
      <c r="S64" s="57"/>
      <c r="T64" s="57"/>
      <c r="U64" s="102"/>
      <c r="V64" s="105" t="e">
        <f t="shared" ref="V64:Z64" si="5">SUM(V56:V63)</f>
        <v>#DIV/0!</v>
      </c>
      <c r="W64" s="102"/>
      <c r="X64" s="106">
        <f t="shared" si="5"/>
        <v>66.9180327868852</v>
      </c>
      <c r="Y64" s="102"/>
      <c r="Z64" s="105" t="e">
        <f t="shared" si="5"/>
        <v>#DIV/0!</v>
      </c>
      <c r="AA64" s="102"/>
      <c r="AB64" s="105" t="e">
        <f>SUM(AB56:AB63)</f>
        <v>#DIV/0!</v>
      </c>
      <c r="AC64" s="19"/>
    </row>
    <row r="65" spans="1:29">
      <c r="A65" s="72"/>
      <c r="B65" s="73"/>
      <c r="C65" s="9"/>
      <c r="D65" s="22"/>
      <c r="E65" s="23"/>
      <c r="F65" s="13"/>
      <c r="G65" s="9"/>
      <c r="H65" s="20"/>
      <c r="I65" s="57"/>
      <c r="J65" s="57"/>
      <c r="K65" s="57"/>
      <c r="L65" s="57"/>
      <c r="M65" s="20"/>
      <c r="N65" s="20"/>
      <c r="O65" s="20"/>
      <c r="P65" s="57"/>
      <c r="Q65" s="57"/>
      <c r="R65" s="57"/>
      <c r="S65" s="57"/>
      <c r="T65" s="57"/>
      <c r="U65" s="82"/>
      <c r="V65" s="82"/>
      <c r="W65" s="82"/>
      <c r="X65" s="97"/>
      <c r="Y65" s="82"/>
      <c r="Z65" s="82"/>
      <c r="AA65" s="82"/>
      <c r="AB65" s="83"/>
      <c r="AC65" s="19"/>
    </row>
    <row r="66" spans="1:29">
      <c r="A66" s="72"/>
      <c r="B66" s="73"/>
      <c r="C66" s="9"/>
      <c r="D66" s="22"/>
      <c r="E66" s="23"/>
      <c r="F66" s="13"/>
      <c r="G66" s="9"/>
      <c r="H66" s="20"/>
      <c r="I66" s="57"/>
      <c r="J66" s="57"/>
      <c r="K66" s="57"/>
      <c r="L66" s="57"/>
      <c r="M66" s="20"/>
      <c r="N66" s="20"/>
      <c r="O66" s="20"/>
      <c r="P66" s="57"/>
      <c r="Q66" s="57"/>
      <c r="R66" s="57"/>
      <c r="S66" s="57"/>
      <c r="T66" s="57"/>
      <c r="U66" s="82"/>
      <c r="V66" s="82"/>
      <c r="W66" s="82"/>
      <c r="X66" s="97"/>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0"/>
      <c r="N70" s="80"/>
      <c r="O70" s="80"/>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72" orientation="landscape" horizontalDpi="200" verticalDpi="300"/>
  <headerFooter/>
  <rowBreaks count="2" manualBreakCount="2">
    <brk id="38" max="27" man="1"/>
    <brk id="67" max="26"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70"/>
  <sheetViews>
    <sheetView view="pageBreakPreview" zoomScaleNormal="100" zoomScaleSheetLayoutView="100" workbookViewId="0">
      <pane ySplit="3" topLeftCell="A28" activePane="bottomLeft" state="frozenSplit"/>
      <selection/>
      <selection pane="bottomLeft" activeCell="L50" sqref="L50"/>
    </sheetView>
  </sheetViews>
  <sheetFormatPr defaultColWidth="9" defaultRowHeight="13.5"/>
  <cols>
    <col min="1" max="1" width="4.25" customWidth="1"/>
    <col min="2" max="2" width="7.125" customWidth="1"/>
    <col min="3" max="3" width="4.5" style="1" customWidth="1"/>
    <col min="4" max="4" width="18.125" style="2" customWidth="1"/>
    <col min="5" max="5" width="4.125" style="2" customWidth="1"/>
    <col min="6" max="6" width="24" style="3" customWidth="1"/>
    <col min="7" max="7" width="7" style="4" customWidth="1"/>
    <col min="8" max="8" width="2.75" style="5" customWidth="1"/>
    <col min="9" max="14" width="2.75" style="6" customWidth="1"/>
    <col min="15" max="15" width="4" style="6" customWidth="1"/>
    <col min="16" max="16" width="2.75" style="6" customWidth="1"/>
    <col min="17" max="17" width="5" style="6" customWidth="1"/>
    <col min="18" max="18" width="5.625" style="6" customWidth="1"/>
    <col min="19" max="19" width="7.25" style="6" customWidth="1"/>
    <col min="20" max="20" width="2.75" style="6" customWidth="1"/>
    <col min="21" max="28" width="4.125" style="6" customWidth="1"/>
    <col min="29" max="29" width="47.375" style="7" customWidth="1"/>
  </cols>
  <sheetData>
    <row r="1" ht="28.5" customHeight="1" spans="1:29">
      <c r="A1" s="8" t="s">
        <v>162</v>
      </c>
      <c r="B1" s="8"/>
      <c r="C1" s="8"/>
      <c r="D1" s="8"/>
      <c r="E1" s="8"/>
      <c r="F1" s="8"/>
      <c r="G1" s="8"/>
      <c r="H1" s="8"/>
      <c r="I1" s="8"/>
      <c r="J1" s="8"/>
      <c r="K1" s="8"/>
      <c r="L1" s="8"/>
      <c r="M1" s="8"/>
      <c r="N1" s="8"/>
      <c r="O1" s="8"/>
      <c r="P1" s="8"/>
      <c r="Q1" s="8"/>
      <c r="R1" s="8"/>
      <c r="S1" s="8"/>
      <c r="T1" s="8"/>
      <c r="U1" s="8"/>
      <c r="V1" s="8"/>
      <c r="W1" s="8"/>
      <c r="X1" s="8"/>
      <c r="Y1" s="8"/>
      <c r="Z1" s="8"/>
      <c r="AA1" s="8"/>
      <c r="AB1" s="8"/>
      <c r="AC1" s="8"/>
    </row>
    <row r="2" ht="12.75" customHeight="1" spans="1:29">
      <c r="A2" s="9" t="s">
        <v>15</v>
      </c>
      <c r="B2" s="10" t="s">
        <v>16</v>
      </c>
      <c r="C2" s="9" t="s">
        <v>17</v>
      </c>
      <c r="D2" s="11" t="s">
        <v>18</v>
      </c>
      <c r="E2" s="12" t="s">
        <v>19</v>
      </c>
      <c r="F2" s="13"/>
      <c r="G2" s="9" t="s">
        <v>20</v>
      </c>
      <c r="H2" s="14" t="s">
        <v>21</v>
      </c>
      <c r="I2" s="14"/>
      <c r="J2" s="14"/>
      <c r="K2" s="14" t="s">
        <v>22</v>
      </c>
      <c r="L2" s="14"/>
      <c r="M2" s="14"/>
      <c r="N2" s="14" t="s">
        <v>23</v>
      </c>
      <c r="O2" s="14"/>
      <c r="P2" s="14"/>
      <c r="Q2" s="14" t="s">
        <v>24</v>
      </c>
      <c r="R2" s="14"/>
      <c r="S2" s="14"/>
      <c r="T2" s="14"/>
      <c r="U2" s="20" t="s">
        <v>25</v>
      </c>
      <c r="V2" s="20"/>
      <c r="W2" s="20" t="s">
        <v>26</v>
      </c>
      <c r="X2" s="20"/>
      <c r="Y2" s="20" t="s">
        <v>27</v>
      </c>
      <c r="Z2" s="20"/>
      <c r="AA2" s="20" t="s">
        <v>28</v>
      </c>
      <c r="AB2" s="20"/>
      <c r="AC2" s="13" t="s">
        <v>29</v>
      </c>
    </row>
    <row r="3" ht="24.75" spans="1:29">
      <c r="A3" s="9"/>
      <c r="B3" s="10"/>
      <c r="C3" s="9"/>
      <c r="D3" s="11"/>
      <c r="E3" s="15"/>
      <c r="F3" s="13"/>
      <c r="G3" s="9"/>
      <c r="H3" s="16" t="s">
        <v>30</v>
      </c>
      <c r="I3" s="16" t="s">
        <v>31</v>
      </c>
      <c r="J3" s="16" t="s">
        <v>32</v>
      </c>
      <c r="K3" s="16" t="s">
        <v>33</v>
      </c>
      <c r="L3" s="16" t="s">
        <v>34</v>
      </c>
      <c r="M3" s="16" t="s">
        <v>35</v>
      </c>
      <c r="N3" s="16" t="s">
        <v>36</v>
      </c>
      <c r="O3" s="16" t="s">
        <v>37</v>
      </c>
      <c r="P3" s="16" t="s">
        <v>38</v>
      </c>
      <c r="Q3" s="16" t="s">
        <v>39</v>
      </c>
      <c r="R3" s="16" t="s">
        <v>40</v>
      </c>
      <c r="S3" s="16" t="s">
        <v>41</v>
      </c>
      <c r="T3" s="16" t="s">
        <v>30</v>
      </c>
      <c r="U3" s="58" t="s">
        <v>42</v>
      </c>
      <c r="V3" s="58" t="s">
        <v>43</v>
      </c>
      <c r="W3" s="58" t="s">
        <v>42</v>
      </c>
      <c r="X3" s="58" t="s">
        <v>43</v>
      </c>
      <c r="Y3" s="58" t="s">
        <v>42</v>
      </c>
      <c r="Z3" s="58" t="s">
        <v>43</v>
      </c>
      <c r="AA3" s="58" t="s">
        <v>42</v>
      </c>
      <c r="AB3" s="58" t="s">
        <v>43</v>
      </c>
      <c r="AC3" s="13"/>
    </row>
    <row r="4" ht="18.75" customHeight="1" spans="1:29">
      <c r="A4" s="9" t="s">
        <v>44</v>
      </c>
      <c r="B4" s="17" t="s">
        <v>45</v>
      </c>
      <c r="C4" s="12">
        <v>1.1</v>
      </c>
      <c r="D4" s="18" t="s">
        <v>46</v>
      </c>
      <c r="E4" s="13">
        <v>3</v>
      </c>
      <c r="F4" s="19" t="s">
        <v>47</v>
      </c>
      <c r="G4" s="9">
        <v>1</v>
      </c>
      <c r="H4" s="20"/>
      <c r="I4" s="57"/>
      <c r="J4" s="57"/>
      <c r="K4" s="57"/>
      <c r="L4" s="57"/>
      <c r="M4" s="57"/>
      <c r="N4" s="57"/>
      <c r="O4" s="57"/>
      <c r="P4" s="57"/>
      <c r="Q4" s="57"/>
      <c r="R4" s="57"/>
      <c r="S4" s="57"/>
      <c r="T4" s="57"/>
      <c r="U4" s="82"/>
      <c r="V4" s="82"/>
      <c r="W4" s="20">
        <v>1</v>
      </c>
      <c r="X4" s="82"/>
      <c r="Y4" s="82"/>
      <c r="Z4" s="82"/>
      <c r="AA4" s="82"/>
      <c r="AB4" s="82"/>
      <c r="AC4" s="26" t="s">
        <v>48</v>
      </c>
    </row>
    <row r="5" ht="14.25" customHeight="1" spans="1:29">
      <c r="A5" s="9"/>
      <c r="B5" s="17"/>
      <c r="C5" s="21"/>
      <c r="D5" s="18"/>
      <c r="E5" s="13"/>
      <c r="F5" s="19" t="s">
        <v>49</v>
      </c>
      <c r="G5" s="9">
        <v>1</v>
      </c>
      <c r="H5" s="20"/>
      <c r="I5" s="57"/>
      <c r="J5" s="57"/>
      <c r="K5" s="57"/>
      <c r="L5" s="57"/>
      <c r="M5" s="57"/>
      <c r="N5" s="57"/>
      <c r="O5" s="57"/>
      <c r="P5" s="57"/>
      <c r="Q5" s="57"/>
      <c r="R5" s="57"/>
      <c r="S5" s="57"/>
      <c r="T5" s="57"/>
      <c r="U5" s="82" t="s">
        <v>50</v>
      </c>
      <c r="V5" s="82"/>
      <c r="W5" s="20">
        <v>1</v>
      </c>
      <c r="X5" s="82"/>
      <c r="Y5" s="82"/>
      <c r="Z5" s="82"/>
      <c r="AA5" s="82"/>
      <c r="AB5" s="82"/>
      <c r="AC5" s="67"/>
    </row>
    <row r="6" ht="14.25" customHeight="1" spans="1:29">
      <c r="A6" s="9"/>
      <c r="B6" s="17"/>
      <c r="C6" s="15"/>
      <c r="D6" s="18"/>
      <c r="E6" s="13"/>
      <c r="F6" s="19" t="s">
        <v>51</v>
      </c>
      <c r="G6" s="9">
        <v>1</v>
      </c>
      <c r="H6" s="20"/>
      <c r="I6" s="57"/>
      <c r="J6" s="57"/>
      <c r="K6" s="57"/>
      <c r="L6" s="57"/>
      <c r="M6" s="57"/>
      <c r="N6" s="57"/>
      <c r="O6" s="57"/>
      <c r="P6" s="57"/>
      <c r="Q6" s="57"/>
      <c r="R6" s="57"/>
      <c r="S6" s="57"/>
      <c r="T6" s="57"/>
      <c r="U6" s="82"/>
      <c r="V6" s="82"/>
      <c r="W6" s="20">
        <v>1</v>
      </c>
      <c r="X6" s="82"/>
      <c r="Y6" s="82"/>
      <c r="Z6" s="82"/>
      <c r="AA6" s="82"/>
      <c r="AB6" s="82"/>
      <c r="AC6" s="29"/>
    </row>
    <row r="7" spans="1:29">
      <c r="A7" s="9"/>
      <c r="B7" s="10"/>
      <c r="C7" s="9">
        <v>1.2</v>
      </c>
      <c r="D7" s="22" t="s">
        <v>52</v>
      </c>
      <c r="E7" s="9">
        <v>1</v>
      </c>
      <c r="F7" s="23" t="s">
        <v>52</v>
      </c>
      <c r="G7" s="9">
        <v>1</v>
      </c>
      <c r="H7" s="20"/>
      <c r="I7" s="57"/>
      <c r="J7" s="57"/>
      <c r="K7" s="57"/>
      <c r="L7" s="57"/>
      <c r="M7" s="57"/>
      <c r="N7" s="57"/>
      <c r="O7" s="57"/>
      <c r="P7" s="57"/>
      <c r="Q7" s="57"/>
      <c r="R7" s="57"/>
      <c r="S7" s="57"/>
      <c r="T7" s="57"/>
      <c r="U7" s="82"/>
      <c r="V7" s="82"/>
      <c r="W7" s="20">
        <v>1</v>
      </c>
      <c r="X7" s="82"/>
      <c r="Y7" s="82"/>
      <c r="Z7" s="82"/>
      <c r="AA7" s="82"/>
      <c r="AB7" s="82"/>
      <c r="AC7" s="19" t="s">
        <v>53</v>
      </c>
    </row>
    <row r="8" spans="1:29">
      <c r="A8" s="9"/>
      <c r="B8" s="10"/>
      <c r="C8" s="9">
        <v>1.3</v>
      </c>
      <c r="D8" s="22" t="s">
        <v>54</v>
      </c>
      <c r="E8" s="9">
        <v>1</v>
      </c>
      <c r="F8" s="23" t="s">
        <v>54</v>
      </c>
      <c r="G8" s="9">
        <v>1</v>
      </c>
      <c r="H8" s="20"/>
      <c r="I8" s="57"/>
      <c r="J8" s="57"/>
      <c r="K8" s="57"/>
      <c r="L8" s="57"/>
      <c r="M8" s="57"/>
      <c r="N8" s="57"/>
      <c r="O8" s="57"/>
      <c r="P8" s="57"/>
      <c r="Q8" s="57"/>
      <c r="R8" s="57"/>
      <c r="S8" s="57"/>
      <c r="T8" s="57"/>
      <c r="U8" s="82"/>
      <c r="V8" s="82"/>
      <c r="W8" s="20">
        <v>1</v>
      </c>
      <c r="X8" s="82"/>
      <c r="Y8" s="82"/>
      <c r="Z8" s="82"/>
      <c r="AA8" s="82"/>
      <c r="AB8" s="82"/>
      <c r="AC8" s="19" t="s">
        <v>53</v>
      </c>
    </row>
    <row r="9" spans="1:29">
      <c r="A9" s="9"/>
      <c r="B9" s="10"/>
      <c r="C9" s="9">
        <v>1.4</v>
      </c>
      <c r="D9" s="22" t="s">
        <v>55</v>
      </c>
      <c r="E9" s="9">
        <v>8</v>
      </c>
      <c r="F9" s="23" t="s">
        <v>55</v>
      </c>
      <c r="G9" s="9">
        <v>8</v>
      </c>
      <c r="H9" s="20"/>
      <c r="I9" s="57"/>
      <c r="J9" s="57"/>
      <c r="K9" s="57"/>
      <c r="L9" s="57"/>
      <c r="M9" s="57"/>
      <c r="N9" s="57"/>
      <c r="O9" s="57"/>
      <c r="P9" s="57"/>
      <c r="Q9" s="57"/>
      <c r="R9" s="57"/>
      <c r="S9" s="57"/>
      <c r="T9" s="57"/>
      <c r="U9" s="82"/>
      <c r="V9" s="82"/>
      <c r="W9" s="20">
        <v>8</v>
      </c>
      <c r="X9" s="82"/>
      <c r="Y9" s="82"/>
      <c r="Z9" s="82"/>
      <c r="AA9" s="82"/>
      <c r="AB9" s="82"/>
      <c r="AC9" s="19" t="s">
        <v>53</v>
      </c>
    </row>
    <row r="10" spans="1:29">
      <c r="A10" s="9"/>
      <c r="B10" s="10"/>
      <c r="C10" s="9">
        <v>1.5</v>
      </c>
      <c r="D10" s="22" t="s">
        <v>58</v>
      </c>
      <c r="E10" s="9">
        <v>2</v>
      </c>
      <c r="F10" s="23" t="s">
        <v>58</v>
      </c>
      <c r="G10" s="9">
        <v>2</v>
      </c>
      <c r="H10" s="20"/>
      <c r="I10" s="57"/>
      <c r="J10" s="57"/>
      <c r="K10" s="57" t="s">
        <v>50</v>
      </c>
      <c r="L10" s="57"/>
      <c r="M10" s="57"/>
      <c r="N10" s="57"/>
      <c r="O10" s="57"/>
      <c r="P10" s="57"/>
      <c r="Q10" s="57"/>
      <c r="R10" s="57"/>
      <c r="S10" s="57"/>
      <c r="T10" s="57"/>
      <c r="U10" s="82"/>
      <c r="V10" s="82"/>
      <c r="W10" s="20">
        <v>2</v>
      </c>
      <c r="X10" s="82"/>
      <c r="Y10" s="82"/>
      <c r="Z10" s="82"/>
      <c r="AA10" s="82"/>
      <c r="AB10" s="82"/>
      <c r="AC10" s="19" t="s">
        <v>53</v>
      </c>
    </row>
    <row r="11" spans="1:29">
      <c r="A11" s="9"/>
      <c r="B11" s="10"/>
      <c r="C11" s="9">
        <v>1.6</v>
      </c>
      <c r="D11" s="22" t="s">
        <v>59</v>
      </c>
      <c r="E11" s="9">
        <v>2</v>
      </c>
      <c r="F11" s="23" t="s">
        <v>59</v>
      </c>
      <c r="G11" s="9">
        <v>2</v>
      </c>
      <c r="H11" s="20"/>
      <c r="I11" s="57"/>
      <c r="J11" s="57"/>
      <c r="K11" s="57"/>
      <c r="L11" s="57"/>
      <c r="M11" s="57"/>
      <c r="N11" s="57"/>
      <c r="O11" s="57"/>
      <c r="P11" s="57"/>
      <c r="Q11" s="57"/>
      <c r="R11" s="57"/>
      <c r="S11" s="57"/>
      <c r="T11" s="57"/>
      <c r="U11" s="82"/>
      <c r="V11" s="82"/>
      <c r="W11" s="20">
        <v>2</v>
      </c>
      <c r="X11" s="82"/>
      <c r="Y11" s="82"/>
      <c r="Z11" s="82"/>
      <c r="AA11" s="82"/>
      <c r="AB11" s="82"/>
      <c r="AC11" s="19" t="s">
        <v>53</v>
      </c>
    </row>
    <row r="12" spans="1:29">
      <c r="A12" s="9"/>
      <c r="B12" s="10"/>
      <c r="C12" s="9">
        <v>1.7</v>
      </c>
      <c r="D12" s="22" t="s">
        <v>60</v>
      </c>
      <c r="E12" s="9">
        <v>3</v>
      </c>
      <c r="F12" s="23" t="s">
        <v>60</v>
      </c>
      <c r="G12" s="9">
        <v>3</v>
      </c>
      <c r="H12" s="20"/>
      <c r="I12" s="57"/>
      <c r="J12" s="57"/>
      <c r="K12" s="57"/>
      <c r="L12" s="57"/>
      <c r="M12" s="57"/>
      <c r="N12" s="57"/>
      <c r="O12" s="57"/>
      <c r="P12" s="57"/>
      <c r="Q12" s="57"/>
      <c r="R12" s="57"/>
      <c r="S12" s="57"/>
      <c r="T12" s="57"/>
      <c r="U12" s="82"/>
      <c r="V12" s="82"/>
      <c r="W12" s="20">
        <v>3</v>
      </c>
      <c r="X12" s="82"/>
      <c r="Y12" s="82"/>
      <c r="Z12" s="82"/>
      <c r="AA12" s="82"/>
      <c r="AB12" s="82"/>
      <c r="AC12" s="19" t="s">
        <v>53</v>
      </c>
    </row>
    <row r="13" spans="1:29">
      <c r="A13" s="24" t="s">
        <v>61</v>
      </c>
      <c r="B13" s="25" t="s">
        <v>62</v>
      </c>
      <c r="C13" s="12">
        <v>2.1</v>
      </c>
      <c r="D13" s="26" t="s">
        <v>63</v>
      </c>
      <c r="E13" s="24">
        <v>2</v>
      </c>
      <c r="F13" s="23" t="s">
        <v>64</v>
      </c>
      <c r="G13" s="9">
        <v>1</v>
      </c>
      <c r="H13" s="20"/>
      <c r="I13" s="57"/>
      <c r="J13" s="57"/>
      <c r="K13" s="57"/>
      <c r="L13" s="57"/>
      <c r="M13" s="57"/>
      <c r="N13" s="57"/>
      <c r="O13" s="57"/>
      <c r="P13" s="57"/>
      <c r="Q13" s="57"/>
      <c r="R13" s="57"/>
      <c r="S13" s="57"/>
      <c r="T13" s="57"/>
      <c r="U13" s="82"/>
      <c r="V13" s="82"/>
      <c r="W13" s="20">
        <v>2</v>
      </c>
      <c r="X13" s="82"/>
      <c r="Y13" s="82"/>
      <c r="Z13" s="82"/>
      <c r="AA13" s="82"/>
      <c r="AB13" s="82"/>
      <c r="AC13" s="19" t="s">
        <v>53</v>
      </c>
    </row>
    <row r="14" spans="1:29">
      <c r="A14" s="27"/>
      <c r="B14" s="28"/>
      <c r="C14" s="15"/>
      <c r="D14" s="29"/>
      <c r="E14" s="30"/>
      <c r="F14" s="23" t="s">
        <v>65</v>
      </c>
      <c r="G14" s="9">
        <v>1</v>
      </c>
      <c r="H14" s="20"/>
      <c r="I14" s="57"/>
      <c r="J14" s="57"/>
      <c r="K14" s="57"/>
      <c r="L14" s="57"/>
      <c r="M14" s="57"/>
      <c r="N14" s="57"/>
      <c r="O14" s="57"/>
      <c r="P14" s="57"/>
      <c r="Q14" s="57"/>
      <c r="R14" s="57"/>
      <c r="S14" s="57"/>
      <c r="T14" s="57"/>
      <c r="U14" s="82"/>
      <c r="V14" s="82"/>
      <c r="W14" s="20"/>
      <c r="X14" s="82"/>
      <c r="Y14" s="82"/>
      <c r="Z14" s="82"/>
      <c r="AA14" s="82"/>
      <c r="AB14" s="82"/>
      <c r="AC14" s="19"/>
    </row>
    <row r="15" spans="1:29">
      <c r="A15" s="27"/>
      <c r="B15" s="31"/>
      <c r="C15" s="9">
        <v>2.2</v>
      </c>
      <c r="D15" s="22" t="s">
        <v>66</v>
      </c>
      <c r="E15" s="9">
        <v>2</v>
      </c>
      <c r="F15" s="23" t="s">
        <v>66</v>
      </c>
      <c r="G15" s="9">
        <v>2</v>
      </c>
      <c r="H15" s="20"/>
      <c r="I15" s="57"/>
      <c r="J15" s="57"/>
      <c r="K15" s="57"/>
      <c r="L15" s="57"/>
      <c r="M15" s="57"/>
      <c r="N15" s="57"/>
      <c r="O15" s="57"/>
      <c r="P15" s="57"/>
      <c r="Q15" s="57"/>
      <c r="R15" s="57"/>
      <c r="S15" s="57"/>
      <c r="T15" s="57"/>
      <c r="U15" s="82"/>
      <c r="V15" s="82"/>
      <c r="W15" s="20">
        <v>2</v>
      </c>
      <c r="X15" s="82"/>
      <c r="Y15" s="82"/>
      <c r="Z15" s="82"/>
      <c r="AA15" s="82"/>
      <c r="AB15" s="82"/>
      <c r="AC15" s="19" t="s">
        <v>53</v>
      </c>
    </row>
    <row r="16" ht="21" customHeight="1" spans="1:29">
      <c r="A16" s="27"/>
      <c r="B16" s="31"/>
      <c r="C16" s="24">
        <v>2.3</v>
      </c>
      <c r="D16" s="32" t="s">
        <v>67</v>
      </c>
      <c r="E16" s="9">
        <v>2</v>
      </c>
      <c r="F16" s="23" t="s">
        <v>68</v>
      </c>
      <c r="G16" s="9">
        <v>1</v>
      </c>
      <c r="H16" s="20"/>
      <c r="I16" s="57"/>
      <c r="J16" s="57"/>
      <c r="K16" s="57"/>
      <c r="L16" s="57"/>
      <c r="M16" s="57"/>
      <c r="N16" s="57"/>
      <c r="O16" s="57"/>
      <c r="P16" s="57"/>
      <c r="Q16" s="57"/>
      <c r="R16" s="57"/>
      <c r="S16" s="57"/>
      <c r="T16" s="57"/>
      <c r="U16" s="82"/>
      <c r="V16" s="82"/>
      <c r="W16" s="20">
        <v>2</v>
      </c>
      <c r="X16" s="82"/>
      <c r="Y16" s="82"/>
      <c r="Z16" s="82"/>
      <c r="AA16" s="82"/>
      <c r="AB16" s="82"/>
      <c r="AC16" s="32" t="s">
        <v>69</v>
      </c>
    </row>
    <row r="17" ht="17.25" customHeight="1" spans="1:29">
      <c r="A17" s="27"/>
      <c r="B17" s="31"/>
      <c r="C17" s="30"/>
      <c r="D17" s="33"/>
      <c r="E17" s="9"/>
      <c r="F17" s="23" t="s">
        <v>70</v>
      </c>
      <c r="G17" s="9">
        <v>1</v>
      </c>
      <c r="H17" s="20"/>
      <c r="I17" s="57"/>
      <c r="J17" s="57"/>
      <c r="K17" s="57"/>
      <c r="L17" s="57"/>
      <c r="M17" s="57"/>
      <c r="N17" s="57"/>
      <c r="O17" s="57"/>
      <c r="P17" s="57"/>
      <c r="Q17" s="57"/>
      <c r="R17" s="57"/>
      <c r="S17" s="57"/>
      <c r="T17" s="57"/>
      <c r="U17" s="82"/>
      <c r="V17" s="82"/>
      <c r="W17" s="20">
        <v>1</v>
      </c>
      <c r="X17" s="82"/>
      <c r="Y17" s="82"/>
      <c r="Z17" s="82"/>
      <c r="AA17" s="82"/>
      <c r="AB17" s="82"/>
      <c r="AC17" s="33"/>
    </row>
    <row r="18" spans="1:29">
      <c r="A18" s="27"/>
      <c r="B18" s="31"/>
      <c r="C18" s="24">
        <v>2.4</v>
      </c>
      <c r="D18" s="34" t="s">
        <v>71</v>
      </c>
      <c r="E18" s="24">
        <v>2</v>
      </c>
      <c r="F18" s="23" t="s">
        <v>72</v>
      </c>
      <c r="G18" s="9">
        <v>2</v>
      </c>
      <c r="H18" s="20"/>
      <c r="I18" s="57"/>
      <c r="J18" s="57"/>
      <c r="K18" s="57"/>
      <c r="L18" s="57"/>
      <c r="M18" s="57"/>
      <c r="N18" s="57"/>
      <c r="O18" s="57"/>
      <c r="P18" s="57"/>
      <c r="Q18" s="57"/>
      <c r="R18" s="57"/>
      <c r="S18" s="57"/>
      <c r="T18" s="57"/>
      <c r="U18" s="82"/>
      <c r="V18" s="82"/>
      <c r="W18" s="20">
        <v>1</v>
      </c>
      <c r="X18" s="82"/>
      <c r="Y18" s="82"/>
      <c r="Z18" s="82"/>
      <c r="AA18" s="82"/>
      <c r="AB18" s="82"/>
      <c r="AC18" s="34" t="s">
        <v>73</v>
      </c>
    </row>
    <row r="19" spans="1:29">
      <c r="A19" s="27"/>
      <c r="B19" s="31"/>
      <c r="C19" s="9">
        <v>2.5</v>
      </c>
      <c r="D19" s="22" t="s">
        <v>74</v>
      </c>
      <c r="E19" s="9">
        <v>1</v>
      </c>
      <c r="F19" s="23" t="s">
        <v>74</v>
      </c>
      <c r="G19" s="9">
        <v>1</v>
      </c>
      <c r="H19" s="20"/>
      <c r="I19" s="57"/>
      <c r="J19" s="57"/>
      <c r="K19" s="57"/>
      <c r="L19" s="57"/>
      <c r="M19" s="57"/>
      <c r="N19" s="57"/>
      <c r="O19" s="57"/>
      <c r="P19" s="57"/>
      <c r="Q19" s="57"/>
      <c r="R19" s="57"/>
      <c r="S19" s="57"/>
      <c r="T19" s="57"/>
      <c r="U19" s="82"/>
      <c r="V19" s="82"/>
      <c r="W19" s="20">
        <v>1</v>
      </c>
      <c r="X19" s="82"/>
      <c r="Y19" s="82"/>
      <c r="Z19" s="82"/>
      <c r="AA19" s="82"/>
      <c r="AB19" s="82"/>
      <c r="AC19" s="19" t="s">
        <v>75</v>
      </c>
    </row>
    <row r="20" spans="1:29">
      <c r="A20" s="30"/>
      <c r="B20" s="35"/>
      <c r="C20" s="9">
        <v>2.6</v>
      </c>
      <c r="D20" s="22" t="s">
        <v>76</v>
      </c>
      <c r="E20" s="9">
        <v>1</v>
      </c>
      <c r="F20" s="23" t="s">
        <v>76</v>
      </c>
      <c r="G20" s="9">
        <v>1</v>
      </c>
      <c r="H20" s="20"/>
      <c r="I20" s="57"/>
      <c r="J20" s="57"/>
      <c r="K20" s="57"/>
      <c r="L20" s="57"/>
      <c r="M20" s="57"/>
      <c r="N20" s="57"/>
      <c r="O20" s="57"/>
      <c r="P20" s="57"/>
      <c r="Q20" s="57"/>
      <c r="R20" s="57"/>
      <c r="S20" s="57"/>
      <c r="T20" s="57"/>
      <c r="U20" s="82"/>
      <c r="V20" s="82"/>
      <c r="W20" s="20">
        <v>1</v>
      </c>
      <c r="X20" s="82"/>
      <c r="Y20" s="82"/>
      <c r="Z20" s="82"/>
      <c r="AA20" s="82"/>
      <c r="AB20" s="82"/>
      <c r="AC20" s="19" t="s">
        <v>75</v>
      </c>
    </row>
    <row r="21" spans="1:29">
      <c r="A21" s="24" t="s">
        <v>77</v>
      </c>
      <c r="B21" s="25" t="s">
        <v>78</v>
      </c>
      <c r="C21" s="13">
        <v>3.1</v>
      </c>
      <c r="D21" s="22" t="s">
        <v>79</v>
      </c>
      <c r="E21" s="9">
        <v>2</v>
      </c>
      <c r="F21" s="23" t="s">
        <v>79</v>
      </c>
      <c r="G21" s="9">
        <v>2</v>
      </c>
      <c r="H21" s="20"/>
      <c r="I21" s="57"/>
      <c r="J21" s="57"/>
      <c r="K21" s="57"/>
      <c r="L21" s="57"/>
      <c r="M21" s="57"/>
      <c r="N21" s="57"/>
      <c r="O21" s="57"/>
      <c r="P21" s="57"/>
      <c r="Q21" s="57"/>
      <c r="R21" s="57"/>
      <c r="S21" s="57"/>
      <c r="T21" s="57"/>
      <c r="U21" s="82"/>
      <c r="V21" s="82"/>
      <c r="W21" s="20">
        <v>2</v>
      </c>
      <c r="X21" s="82"/>
      <c r="Y21" s="82"/>
      <c r="Z21" s="82"/>
      <c r="AA21" s="82"/>
      <c r="AB21" s="82"/>
      <c r="AC21" s="19" t="s">
        <v>81</v>
      </c>
    </row>
    <row r="22" ht="15" customHeight="1" spans="1:29">
      <c r="A22" s="27"/>
      <c r="B22" s="31"/>
      <c r="C22" s="24">
        <v>3.2</v>
      </c>
      <c r="D22" s="36" t="s">
        <v>82</v>
      </c>
      <c r="E22" s="24">
        <v>8</v>
      </c>
      <c r="F22" s="19" t="s">
        <v>83</v>
      </c>
      <c r="G22" s="9">
        <v>1</v>
      </c>
      <c r="H22" s="20"/>
      <c r="I22" s="57"/>
      <c r="J22" s="57"/>
      <c r="K22" s="57"/>
      <c r="L22" s="57"/>
      <c r="M22" s="57"/>
      <c r="N22" s="57"/>
      <c r="O22" s="57"/>
      <c r="P22" s="57"/>
      <c r="Q22" s="57" t="s">
        <v>179</v>
      </c>
      <c r="R22" s="57" t="s">
        <v>220</v>
      </c>
      <c r="S22" s="57"/>
      <c r="T22" s="57"/>
      <c r="U22" s="82"/>
      <c r="V22" s="82"/>
      <c r="W22" s="20">
        <v>1</v>
      </c>
      <c r="X22" s="82"/>
      <c r="Y22" s="82"/>
      <c r="Z22" s="82"/>
      <c r="AA22" s="82"/>
      <c r="AB22" s="82"/>
      <c r="AC22" s="26" t="s">
        <v>87</v>
      </c>
    </row>
    <row r="23" ht="14.25" customHeight="1" spans="1:29">
      <c r="A23" s="27"/>
      <c r="B23" s="31"/>
      <c r="C23" s="27"/>
      <c r="D23" s="37"/>
      <c r="E23" s="27"/>
      <c r="F23" s="19" t="s">
        <v>88</v>
      </c>
      <c r="G23" s="9">
        <v>1</v>
      </c>
      <c r="H23" s="20"/>
      <c r="I23" s="57"/>
      <c r="J23" s="57"/>
      <c r="K23" s="57"/>
      <c r="L23" s="57"/>
      <c r="M23" s="57"/>
      <c r="N23" s="57"/>
      <c r="O23" s="57"/>
      <c r="P23" s="57"/>
      <c r="Q23" s="57" t="s">
        <v>179</v>
      </c>
      <c r="R23" s="57" t="s">
        <v>220</v>
      </c>
      <c r="S23" s="57"/>
      <c r="T23" s="57"/>
      <c r="U23" s="82"/>
      <c r="V23" s="82"/>
      <c r="W23" s="20">
        <v>1</v>
      </c>
      <c r="X23" s="82"/>
      <c r="Y23" s="82"/>
      <c r="Z23" s="82"/>
      <c r="AA23" s="82"/>
      <c r="AB23" s="82"/>
      <c r="AC23" s="67"/>
    </row>
    <row r="24" ht="16.5" customHeight="1" spans="1:29">
      <c r="A24" s="27"/>
      <c r="B24" s="31"/>
      <c r="C24" s="27"/>
      <c r="D24" s="37"/>
      <c r="E24" s="27"/>
      <c r="F24" s="19" t="s">
        <v>89</v>
      </c>
      <c r="G24" s="9">
        <v>1</v>
      </c>
      <c r="H24" s="20"/>
      <c r="I24" s="57"/>
      <c r="J24" s="57"/>
      <c r="K24" s="57"/>
      <c r="L24" s="57"/>
      <c r="M24" s="57"/>
      <c r="N24" s="57"/>
      <c r="O24" s="57"/>
      <c r="P24" s="57"/>
      <c r="Q24" s="57"/>
      <c r="R24" s="57"/>
      <c r="S24" s="57"/>
      <c r="T24" s="57"/>
      <c r="U24" s="82"/>
      <c r="V24" s="82"/>
      <c r="W24" s="20">
        <v>1</v>
      </c>
      <c r="X24" s="82"/>
      <c r="Y24" s="82"/>
      <c r="Z24" s="82"/>
      <c r="AA24" s="82"/>
      <c r="AB24" s="82"/>
      <c r="AC24" s="67"/>
    </row>
    <row r="25" ht="16.5" customHeight="1" spans="1:29">
      <c r="A25" s="27"/>
      <c r="B25" s="31"/>
      <c r="C25" s="27"/>
      <c r="D25" s="37"/>
      <c r="E25" s="27"/>
      <c r="F25" s="19" t="s">
        <v>90</v>
      </c>
      <c r="G25" s="9">
        <v>1</v>
      </c>
      <c r="H25" s="20"/>
      <c r="I25" s="57"/>
      <c r="J25" s="57"/>
      <c r="K25" s="57"/>
      <c r="L25" s="57"/>
      <c r="M25" s="57"/>
      <c r="N25" s="57"/>
      <c r="O25" s="57"/>
      <c r="P25" s="57"/>
      <c r="Q25" s="57"/>
      <c r="R25" s="57"/>
      <c r="S25" s="57"/>
      <c r="T25" s="57"/>
      <c r="U25" s="82"/>
      <c r="V25" s="82"/>
      <c r="W25" s="20">
        <v>1</v>
      </c>
      <c r="X25" s="82"/>
      <c r="Y25" s="82"/>
      <c r="Z25" s="82"/>
      <c r="AA25" s="82"/>
      <c r="AB25" s="82"/>
      <c r="AC25" s="67"/>
    </row>
    <row r="26" ht="16.5" customHeight="1" spans="1:29">
      <c r="A26" s="27"/>
      <c r="B26" s="31"/>
      <c r="C26" s="27"/>
      <c r="D26" s="37"/>
      <c r="E26" s="27"/>
      <c r="F26" s="19" t="s">
        <v>91</v>
      </c>
      <c r="G26" s="9">
        <v>1</v>
      </c>
      <c r="H26" s="20"/>
      <c r="I26" s="57"/>
      <c r="J26" s="57"/>
      <c r="K26" s="57"/>
      <c r="L26" s="57"/>
      <c r="M26" s="57"/>
      <c r="N26" s="57"/>
      <c r="O26" s="57"/>
      <c r="P26" s="57"/>
      <c r="Q26" s="57" t="s">
        <v>179</v>
      </c>
      <c r="R26" s="57" t="s">
        <v>220</v>
      </c>
      <c r="S26" s="57"/>
      <c r="T26" s="57"/>
      <c r="U26" s="82"/>
      <c r="V26" s="82"/>
      <c r="W26" s="20">
        <v>1</v>
      </c>
      <c r="X26" s="82"/>
      <c r="Y26" s="82"/>
      <c r="Z26" s="82"/>
      <c r="AA26" s="82"/>
      <c r="AB26" s="82"/>
      <c r="AC26" s="67"/>
    </row>
    <row r="27" ht="16.5" customHeight="1" spans="1:29">
      <c r="A27" s="27"/>
      <c r="B27" s="31"/>
      <c r="C27" s="27"/>
      <c r="D27" s="37"/>
      <c r="E27" s="27"/>
      <c r="F27" s="19" t="s">
        <v>92</v>
      </c>
      <c r="G27" s="9">
        <v>1</v>
      </c>
      <c r="H27" s="20"/>
      <c r="I27" s="57"/>
      <c r="J27" s="57"/>
      <c r="K27" s="57"/>
      <c r="L27" s="57"/>
      <c r="M27" s="57"/>
      <c r="N27" s="57"/>
      <c r="O27" s="57"/>
      <c r="P27" s="57"/>
      <c r="Q27" s="57"/>
      <c r="R27" s="57"/>
      <c r="S27" s="57"/>
      <c r="T27" s="57"/>
      <c r="U27" s="82"/>
      <c r="V27" s="82"/>
      <c r="W27" s="20">
        <v>1</v>
      </c>
      <c r="X27" s="82"/>
      <c r="Y27" s="82"/>
      <c r="Z27" s="82"/>
      <c r="AA27" s="82"/>
      <c r="AB27" s="82"/>
      <c r="AC27" s="67"/>
    </row>
    <row r="28" ht="16.5" customHeight="1" spans="1:29">
      <c r="A28" s="27"/>
      <c r="B28" s="31"/>
      <c r="C28" s="27"/>
      <c r="D28" s="37"/>
      <c r="E28" s="27"/>
      <c r="F28" s="19" t="s">
        <v>93</v>
      </c>
      <c r="G28" s="9">
        <v>1</v>
      </c>
      <c r="H28" s="20"/>
      <c r="I28" s="57"/>
      <c r="J28" s="57"/>
      <c r="K28" s="57"/>
      <c r="L28" s="57"/>
      <c r="M28" s="57"/>
      <c r="N28" s="57"/>
      <c r="O28" s="57"/>
      <c r="P28" s="57"/>
      <c r="Q28" s="57"/>
      <c r="R28" s="57"/>
      <c r="S28" s="57"/>
      <c r="T28" s="57"/>
      <c r="U28" s="82"/>
      <c r="V28" s="82"/>
      <c r="W28" s="20">
        <v>1</v>
      </c>
      <c r="X28" s="82"/>
      <c r="Y28" s="82"/>
      <c r="Z28" s="82"/>
      <c r="AA28" s="82"/>
      <c r="AB28" s="82"/>
      <c r="AC28" s="67"/>
    </row>
    <row r="29" ht="16.5" customHeight="1" spans="1:29">
      <c r="A29" s="27"/>
      <c r="B29" s="31"/>
      <c r="C29" s="30"/>
      <c r="D29" s="38"/>
      <c r="E29" s="30"/>
      <c r="F29" s="19" t="s">
        <v>94</v>
      </c>
      <c r="G29" s="9">
        <v>1</v>
      </c>
      <c r="H29" s="20"/>
      <c r="I29" s="57"/>
      <c r="J29" s="57"/>
      <c r="K29" s="57"/>
      <c r="L29" s="57"/>
      <c r="M29" s="57"/>
      <c r="N29" s="57"/>
      <c r="O29" s="57"/>
      <c r="P29" s="57"/>
      <c r="Q29" s="57"/>
      <c r="R29" s="57"/>
      <c r="S29" s="57"/>
      <c r="T29" s="57"/>
      <c r="U29" s="82"/>
      <c r="V29" s="82"/>
      <c r="W29" s="20">
        <v>1</v>
      </c>
      <c r="X29" s="82"/>
      <c r="Y29" s="82"/>
      <c r="Z29" s="82"/>
      <c r="AA29" s="82"/>
      <c r="AB29" s="82"/>
      <c r="AC29" s="29"/>
    </row>
    <row r="30" ht="15.75" customHeight="1" spans="1:29">
      <c r="A30" s="27"/>
      <c r="B30" s="31"/>
      <c r="C30" s="24">
        <v>3.3</v>
      </c>
      <c r="D30" s="36" t="s">
        <v>95</v>
      </c>
      <c r="E30" s="24">
        <v>5</v>
      </c>
      <c r="F30" s="19" t="s">
        <v>96</v>
      </c>
      <c r="G30" s="9">
        <v>1</v>
      </c>
      <c r="H30" s="20"/>
      <c r="I30" s="57"/>
      <c r="J30" s="57"/>
      <c r="K30" s="57"/>
      <c r="L30" s="57"/>
      <c r="M30" s="57"/>
      <c r="N30" s="57"/>
      <c r="O30" s="57"/>
      <c r="P30" s="57"/>
      <c r="Q30" s="57" t="s">
        <v>179</v>
      </c>
      <c r="R30" s="57" t="s">
        <v>220</v>
      </c>
      <c r="S30" s="57"/>
      <c r="T30" s="57"/>
      <c r="U30" s="82"/>
      <c r="V30" s="82"/>
      <c r="W30" s="20">
        <v>1</v>
      </c>
      <c r="X30" s="82"/>
      <c r="Y30" s="82"/>
      <c r="Z30" s="82"/>
      <c r="AA30" s="82"/>
      <c r="AB30" s="82"/>
      <c r="AC30" s="26" t="s">
        <v>97</v>
      </c>
    </row>
    <row r="31" spans="1:29">
      <c r="A31" s="27"/>
      <c r="B31" s="31"/>
      <c r="C31" s="27"/>
      <c r="D31" s="37"/>
      <c r="E31" s="27"/>
      <c r="F31" s="19" t="s">
        <v>98</v>
      </c>
      <c r="G31" s="9">
        <v>1</v>
      </c>
      <c r="H31" s="20"/>
      <c r="I31" s="57"/>
      <c r="J31" s="57"/>
      <c r="K31" s="57"/>
      <c r="L31" s="57"/>
      <c r="M31" s="57"/>
      <c r="N31" s="57"/>
      <c r="O31" s="57"/>
      <c r="P31" s="57"/>
      <c r="Q31" s="57" t="s">
        <v>179</v>
      </c>
      <c r="R31" s="57" t="s">
        <v>220</v>
      </c>
      <c r="S31" s="57"/>
      <c r="T31" s="57"/>
      <c r="U31" s="82"/>
      <c r="V31" s="82"/>
      <c r="W31" s="20">
        <v>1</v>
      </c>
      <c r="X31" s="82"/>
      <c r="Y31" s="82"/>
      <c r="Z31" s="82"/>
      <c r="AA31" s="82"/>
      <c r="AB31" s="82"/>
      <c r="AC31" s="67"/>
    </row>
    <row r="32" spans="1:29">
      <c r="A32" s="27"/>
      <c r="B32" s="31"/>
      <c r="C32" s="27"/>
      <c r="D32" s="37"/>
      <c r="E32" s="27"/>
      <c r="F32" s="19" t="s">
        <v>99</v>
      </c>
      <c r="G32" s="9">
        <v>1</v>
      </c>
      <c r="H32" s="20"/>
      <c r="I32" s="57"/>
      <c r="J32" s="57"/>
      <c r="K32" s="57"/>
      <c r="L32" s="57"/>
      <c r="M32" s="57"/>
      <c r="N32" s="57"/>
      <c r="O32" s="57"/>
      <c r="P32" s="57"/>
      <c r="Q32" s="57"/>
      <c r="R32" s="57"/>
      <c r="S32" s="57"/>
      <c r="T32" s="57"/>
      <c r="U32" s="82"/>
      <c r="V32" s="82"/>
      <c r="W32" s="20">
        <v>1</v>
      </c>
      <c r="X32" s="82"/>
      <c r="Y32" s="82"/>
      <c r="Z32" s="82"/>
      <c r="AA32" s="82"/>
      <c r="AB32" s="82"/>
      <c r="AC32" s="67"/>
    </row>
    <row r="33" spans="1:29">
      <c r="A33" s="27"/>
      <c r="B33" s="31"/>
      <c r="C33" s="27"/>
      <c r="D33" s="37"/>
      <c r="E33" s="27"/>
      <c r="F33" s="19" t="s">
        <v>101</v>
      </c>
      <c r="G33" s="9">
        <v>1</v>
      </c>
      <c r="H33" s="20"/>
      <c r="I33" s="57"/>
      <c r="J33" s="57"/>
      <c r="K33" s="57"/>
      <c r="L33" s="57"/>
      <c r="M33" s="57"/>
      <c r="N33" s="57"/>
      <c r="O33" s="57"/>
      <c r="P33" s="57"/>
      <c r="Q33" s="57"/>
      <c r="R33" s="57"/>
      <c r="S33" s="57"/>
      <c r="T33" s="57"/>
      <c r="U33" s="82"/>
      <c r="V33" s="82"/>
      <c r="W33" s="20">
        <v>1</v>
      </c>
      <c r="X33" s="82"/>
      <c r="Y33" s="82"/>
      <c r="Z33" s="82"/>
      <c r="AA33" s="82"/>
      <c r="AB33" s="82"/>
      <c r="AC33" s="67"/>
    </row>
    <row r="34" spans="1:29">
      <c r="A34" s="27"/>
      <c r="B34" s="31"/>
      <c r="C34" s="30"/>
      <c r="D34" s="38"/>
      <c r="E34" s="30"/>
      <c r="F34" s="19" t="s">
        <v>102</v>
      </c>
      <c r="G34" s="9">
        <v>1</v>
      </c>
      <c r="H34" s="20"/>
      <c r="I34" s="57"/>
      <c r="J34" s="57"/>
      <c r="K34" s="57"/>
      <c r="L34" s="57"/>
      <c r="M34" s="57"/>
      <c r="N34" s="57"/>
      <c r="O34" s="57"/>
      <c r="P34" s="57"/>
      <c r="Q34" s="57"/>
      <c r="R34" s="57"/>
      <c r="S34" s="57"/>
      <c r="T34" s="57"/>
      <c r="U34" s="82"/>
      <c r="V34" s="82"/>
      <c r="W34" s="20">
        <v>1</v>
      </c>
      <c r="X34" s="82"/>
      <c r="Y34" s="82"/>
      <c r="Z34" s="82"/>
      <c r="AA34" s="82"/>
      <c r="AB34" s="82"/>
      <c r="AC34" s="29"/>
    </row>
    <row r="35" spans="1:29">
      <c r="A35" s="27"/>
      <c r="B35" s="31"/>
      <c r="C35" s="9">
        <v>3.4</v>
      </c>
      <c r="D35" s="22" t="s">
        <v>103</v>
      </c>
      <c r="E35" s="9">
        <v>2</v>
      </c>
      <c r="F35" s="23" t="s">
        <v>103</v>
      </c>
      <c r="G35" s="9">
        <v>2</v>
      </c>
      <c r="H35" s="20"/>
      <c r="I35" s="57"/>
      <c r="J35" s="57"/>
      <c r="K35" s="57"/>
      <c r="L35" s="57"/>
      <c r="M35" s="57"/>
      <c r="N35" s="57"/>
      <c r="O35" s="57"/>
      <c r="P35" s="57"/>
      <c r="Q35" s="57"/>
      <c r="R35" s="57"/>
      <c r="S35" s="57"/>
      <c r="T35" s="57"/>
      <c r="U35" s="82"/>
      <c r="V35" s="82"/>
      <c r="W35" s="20">
        <v>2</v>
      </c>
      <c r="X35" s="82"/>
      <c r="Y35" s="82"/>
      <c r="Z35" s="82"/>
      <c r="AA35" s="82"/>
      <c r="AB35" s="82"/>
      <c r="AC35" s="68" t="s">
        <v>104</v>
      </c>
    </row>
    <row r="36" spans="1:29">
      <c r="A36" s="27"/>
      <c r="B36" s="31"/>
      <c r="C36" s="9">
        <v>3.5</v>
      </c>
      <c r="D36" s="22" t="s">
        <v>105</v>
      </c>
      <c r="E36" s="9">
        <v>2</v>
      </c>
      <c r="F36" s="23" t="s">
        <v>105</v>
      </c>
      <c r="G36" s="9">
        <v>2</v>
      </c>
      <c r="H36" s="20"/>
      <c r="I36" s="57"/>
      <c r="J36" s="57"/>
      <c r="K36" s="57"/>
      <c r="L36" s="57"/>
      <c r="M36" s="57"/>
      <c r="N36" s="57"/>
      <c r="O36" s="57"/>
      <c r="P36" s="57"/>
      <c r="Q36" s="57"/>
      <c r="R36" s="57"/>
      <c r="S36" s="57"/>
      <c r="T36" s="57"/>
      <c r="U36" s="82"/>
      <c r="V36" s="82"/>
      <c r="W36" s="20">
        <v>2</v>
      </c>
      <c r="X36" s="82"/>
      <c r="Y36" s="82"/>
      <c r="Z36" s="82"/>
      <c r="AA36" s="82"/>
      <c r="AB36" s="82"/>
      <c r="AC36" s="69" t="s">
        <v>106</v>
      </c>
    </row>
    <row r="37" spans="1:29">
      <c r="A37" s="27"/>
      <c r="B37" s="31"/>
      <c r="C37" s="13">
        <v>3.6</v>
      </c>
      <c r="D37" s="19" t="s">
        <v>107</v>
      </c>
      <c r="E37" s="12">
        <v>2</v>
      </c>
      <c r="F37" s="23" t="s">
        <v>108</v>
      </c>
      <c r="G37" s="9">
        <v>1</v>
      </c>
      <c r="H37" s="20"/>
      <c r="I37" s="57"/>
      <c r="J37" s="57"/>
      <c r="K37" s="57"/>
      <c r="L37" s="57"/>
      <c r="M37" s="57"/>
      <c r="N37" s="57"/>
      <c r="O37" s="57"/>
      <c r="P37" s="57"/>
      <c r="Q37" s="57"/>
      <c r="R37" s="57"/>
      <c r="S37" s="57"/>
      <c r="T37" s="57"/>
      <c r="U37" s="82"/>
      <c r="V37" s="82"/>
      <c r="W37" s="20"/>
      <c r="X37" s="82"/>
      <c r="Y37" s="82"/>
      <c r="Z37" s="82"/>
      <c r="AA37" s="82"/>
      <c r="AB37" s="82"/>
      <c r="AC37" s="69"/>
    </row>
    <row r="38" ht="27.75" customHeight="1" spans="1:29">
      <c r="A38" s="30"/>
      <c r="B38" s="35"/>
      <c r="C38" s="13"/>
      <c r="D38" s="19"/>
      <c r="E38" s="15">
        <v>2</v>
      </c>
      <c r="F38" s="23" t="s">
        <v>221</v>
      </c>
      <c r="G38" s="9">
        <v>1</v>
      </c>
      <c r="H38" s="20"/>
      <c r="I38" s="57"/>
      <c r="J38" s="57"/>
      <c r="K38" s="57"/>
      <c r="L38" s="57"/>
      <c r="M38" s="57"/>
      <c r="N38" s="57"/>
      <c r="O38" s="57"/>
      <c r="P38" s="57"/>
      <c r="Q38" s="57" t="s">
        <v>179</v>
      </c>
      <c r="R38" s="57" t="s">
        <v>220</v>
      </c>
      <c r="S38" s="57"/>
      <c r="T38" s="57"/>
      <c r="U38" s="82"/>
      <c r="V38" s="82"/>
      <c r="W38" s="20">
        <v>2</v>
      </c>
      <c r="X38" s="82"/>
      <c r="Y38" s="82"/>
      <c r="Z38" s="82"/>
      <c r="AA38" s="82"/>
      <c r="AB38" s="82"/>
      <c r="AC38" s="69" t="s">
        <v>106</v>
      </c>
    </row>
    <row r="39" spans="1:29">
      <c r="A39" s="24" t="s">
        <v>110</v>
      </c>
      <c r="B39" s="25" t="s">
        <v>111</v>
      </c>
      <c r="C39" s="39">
        <v>4.1</v>
      </c>
      <c r="D39" s="40" t="s">
        <v>112</v>
      </c>
      <c r="E39" s="9">
        <v>1</v>
      </c>
      <c r="F39" s="41" t="s">
        <v>112</v>
      </c>
      <c r="G39" s="9">
        <v>1</v>
      </c>
      <c r="H39" s="20"/>
      <c r="I39" s="57"/>
      <c r="J39" s="57"/>
      <c r="K39" s="57"/>
      <c r="L39" s="57"/>
      <c r="M39" s="57"/>
      <c r="N39" s="57"/>
      <c r="O39" s="57"/>
      <c r="P39" s="57"/>
      <c r="Q39" s="57"/>
      <c r="R39" s="57"/>
      <c r="S39" s="57"/>
      <c r="T39" s="57"/>
      <c r="U39" s="82"/>
      <c r="V39" s="82"/>
      <c r="W39" s="20">
        <v>1</v>
      </c>
      <c r="X39" s="82"/>
      <c r="Y39" s="82"/>
      <c r="Z39" s="82"/>
      <c r="AA39" s="82"/>
      <c r="AB39" s="82"/>
      <c r="AC39" s="68" t="s">
        <v>113</v>
      </c>
    </row>
    <row r="40" spans="1:29">
      <c r="A40" s="27"/>
      <c r="B40" s="31"/>
      <c r="C40" s="39">
        <v>4.2</v>
      </c>
      <c r="D40" s="40" t="s">
        <v>114</v>
      </c>
      <c r="E40" s="9">
        <v>1</v>
      </c>
      <c r="F40" s="41" t="s">
        <v>114</v>
      </c>
      <c r="G40" s="9">
        <v>1</v>
      </c>
      <c r="H40" s="20"/>
      <c r="I40" s="57"/>
      <c r="J40" s="57"/>
      <c r="K40" s="57"/>
      <c r="L40" s="57"/>
      <c r="M40" s="57"/>
      <c r="N40" s="57"/>
      <c r="O40" s="57"/>
      <c r="P40" s="57"/>
      <c r="Q40" s="57"/>
      <c r="R40" s="57"/>
      <c r="S40" s="57"/>
      <c r="T40" s="57"/>
      <c r="U40" s="82"/>
      <c r="V40" s="82"/>
      <c r="W40" s="20">
        <v>1</v>
      </c>
      <c r="X40" s="82"/>
      <c r="Y40" s="82"/>
      <c r="Z40" s="82"/>
      <c r="AA40" s="82"/>
      <c r="AB40" s="82"/>
      <c r="AC40" s="68" t="s">
        <v>115</v>
      </c>
    </row>
    <row r="41" ht="24" spans="1:29">
      <c r="A41" s="27"/>
      <c r="B41" s="31"/>
      <c r="C41" s="39">
        <v>4.3</v>
      </c>
      <c r="D41" s="40" t="s">
        <v>116</v>
      </c>
      <c r="E41" s="9">
        <v>5</v>
      </c>
      <c r="F41" s="41" t="s">
        <v>116</v>
      </c>
      <c r="G41" s="9">
        <v>5</v>
      </c>
      <c r="H41" s="20"/>
      <c r="I41" s="57"/>
      <c r="J41" s="57"/>
      <c r="K41" s="57"/>
      <c r="L41" s="57"/>
      <c r="M41" s="57"/>
      <c r="N41" s="57"/>
      <c r="O41" s="57"/>
      <c r="P41" s="57"/>
      <c r="Q41" s="57"/>
      <c r="R41" s="57"/>
      <c r="S41" s="57"/>
      <c r="T41" s="57"/>
      <c r="U41" s="82"/>
      <c r="V41" s="82"/>
      <c r="W41" s="20">
        <v>5</v>
      </c>
      <c r="X41" s="82"/>
      <c r="Y41" s="82"/>
      <c r="Z41" s="82"/>
      <c r="AA41" s="82"/>
      <c r="AB41" s="82"/>
      <c r="AC41" s="68" t="s">
        <v>117</v>
      </c>
    </row>
    <row r="42" ht="24" spans="1:29">
      <c r="A42" s="27"/>
      <c r="B42" s="31"/>
      <c r="C42" s="39">
        <v>4.4</v>
      </c>
      <c r="D42" s="40" t="s">
        <v>118</v>
      </c>
      <c r="E42" s="9">
        <v>4</v>
      </c>
      <c r="F42" s="41" t="s">
        <v>118</v>
      </c>
      <c r="G42" s="9">
        <v>4</v>
      </c>
      <c r="H42" s="20"/>
      <c r="I42" s="57"/>
      <c r="J42" s="57"/>
      <c r="K42" s="57"/>
      <c r="L42" s="57"/>
      <c r="M42" s="57"/>
      <c r="N42" s="57"/>
      <c r="O42" s="57"/>
      <c r="P42" s="57"/>
      <c r="Q42" s="57"/>
      <c r="R42" s="57"/>
      <c r="S42" s="57"/>
      <c r="T42" s="57"/>
      <c r="U42" s="82"/>
      <c r="V42" s="82"/>
      <c r="W42" s="20">
        <v>4</v>
      </c>
      <c r="X42" s="82"/>
      <c r="Y42" s="82"/>
      <c r="Z42" s="82"/>
      <c r="AA42" s="82"/>
      <c r="AB42" s="82"/>
      <c r="AC42" s="68" t="s">
        <v>117</v>
      </c>
    </row>
    <row r="43" spans="1:29">
      <c r="A43" s="27"/>
      <c r="B43" s="31"/>
      <c r="C43" s="39">
        <v>4.5</v>
      </c>
      <c r="D43" s="40" t="s">
        <v>120</v>
      </c>
      <c r="E43" s="9">
        <v>2</v>
      </c>
      <c r="F43" s="41" t="s">
        <v>120</v>
      </c>
      <c r="G43" s="9">
        <v>2</v>
      </c>
      <c r="H43" s="20"/>
      <c r="I43" s="57"/>
      <c r="J43" s="57"/>
      <c r="K43" s="57"/>
      <c r="L43" s="57"/>
      <c r="M43" s="57"/>
      <c r="N43" s="57"/>
      <c r="O43" s="57"/>
      <c r="P43" s="57"/>
      <c r="Q43" s="57"/>
      <c r="R43" s="57"/>
      <c r="S43" s="57"/>
      <c r="T43" s="57"/>
      <c r="U43" s="82"/>
      <c r="V43" s="82"/>
      <c r="W43" s="20">
        <v>2</v>
      </c>
      <c r="X43" s="82"/>
      <c r="Y43" s="82"/>
      <c r="Z43" s="82"/>
      <c r="AA43" s="82"/>
      <c r="AB43" s="82"/>
      <c r="AC43" s="69" t="s">
        <v>106</v>
      </c>
    </row>
    <row r="44" spans="1:29">
      <c r="A44" s="27"/>
      <c r="B44" s="31"/>
      <c r="C44" s="39">
        <v>4.6</v>
      </c>
      <c r="D44" s="40" t="s">
        <v>121</v>
      </c>
      <c r="E44" s="9">
        <v>2</v>
      </c>
      <c r="F44" s="41" t="s">
        <v>121</v>
      </c>
      <c r="G44" s="9">
        <v>2</v>
      </c>
      <c r="H44" s="20"/>
      <c r="I44" s="57"/>
      <c r="J44" s="57"/>
      <c r="K44" s="57"/>
      <c r="L44" s="57"/>
      <c r="M44" s="57"/>
      <c r="N44" s="57"/>
      <c r="O44" s="57"/>
      <c r="P44" s="57"/>
      <c r="Q44" s="57"/>
      <c r="R44" s="57"/>
      <c r="S44" s="57"/>
      <c r="T44" s="57"/>
      <c r="U44" s="82"/>
      <c r="V44" s="82"/>
      <c r="W44" s="20">
        <v>2</v>
      </c>
      <c r="X44" s="82"/>
      <c r="Y44" s="82"/>
      <c r="Z44" s="82"/>
      <c r="AA44" s="82"/>
      <c r="AB44" s="82"/>
      <c r="AC44" s="69" t="s">
        <v>106</v>
      </c>
    </row>
    <row r="45" ht="24" spans="1:29">
      <c r="A45" s="27"/>
      <c r="B45" s="31"/>
      <c r="C45" s="39">
        <v>4.7</v>
      </c>
      <c r="D45" s="40" t="s">
        <v>122</v>
      </c>
      <c r="E45" s="9">
        <v>6</v>
      </c>
      <c r="F45" s="41" t="s">
        <v>122</v>
      </c>
      <c r="G45" s="9">
        <v>6</v>
      </c>
      <c r="H45" s="20"/>
      <c r="I45" s="57"/>
      <c r="J45" s="57"/>
      <c r="K45" s="57"/>
      <c r="L45" s="57"/>
      <c r="M45" s="57"/>
      <c r="N45" s="57"/>
      <c r="O45" s="57"/>
      <c r="P45" s="57"/>
      <c r="Q45" s="57"/>
      <c r="R45" s="57"/>
      <c r="S45" s="57"/>
      <c r="T45" s="57"/>
      <c r="U45" s="82"/>
      <c r="V45" s="82"/>
      <c r="W45" s="20">
        <v>6</v>
      </c>
      <c r="X45" s="82"/>
      <c r="Y45" s="82"/>
      <c r="Z45" s="82"/>
      <c r="AA45" s="82"/>
      <c r="AB45" s="82"/>
      <c r="AC45" s="68" t="s">
        <v>123</v>
      </c>
    </row>
    <row r="46" spans="1:29">
      <c r="A46" s="27"/>
      <c r="B46" s="31"/>
      <c r="C46" s="39">
        <v>4.8</v>
      </c>
      <c r="D46" s="40" t="s">
        <v>124</v>
      </c>
      <c r="E46" s="9">
        <v>3</v>
      </c>
      <c r="F46" s="41" t="s">
        <v>124</v>
      </c>
      <c r="G46" s="9">
        <v>3</v>
      </c>
      <c r="H46" s="20"/>
      <c r="I46" s="57"/>
      <c r="J46" s="57"/>
      <c r="K46" s="57"/>
      <c r="L46" s="57"/>
      <c r="M46" s="57"/>
      <c r="N46" s="57"/>
      <c r="O46" s="57"/>
      <c r="P46" s="57"/>
      <c r="Q46" s="57"/>
      <c r="R46" s="57"/>
      <c r="S46" s="57"/>
      <c r="T46" s="57"/>
      <c r="U46" s="82"/>
      <c r="V46" s="82"/>
      <c r="W46" s="20">
        <v>3</v>
      </c>
      <c r="X46" s="82"/>
      <c r="Y46" s="82"/>
      <c r="Z46" s="82"/>
      <c r="AA46" s="82"/>
      <c r="AB46" s="82"/>
      <c r="AC46" s="68" t="s">
        <v>125</v>
      </c>
    </row>
    <row r="47" spans="1:29">
      <c r="A47" s="27"/>
      <c r="B47" s="31"/>
      <c r="C47" s="42">
        <v>4.9</v>
      </c>
      <c r="D47" s="43" t="s">
        <v>126</v>
      </c>
      <c r="E47" s="24">
        <v>5</v>
      </c>
      <c r="F47" s="41" t="s">
        <v>126</v>
      </c>
      <c r="G47" s="9">
        <v>3</v>
      </c>
      <c r="H47" s="20"/>
      <c r="I47" s="57"/>
      <c r="J47" s="57"/>
      <c r="K47" s="57"/>
      <c r="L47" s="57"/>
      <c r="M47" s="57"/>
      <c r="N47" s="57"/>
      <c r="O47" s="57"/>
      <c r="P47" s="57"/>
      <c r="Q47" s="57"/>
      <c r="R47" s="57"/>
      <c r="S47" s="57"/>
      <c r="T47" s="57"/>
      <c r="U47" s="82"/>
      <c r="V47" s="82"/>
      <c r="W47" s="20"/>
      <c r="X47" s="82"/>
      <c r="Y47" s="82"/>
      <c r="Z47" s="82"/>
      <c r="AA47" s="82"/>
      <c r="AB47" s="82"/>
      <c r="AC47" s="68"/>
    </row>
    <row r="48" spans="1:29">
      <c r="A48" s="30"/>
      <c r="B48" s="35"/>
      <c r="C48" s="44"/>
      <c r="D48" s="45"/>
      <c r="E48" s="30"/>
      <c r="F48" s="41" t="s">
        <v>127</v>
      </c>
      <c r="G48" s="9">
        <v>2</v>
      </c>
      <c r="H48" s="20"/>
      <c r="I48" s="57"/>
      <c r="J48" s="57"/>
      <c r="K48" s="57"/>
      <c r="L48" s="57"/>
      <c r="M48" s="57"/>
      <c r="N48" s="57"/>
      <c r="O48" s="57"/>
      <c r="P48" s="57"/>
      <c r="Q48" s="57"/>
      <c r="R48" s="57"/>
      <c r="S48" s="57"/>
      <c r="T48" s="57"/>
      <c r="U48" s="82"/>
      <c r="V48" s="82"/>
      <c r="W48" s="20">
        <v>5</v>
      </c>
      <c r="X48" s="82"/>
      <c r="Y48" s="82"/>
      <c r="Z48" s="82"/>
      <c r="AA48" s="82"/>
      <c r="AB48" s="82"/>
      <c r="AC48" s="69" t="s">
        <v>128</v>
      </c>
    </row>
    <row r="49" spans="1:29">
      <c r="A49" s="24" t="s">
        <v>129</v>
      </c>
      <c r="B49" s="25" t="s">
        <v>130</v>
      </c>
      <c r="C49" s="13">
        <v>5.1</v>
      </c>
      <c r="D49" s="23" t="s">
        <v>131</v>
      </c>
      <c r="E49" s="9">
        <v>4</v>
      </c>
      <c r="F49" s="23" t="s">
        <v>131</v>
      </c>
      <c r="G49" s="9">
        <v>4</v>
      </c>
      <c r="H49" s="20"/>
      <c r="I49" s="57"/>
      <c r="J49" s="57"/>
      <c r="K49" s="57"/>
      <c r="L49" s="57"/>
      <c r="M49" s="57"/>
      <c r="N49" s="57"/>
      <c r="O49" s="57"/>
      <c r="P49" s="57"/>
      <c r="Q49" s="57"/>
      <c r="R49" s="57"/>
      <c r="S49" s="57"/>
      <c r="T49" s="57"/>
      <c r="U49" s="82"/>
      <c r="V49" s="82"/>
      <c r="W49" s="20">
        <v>4</v>
      </c>
      <c r="X49" s="82"/>
      <c r="Y49" s="82"/>
      <c r="Z49" s="82"/>
      <c r="AA49" s="82"/>
      <c r="AB49" s="82"/>
      <c r="AC49" s="69" t="s">
        <v>106</v>
      </c>
    </row>
    <row r="50" spans="1:29">
      <c r="A50" s="27"/>
      <c r="B50" s="31"/>
      <c r="C50" s="13">
        <v>5.2</v>
      </c>
      <c r="D50" s="23" t="s">
        <v>132</v>
      </c>
      <c r="E50" s="9">
        <v>4</v>
      </c>
      <c r="F50" s="23" t="s">
        <v>132</v>
      </c>
      <c r="G50" s="9">
        <v>4</v>
      </c>
      <c r="H50" s="20"/>
      <c r="I50" s="57"/>
      <c r="J50" s="57"/>
      <c r="K50" s="57"/>
      <c r="L50" s="57"/>
      <c r="M50" s="57"/>
      <c r="N50" s="57"/>
      <c r="O50" s="57"/>
      <c r="P50" s="57"/>
      <c r="Q50" s="57"/>
      <c r="R50" s="57"/>
      <c r="S50" s="57"/>
      <c r="T50" s="57"/>
      <c r="U50" s="82"/>
      <c r="V50" s="82"/>
      <c r="W50" s="20">
        <v>4</v>
      </c>
      <c r="X50" s="82"/>
      <c r="Y50" s="82"/>
      <c r="Z50" s="82"/>
      <c r="AA50" s="82"/>
      <c r="AB50" s="82"/>
      <c r="AC50" s="70" t="s">
        <v>135</v>
      </c>
    </row>
    <row r="51" spans="1:29">
      <c r="A51" s="27"/>
      <c r="B51" s="31"/>
      <c r="C51" s="13">
        <v>5.3</v>
      </c>
      <c r="D51" s="23" t="s">
        <v>136</v>
      </c>
      <c r="E51" s="9">
        <v>4</v>
      </c>
      <c r="F51" s="23" t="s">
        <v>136</v>
      </c>
      <c r="G51" s="9">
        <v>4</v>
      </c>
      <c r="H51" s="20"/>
      <c r="I51" s="57"/>
      <c r="J51" s="57"/>
      <c r="K51" s="57"/>
      <c r="L51" s="57"/>
      <c r="M51" s="57"/>
      <c r="N51" s="57"/>
      <c r="O51" s="57"/>
      <c r="P51" s="57"/>
      <c r="Q51" s="57"/>
      <c r="R51" s="57"/>
      <c r="S51" s="57"/>
      <c r="T51" s="57"/>
      <c r="U51" s="82"/>
      <c r="V51" s="82"/>
      <c r="W51" s="20">
        <v>4</v>
      </c>
      <c r="X51" s="82"/>
      <c r="Y51" s="82"/>
      <c r="Z51" s="82"/>
      <c r="AA51" s="82"/>
      <c r="AB51" s="82"/>
      <c r="AC51" s="69" t="s">
        <v>106</v>
      </c>
    </row>
    <row r="52" spans="1:29">
      <c r="A52" s="27"/>
      <c r="B52" s="31"/>
      <c r="C52" s="13">
        <v>5.4</v>
      </c>
      <c r="D52" s="23" t="s">
        <v>137</v>
      </c>
      <c r="E52" s="9">
        <v>6</v>
      </c>
      <c r="F52" s="23" t="s">
        <v>137</v>
      </c>
      <c r="G52" s="9">
        <v>6</v>
      </c>
      <c r="H52" s="20"/>
      <c r="I52" s="57"/>
      <c r="J52" s="57"/>
      <c r="K52" s="57"/>
      <c r="L52" s="57"/>
      <c r="M52" s="57"/>
      <c r="N52" s="57"/>
      <c r="O52" s="57"/>
      <c r="P52" s="57"/>
      <c r="Q52" s="57"/>
      <c r="R52" s="57"/>
      <c r="S52" s="57" t="s">
        <v>139</v>
      </c>
      <c r="T52" s="57"/>
      <c r="U52" s="82"/>
      <c r="V52" s="82"/>
      <c r="W52" s="20">
        <v>6</v>
      </c>
      <c r="X52" s="82"/>
      <c r="Y52" s="82"/>
      <c r="Z52" s="82"/>
      <c r="AA52" s="82"/>
      <c r="AB52" s="82"/>
      <c r="AC52" s="69" t="s">
        <v>106</v>
      </c>
    </row>
    <row r="53" spans="1:29">
      <c r="A53" s="30"/>
      <c r="B53" s="35"/>
      <c r="C53" s="13">
        <v>5.5</v>
      </c>
      <c r="D53" s="23" t="s">
        <v>140</v>
      </c>
      <c r="E53" s="9">
        <v>2</v>
      </c>
      <c r="F53" s="23" t="s">
        <v>140</v>
      </c>
      <c r="G53" s="9">
        <v>2</v>
      </c>
      <c r="H53" s="20"/>
      <c r="I53" s="57"/>
      <c r="J53" s="57"/>
      <c r="K53" s="57"/>
      <c r="L53" s="57"/>
      <c r="M53" s="57"/>
      <c r="N53" s="57"/>
      <c r="O53" s="57"/>
      <c r="P53" s="57"/>
      <c r="Q53" s="57"/>
      <c r="R53" s="57"/>
      <c r="S53" s="57"/>
      <c r="T53" s="57"/>
      <c r="U53" s="82"/>
      <c r="V53" s="82"/>
      <c r="W53" s="20">
        <v>2</v>
      </c>
      <c r="X53" s="82"/>
      <c r="Y53" s="82"/>
      <c r="Z53" s="82"/>
      <c r="AA53" s="82"/>
      <c r="AB53" s="82"/>
      <c r="AC53" s="69" t="s">
        <v>106</v>
      </c>
    </row>
    <row r="54" spans="1:29">
      <c r="A54" s="46" t="s">
        <v>141</v>
      </c>
      <c r="B54" s="47"/>
      <c r="C54" s="47"/>
      <c r="D54" s="48"/>
      <c r="E54" s="48"/>
      <c r="F54" s="13"/>
      <c r="G54" s="9">
        <f>SUM(G4:G53)</f>
        <v>100</v>
      </c>
      <c r="H54" s="20">
        <f t="shared" ref="H54:AB54" si="0">SUM(H4:H53)</f>
        <v>0</v>
      </c>
      <c r="I54" s="20">
        <f t="shared" si="0"/>
        <v>0</v>
      </c>
      <c r="J54" s="20">
        <f t="shared" si="0"/>
        <v>0</v>
      </c>
      <c r="K54" s="20">
        <f t="shared" si="0"/>
        <v>0</v>
      </c>
      <c r="L54" s="20">
        <f t="shared" si="0"/>
        <v>0</v>
      </c>
      <c r="M54" s="20">
        <f t="shared" si="0"/>
        <v>0</v>
      </c>
      <c r="N54" s="20">
        <f t="shared" si="0"/>
        <v>0</v>
      </c>
      <c r="O54" s="20">
        <f t="shared" si="0"/>
        <v>0</v>
      </c>
      <c r="P54" s="20">
        <f t="shared" si="0"/>
        <v>0</v>
      </c>
      <c r="Q54" s="20">
        <f t="shared" si="0"/>
        <v>0</v>
      </c>
      <c r="R54" s="20">
        <f t="shared" si="0"/>
        <v>0</v>
      </c>
      <c r="S54" s="20">
        <f t="shared" si="0"/>
        <v>0</v>
      </c>
      <c r="T54" s="20">
        <f t="shared" si="0"/>
        <v>0</v>
      </c>
      <c r="U54" s="20">
        <f t="shared" si="0"/>
        <v>0</v>
      </c>
      <c r="V54" s="20">
        <f t="shared" si="0"/>
        <v>0</v>
      </c>
      <c r="W54" s="20">
        <f t="shared" si="0"/>
        <v>100</v>
      </c>
      <c r="X54" s="20">
        <v>0</v>
      </c>
      <c r="Y54" s="20">
        <f t="shared" si="0"/>
        <v>0</v>
      </c>
      <c r="Z54" s="20">
        <f t="shared" si="0"/>
        <v>0</v>
      </c>
      <c r="AA54" s="20">
        <f t="shared" si="0"/>
        <v>0</v>
      </c>
      <c r="AB54" s="92">
        <f t="shared" si="0"/>
        <v>0</v>
      </c>
      <c r="AC54" s="19"/>
    </row>
    <row r="55" spans="1:29">
      <c r="A55" s="49" t="s">
        <v>142</v>
      </c>
      <c r="B55" s="49"/>
      <c r="C55" s="49"/>
      <c r="D55" s="49"/>
      <c r="E55" s="49"/>
      <c r="F55" s="49"/>
      <c r="G55" s="49"/>
      <c r="H55" s="20"/>
      <c r="I55" s="57"/>
      <c r="J55" s="57"/>
      <c r="K55" s="57"/>
      <c r="L55" s="57"/>
      <c r="M55" s="57"/>
      <c r="N55" s="57"/>
      <c r="O55" s="57"/>
      <c r="P55" s="57"/>
      <c r="Q55" s="57"/>
      <c r="R55" s="57"/>
      <c r="S55" s="57"/>
      <c r="T55" s="57"/>
      <c r="U55" s="87" t="e">
        <f>V54/U54*100</f>
        <v>#DIV/0!</v>
      </c>
      <c r="V55" s="88"/>
      <c r="W55" s="87">
        <f t="shared" ref="W55" si="1">X54/W54*100</f>
        <v>0</v>
      </c>
      <c r="X55" s="88"/>
      <c r="Y55" s="87" t="e">
        <f t="shared" ref="Y55" si="2">Z54/Y54*100</f>
        <v>#DIV/0!</v>
      </c>
      <c r="Z55" s="88"/>
      <c r="AA55" s="87" t="e">
        <f t="shared" ref="AA55" si="3">AB54/AA54*100</f>
        <v>#DIV/0!</v>
      </c>
      <c r="AB55" s="88"/>
      <c r="AC55" s="19"/>
    </row>
    <row r="56" spans="1:29">
      <c r="A56" s="50" t="s">
        <v>143</v>
      </c>
      <c r="B56" s="51"/>
      <c r="C56" s="51"/>
      <c r="D56" s="51"/>
      <c r="E56" s="51"/>
      <c r="F56" s="51"/>
      <c r="G56" s="52"/>
      <c r="H56" s="20"/>
      <c r="I56" s="57"/>
      <c r="J56" s="57"/>
      <c r="K56" s="57"/>
      <c r="L56" s="57"/>
      <c r="M56" s="57"/>
      <c r="N56" s="57"/>
      <c r="O56" s="57"/>
      <c r="P56" s="57"/>
      <c r="Q56" s="57"/>
      <c r="R56" s="57"/>
      <c r="S56" s="57"/>
      <c r="T56" s="57"/>
      <c r="U56" s="89"/>
      <c r="V56" s="89" t="e">
        <f t="shared" ref="V56:Z56" si="4">U55*U56</f>
        <v>#DIV/0!</v>
      </c>
      <c r="W56" s="89"/>
      <c r="X56" s="89">
        <f t="shared" si="4"/>
        <v>0</v>
      </c>
      <c r="Y56" s="89"/>
      <c r="Z56" s="89" t="e">
        <f t="shared" si="4"/>
        <v>#DIV/0!</v>
      </c>
      <c r="AA56" s="89"/>
      <c r="AB56" s="89" t="e">
        <f>AA55*AA56</f>
        <v>#DIV/0!</v>
      </c>
      <c r="AC56" s="19"/>
    </row>
    <row r="57" ht="36" spans="1:29">
      <c r="A57" s="53" t="s">
        <v>145</v>
      </c>
      <c r="B57" s="54" t="s">
        <v>146</v>
      </c>
      <c r="C57" s="54">
        <v>6.1</v>
      </c>
      <c r="D57" s="55" t="s">
        <v>147</v>
      </c>
      <c r="E57" s="55"/>
      <c r="F57" s="54"/>
      <c r="G57" s="53" t="s">
        <v>148</v>
      </c>
      <c r="H57" s="20"/>
      <c r="I57" s="57"/>
      <c r="J57" s="57"/>
      <c r="K57" s="57"/>
      <c r="L57" s="57"/>
      <c r="M57" s="57"/>
      <c r="N57" s="57"/>
      <c r="O57" s="57"/>
      <c r="P57" s="57"/>
      <c r="Q57" s="57"/>
      <c r="R57" s="57"/>
      <c r="S57" s="57"/>
      <c r="T57" s="57"/>
      <c r="U57" s="82"/>
      <c r="V57" s="90"/>
      <c r="W57" s="82"/>
      <c r="X57" s="90"/>
      <c r="Y57" s="82"/>
      <c r="Z57" s="90"/>
      <c r="AA57" s="82"/>
      <c r="AB57" s="90"/>
      <c r="AC57" s="19"/>
    </row>
    <row r="58" ht="24" spans="1:29">
      <c r="A58" s="53"/>
      <c r="B58" s="53"/>
      <c r="C58" s="53">
        <v>6.2</v>
      </c>
      <c r="D58" s="55" t="s">
        <v>149</v>
      </c>
      <c r="E58" s="55"/>
      <c r="F58" s="54"/>
      <c r="G58" s="53" t="s">
        <v>148</v>
      </c>
      <c r="H58" s="20"/>
      <c r="I58" s="57"/>
      <c r="J58" s="57"/>
      <c r="K58" s="57"/>
      <c r="L58" s="57"/>
      <c r="M58" s="57"/>
      <c r="N58" s="57"/>
      <c r="O58" s="57"/>
      <c r="P58" s="57"/>
      <c r="Q58" s="57"/>
      <c r="R58" s="57"/>
      <c r="S58" s="57"/>
      <c r="T58" s="57"/>
      <c r="U58" s="82"/>
      <c r="V58" s="90"/>
      <c r="W58" s="82"/>
      <c r="X58" s="90"/>
      <c r="Y58" s="82"/>
      <c r="Z58" s="90"/>
      <c r="AA58" s="82"/>
      <c r="AB58" s="90"/>
      <c r="AC58" s="19"/>
    </row>
    <row r="59" spans="1:29">
      <c r="A59" s="53"/>
      <c r="B59" s="53"/>
      <c r="C59" s="54">
        <v>6.3</v>
      </c>
      <c r="D59" s="55" t="s">
        <v>150</v>
      </c>
      <c r="E59" s="55"/>
      <c r="F59" s="54"/>
      <c r="G59" s="53" t="s">
        <v>148</v>
      </c>
      <c r="H59" s="20"/>
      <c r="I59" s="57"/>
      <c r="J59" s="57"/>
      <c r="K59" s="57"/>
      <c r="L59" s="57"/>
      <c r="M59" s="57"/>
      <c r="N59" s="57"/>
      <c r="O59" s="57"/>
      <c r="P59" s="57"/>
      <c r="Q59" s="57"/>
      <c r="R59" s="57"/>
      <c r="S59" s="57"/>
      <c r="T59" s="57"/>
      <c r="U59" s="82"/>
      <c r="V59" s="90"/>
      <c r="W59" s="82"/>
      <c r="X59" s="90"/>
      <c r="Y59" s="82"/>
      <c r="Z59" s="90"/>
      <c r="AA59" s="82"/>
      <c r="AB59" s="90"/>
      <c r="AC59" s="19"/>
    </row>
    <row r="60" spans="1:29">
      <c r="A60" s="53"/>
      <c r="B60" s="53"/>
      <c r="C60" s="53">
        <v>6.4</v>
      </c>
      <c r="D60" s="55" t="s">
        <v>151</v>
      </c>
      <c r="E60" s="55"/>
      <c r="F60" s="54"/>
      <c r="G60" s="53" t="s">
        <v>152</v>
      </c>
      <c r="H60" s="20"/>
      <c r="I60" s="57"/>
      <c r="J60" s="57"/>
      <c r="K60" s="57"/>
      <c r="L60" s="57"/>
      <c r="M60" s="57"/>
      <c r="N60" s="57"/>
      <c r="O60" s="57"/>
      <c r="P60" s="57"/>
      <c r="Q60" s="57"/>
      <c r="R60" s="57"/>
      <c r="S60" s="57"/>
      <c r="T60" s="57"/>
      <c r="U60" s="82"/>
      <c r="V60" s="90"/>
      <c r="W60" s="82"/>
      <c r="X60" s="90"/>
      <c r="Y60" s="82"/>
      <c r="Z60" s="90"/>
      <c r="AA60" s="82"/>
      <c r="AB60" s="90"/>
      <c r="AC60" s="19"/>
    </row>
    <row r="61" ht="24" spans="1:29">
      <c r="A61" s="53"/>
      <c r="B61" s="53"/>
      <c r="C61" s="54">
        <v>6.5</v>
      </c>
      <c r="D61" s="55" t="s">
        <v>153</v>
      </c>
      <c r="E61" s="55"/>
      <c r="F61" s="54"/>
      <c r="G61" s="53" t="s">
        <v>154</v>
      </c>
      <c r="H61" s="20"/>
      <c r="I61" s="57"/>
      <c r="J61" s="57"/>
      <c r="K61" s="57"/>
      <c r="L61" s="57"/>
      <c r="M61" s="57"/>
      <c r="N61" s="57"/>
      <c r="O61" s="57"/>
      <c r="P61" s="57"/>
      <c r="Q61" s="57"/>
      <c r="R61" s="57"/>
      <c r="S61" s="57"/>
      <c r="T61" s="57"/>
      <c r="U61" s="82"/>
      <c r="V61" s="90"/>
      <c r="W61" s="82"/>
      <c r="X61" s="90"/>
      <c r="Y61" s="82"/>
      <c r="Z61" s="90"/>
      <c r="AA61" s="82"/>
      <c r="AB61" s="90"/>
      <c r="AC61" s="19"/>
    </row>
    <row r="62" spans="1:29">
      <c r="A62" s="53"/>
      <c r="B62" s="53"/>
      <c r="C62" s="53">
        <v>6.6</v>
      </c>
      <c r="D62" s="55" t="s">
        <v>155</v>
      </c>
      <c r="E62" s="55"/>
      <c r="F62" s="54"/>
      <c r="G62" s="53" t="s">
        <v>156</v>
      </c>
      <c r="H62" s="20"/>
      <c r="I62" s="57"/>
      <c r="J62" s="57"/>
      <c r="K62" s="57"/>
      <c r="L62" s="57"/>
      <c r="M62" s="57"/>
      <c r="N62" s="57"/>
      <c r="O62" s="57"/>
      <c r="P62" s="57"/>
      <c r="Q62" s="57"/>
      <c r="R62" s="57"/>
      <c r="S62" s="57"/>
      <c r="T62" s="57"/>
      <c r="U62" s="82"/>
      <c r="V62" s="90"/>
      <c r="W62" s="82"/>
      <c r="X62" s="90"/>
      <c r="Y62" s="82"/>
      <c r="Z62" s="90"/>
      <c r="AA62" s="82"/>
      <c r="AB62" s="90"/>
      <c r="AC62" s="19"/>
    </row>
    <row r="63" spans="1:29">
      <c r="A63" s="53"/>
      <c r="B63" s="53"/>
      <c r="C63" s="54">
        <v>6.7</v>
      </c>
      <c r="D63" s="55" t="s">
        <v>157</v>
      </c>
      <c r="E63" s="55"/>
      <c r="F63" s="54"/>
      <c r="G63" s="53" t="s">
        <v>154</v>
      </c>
      <c r="H63" s="20"/>
      <c r="I63" s="57"/>
      <c r="J63" s="57"/>
      <c r="K63" s="57"/>
      <c r="L63" s="57"/>
      <c r="M63" s="57"/>
      <c r="N63" s="57"/>
      <c r="O63" s="57"/>
      <c r="P63" s="57"/>
      <c r="Q63" s="57"/>
      <c r="R63" s="57"/>
      <c r="S63" s="57"/>
      <c r="T63" s="57"/>
      <c r="U63" s="82"/>
      <c r="V63" s="90"/>
      <c r="W63" s="82"/>
      <c r="X63" s="90"/>
      <c r="Y63" s="82"/>
      <c r="Z63" s="90"/>
      <c r="AA63" s="82"/>
      <c r="AB63" s="90"/>
      <c r="AC63" s="19"/>
    </row>
    <row r="64" spans="1:29">
      <c r="A64" s="56" t="s">
        <v>158</v>
      </c>
      <c r="B64" s="56"/>
      <c r="C64" s="56"/>
      <c r="D64" s="56"/>
      <c r="E64" s="56"/>
      <c r="F64" s="56"/>
      <c r="G64" s="56"/>
      <c r="H64" s="20"/>
      <c r="I64" s="57"/>
      <c r="J64" s="57"/>
      <c r="K64" s="57"/>
      <c r="L64" s="57"/>
      <c r="M64" s="57"/>
      <c r="N64" s="57"/>
      <c r="O64" s="57"/>
      <c r="P64" s="57"/>
      <c r="Q64" s="57"/>
      <c r="R64" s="57"/>
      <c r="S64" s="57"/>
      <c r="T64" s="57"/>
      <c r="U64" s="82"/>
      <c r="V64" s="91" t="e">
        <f t="shared" ref="V64:Z64" si="5">SUM(V56:V63)</f>
        <v>#DIV/0!</v>
      </c>
      <c r="W64" s="82"/>
      <c r="X64" s="91">
        <f t="shared" si="5"/>
        <v>0</v>
      </c>
      <c r="Y64" s="82"/>
      <c r="Z64" s="91" t="e">
        <f t="shared" si="5"/>
        <v>#DIV/0!</v>
      </c>
      <c r="AA64" s="82"/>
      <c r="AB64" s="91" t="e">
        <f>SUM(AB56:AB63)</f>
        <v>#DIV/0!</v>
      </c>
      <c r="AC64" s="19"/>
    </row>
    <row r="65" spans="1:29">
      <c r="A65" s="72"/>
      <c r="B65" s="73"/>
      <c r="C65" s="9"/>
      <c r="D65" s="22"/>
      <c r="E65" s="23"/>
      <c r="F65" s="13"/>
      <c r="G65" s="9"/>
      <c r="H65" s="20"/>
      <c r="I65" s="57"/>
      <c r="J65" s="57"/>
      <c r="K65" s="57"/>
      <c r="L65" s="57"/>
      <c r="M65" s="57"/>
      <c r="N65" s="57"/>
      <c r="O65" s="57"/>
      <c r="P65" s="57"/>
      <c r="Q65" s="57"/>
      <c r="R65" s="57"/>
      <c r="S65" s="57"/>
      <c r="T65" s="57"/>
      <c r="U65" s="82"/>
      <c r="V65" s="82"/>
      <c r="W65" s="82"/>
      <c r="X65" s="82"/>
      <c r="Y65" s="82"/>
      <c r="Z65" s="82"/>
      <c r="AA65" s="82"/>
      <c r="AB65" s="83"/>
      <c r="AC65" s="19"/>
    </row>
    <row r="66" spans="1:29">
      <c r="A66" s="72"/>
      <c r="B66" s="73"/>
      <c r="C66" s="9"/>
      <c r="D66" s="22"/>
      <c r="E66" s="23"/>
      <c r="F66" s="13"/>
      <c r="G66" s="9"/>
      <c r="H66" s="20"/>
      <c r="I66" s="57"/>
      <c r="J66" s="57"/>
      <c r="K66" s="57"/>
      <c r="L66" s="57"/>
      <c r="M66" s="57"/>
      <c r="N66" s="57"/>
      <c r="O66" s="57"/>
      <c r="P66" s="57"/>
      <c r="Q66" s="57"/>
      <c r="R66" s="57"/>
      <c r="S66" s="57"/>
      <c r="T66" s="57"/>
      <c r="U66" s="82"/>
      <c r="V66" s="82"/>
      <c r="W66" s="82"/>
      <c r="X66" s="82"/>
      <c r="Y66" s="82"/>
      <c r="Z66" s="82"/>
      <c r="AA66" s="82"/>
      <c r="AB66" s="83"/>
      <c r="AC66" s="19"/>
    </row>
    <row r="67" ht="15" customHeight="1" spans="1:29">
      <c r="A67" s="74" t="s">
        <v>159</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84"/>
    </row>
    <row r="68" ht="18" customHeight="1" spans="1:29">
      <c r="A68" s="7" t="s">
        <v>160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37"/>
    </row>
    <row r="69" ht="15" customHeight="1" spans="1:29">
      <c r="A69" s="75" t="s">
        <v>161</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85"/>
    </row>
    <row r="70" spans="1:20">
      <c r="A70" s="76"/>
      <c r="B70" s="76"/>
      <c r="C70" s="9"/>
      <c r="D70" s="77"/>
      <c r="E70" s="77"/>
      <c r="F70" s="78"/>
      <c r="G70" s="79"/>
      <c r="H70" s="80"/>
      <c r="I70" s="81"/>
      <c r="J70" s="81"/>
      <c r="K70" s="81"/>
      <c r="L70" s="81"/>
      <c r="M70" s="81"/>
      <c r="N70" s="81"/>
      <c r="O70" s="81"/>
      <c r="P70" s="81"/>
      <c r="Q70" s="81"/>
      <c r="R70" s="81"/>
      <c r="S70" s="81"/>
      <c r="T70" s="81"/>
    </row>
  </sheetData>
  <mergeCells count="65">
    <mergeCell ref="A1:AC1"/>
    <mergeCell ref="H2:J2"/>
    <mergeCell ref="K2:M2"/>
    <mergeCell ref="N2:P2"/>
    <mergeCell ref="Q2:T2"/>
    <mergeCell ref="U2:V2"/>
    <mergeCell ref="W2:X2"/>
    <mergeCell ref="Y2:Z2"/>
    <mergeCell ref="AA2:AB2"/>
    <mergeCell ref="A54:D54"/>
    <mergeCell ref="A55:G55"/>
    <mergeCell ref="U55:V55"/>
    <mergeCell ref="W55:X55"/>
    <mergeCell ref="Y55:Z55"/>
    <mergeCell ref="AA55:AB55"/>
    <mergeCell ref="A56:G56"/>
    <mergeCell ref="A64:G64"/>
    <mergeCell ref="A67:AC67"/>
    <mergeCell ref="A68:AC68"/>
    <mergeCell ref="A69:AC69"/>
    <mergeCell ref="A2:A3"/>
    <mergeCell ref="A4:A12"/>
    <mergeCell ref="A13:A20"/>
    <mergeCell ref="A21:A38"/>
    <mergeCell ref="A39:A48"/>
    <mergeCell ref="A49:A53"/>
    <mergeCell ref="A57:A63"/>
    <mergeCell ref="B2:B3"/>
    <mergeCell ref="B4:B12"/>
    <mergeCell ref="B13:B20"/>
    <mergeCell ref="B21:B38"/>
    <mergeCell ref="B39:B48"/>
    <mergeCell ref="B49:B53"/>
    <mergeCell ref="B57:B63"/>
    <mergeCell ref="C2:C3"/>
    <mergeCell ref="C4:C6"/>
    <mergeCell ref="C13:C14"/>
    <mergeCell ref="C16:C17"/>
    <mergeCell ref="C22:C29"/>
    <mergeCell ref="C30:C34"/>
    <mergeCell ref="C37:C38"/>
    <mergeCell ref="C47:C48"/>
    <mergeCell ref="D2:D3"/>
    <mergeCell ref="D4:D6"/>
    <mergeCell ref="D13:D14"/>
    <mergeCell ref="D16:D17"/>
    <mergeCell ref="D22:D29"/>
    <mergeCell ref="D30:D34"/>
    <mergeCell ref="D37:D38"/>
    <mergeCell ref="D47:D48"/>
    <mergeCell ref="E2:E3"/>
    <mergeCell ref="E4:E6"/>
    <mergeCell ref="E13:E14"/>
    <mergeCell ref="E16:E17"/>
    <mergeCell ref="E22:E29"/>
    <mergeCell ref="E30:E34"/>
    <mergeCell ref="E37:E38"/>
    <mergeCell ref="E47:E48"/>
    <mergeCell ref="F2:F3"/>
    <mergeCell ref="G2:G3"/>
    <mergeCell ref="AC2:AC3"/>
    <mergeCell ref="AC4:AC6"/>
    <mergeCell ref="AC16:AC17"/>
    <mergeCell ref="AC22:AC29"/>
    <mergeCell ref="AC30:AC34"/>
  </mergeCells>
  <pageMargins left="0.707638888888889" right="0.707638888888889" top="0.747916666666667" bottom="0.747916666666667" header="0.313888888888889" footer="0.313888888888889"/>
  <pageSetup paperSize="9" scale="84" orientation="landscape" horizontalDpi="200" verticalDpi="300"/>
  <headerFooter/>
  <rowBreaks count="2" manualBreakCount="2">
    <brk id="38" max="27" man="1"/>
    <brk id="67" max="26" man="1"/>
  </rowBreaks>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14</vt:i4>
      </vt:variant>
    </vt:vector>
  </HeadingPairs>
  <TitlesOfParts>
    <vt:vector size="14" baseType="lpstr">
      <vt:lpstr>3季度质量系数</vt:lpstr>
      <vt:lpstr>康乃尔</vt:lpstr>
      <vt:lpstr>食堂改造</vt:lpstr>
      <vt:lpstr>神华煤基</vt:lpstr>
      <vt:lpstr>合肥热电</vt:lpstr>
      <vt:lpstr>新疆天盈</vt:lpstr>
      <vt:lpstr>黔希乙二醇</vt:lpstr>
      <vt:lpstr>突尼斯TSP</vt:lpstr>
      <vt:lpstr>神华放空筒</vt:lpstr>
      <vt:lpstr>上海分公司</vt:lpstr>
      <vt:lpstr>东华环境</vt:lpstr>
      <vt:lpstr>贵州分公司</vt:lpstr>
      <vt:lpstr>空表</vt:lpstr>
      <vt:lpstr>中盐监理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2015-11-18T05:43:00Z</dcterms:created>
  <cp:lastPrinted>2016-05-16T13:02:00Z</cp:lastPrinted>
  <dcterms:modified xsi:type="dcterms:W3CDTF">2017-01-13T09:41:04Z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