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595"/>
  </bookViews>
  <sheets>
    <sheet name="HSE月报" sheetId="4" r:id="rId1"/>
  </sheets>
  <calcPr calcId="124519"/>
</workbook>
</file>

<file path=xl/calcChain.xml><?xml version="1.0" encoding="utf-8"?>
<calcChain xmlns="http://schemas.openxmlformats.org/spreadsheetml/2006/main">
  <c r="R52" i="4"/>
  <c r="U52" s="1"/>
  <c r="R53"/>
  <c r="U53" s="1"/>
  <c r="R54"/>
  <c r="U54" s="1"/>
  <c r="R8"/>
  <c r="U8" s="1"/>
  <c r="R9"/>
  <c r="U9" s="1"/>
  <c r="R10"/>
  <c r="U10" s="1"/>
  <c r="R11"/>
  <c r="U11" s="1"/>
  <c r="R12"/>
  <c r="U12" s="1"/>
  <c r="R15"/>
  <c r="U15" s="1"/>
  <c r="R16"/>
  <c r="U16" s="1"/>
  <c r="R17"/>
  <c r="U17" s="1"/>
  <c r="R18"/>
  <c r="U18" s="1"/>
  <c r="R19"/>
  <c r="U19" s="1"/>
  <c r="R24"/>
  <c r="U24" s="1"/>
  <c r="R38"/>
  <c r="U38" s="1"/>
  <c r="R39"/>
  <c r="U39" s="1"/>
  <c r="R41"/>
  <c r="U41" s="1"/>
  <c r="R51"/>
  <c r="U51" s="1"/>
</calcChain>
</file>

<file path=xl/comments1.xml><?xml version="1.0" encoding="utf-8"?>
<comments xmlns="http://schemas.openxmlformats.org/spreadsheetml/2006/main">
  <authors>
    <author>Windows User</author>
  </authors>
  <commentList>
    <comment ref="U7" authorId="0">
      <text>
        <r>
          <rPr>
            <sz val="9"/>
            <rFont val="宋体"/>
            <charset val="134"/>
          </rPr>
          <t>Windows User:
原为"备注"</t>
        </r>
      </text>
    </comment>
  </commentList>
</comments>
</file>

<file path=xl/sharedStrings.xml><?xml version="1.0" encoding="utf-8"?>
<sst xmlns="http://schemas.openxmlformats.org/spreadsheetml/2006/main" count="183" uniqueCount="113">
  <si>
    <t xml:space="preserve">   </t>
  </si>
  <si>
    <t>现场地址</t>
  </si>
  <si>
    <t>现场电话</t>
  </si>
  <si>
    <t>EPC</t>
  </si>
  <si>
    <t>项目经理/现场经理</t>
  </si>
  <si>
    <r>
      <t>HSE</t>
    </r>
    <r>
      <rPr>
        <sz val="10"/>
        <rFont val="宋体"/>
        <charset val="134"/>
      </rPr>
      <t>经理</t>
    </r>
  </si>
  <si>
    <t>序号</t>
  </si>
  <si>
    <r>
      <t>HSE</t>
    </r>
    <r>
      <rPr>
        <b/>
        <sz val="9"/>
        <rFont val="宋体"/>
        <charset val="134"/>
      </rPr>
      <t>管理内容</t>
    </r>
  </si>
  <si>
    <t>单位</t>
  </si>
  <si>
    <r>
      <t>1</t>
    </r>
    <r>
      <rPr>
        <sz val="10"/>
        <rFont val="宋体"/>
        <charset val="134"/>
      </rPr>
      <t>月</t>
    </r>
  </si>
  <si>
    <r>
      <t>2</t>
    </r>
    <r>
      <rPr>
        <sz val="10"/>
        <rFont val="宋体"/>
        <charset val="134"/>
      </rPr>
      <t>月</t>
    </r>
  </si>
  <si>
    <r>
      <t>3</t>
    </r>
    <r>
      <rPr>
        <sz val="10"/>
        <rFont val="宋体"/>
        <charset val="134"/>
      </rPr>
      <t>月</t>
    </r>
  </si>
  <si>
    <r>
      <t>4</t>
    </r>
    <r>
      <rPr>
        <sz val="10"/>
        <rFont val="宋体"/>
        <charset val="134"/>
      </rPr>
      <t>月</t>
    </r>
  </si>
  <si>
    <r>
      <t>5</t>
    </r>
    <r>
      <rPr>
        <sz val="10"/>
        <rFont val="宋体"/>
        <charset val="134"/>
      </rPr>
      <t>月</t>
    </r>
  </si>
  <si>
    <r>
      <t>6</t>
    </r>
    <r>
      <rPr>
        <sz val="10"/>
        <rFont val="宋体"/>
        <charset val="134"/>
      </rPr>
      <t>月</t>
    </r>
  </si>
  <si>
    <r>
      <t>7</t>
    </r>
    <r>
      <rPr>
        <sz val="10"/>
        <rFont val="宋体"/>
        <charset val="134"/>
      </rPr>
      <t>月</t>
    </r>
  </si>
  <si>
    <r>
      <t>8</t>
    </r>
    <r>
      <rPr>
        <sz val="10"/>
        <rFont val="宋体"/>
        <charset val="134"/>
      </rPr>
      <t>月</t>
    </r>
  </si>
  <si>
    <r>
      <t>9</t>
    </r>
    <r>
      <rPr>
        <sz val="10"/>
        <rFont val="宋体"/>
        <charset val="134"/>
      </rPr>
      <t>月</t>
    </r>
  </si>
  <si>
    <r>
      <t>10</t>
    </r>
    <r>
      <rPr>
        <sz val="10"/>
        <rFont val="宋体"/>
        <charset val="134"/>
      </rPr>
      <t>月</t>
    </r>
  </si>
  <si>
    <r>
      <t>11</t>
    </r>
    <r>
      <rPr>
        <sz val="10"/>
        <rFont val="宋体"/>
        <charset val="134"/>
      </rPr>
      <t>月</t>
    </r>
  </si>
  <si>
    <r>
      <t>12</t>
    </r>
    <r>
      <rPr>
        <sz val="10"/>
        <rFont val="宋体"/>
        <charset val="134"/>
      </rPr>
      <t>月</t>
    </r>
  </si>
  <si>
    <t>年度合计</t>
  </si>
  <si>
    <t>项目累计</t>
  </si>
  <si>
    <t>东华公司现场人数</t>
  </si>
  <si>
    <t>人月</t>
  </si>
  <si>
    <t>东华公司现场HSE管理人数</t>
  </si>
  <si>
    <t>分包商现场人数</t>
  </si>
  <si>
    <r>
      <t>分包商</t>
    </r>
    <r>
      <rPr>
        <sz val="9"/>
        <rFont val="Arial"/>
        <family val="2"/>
      </rPr>
      <t>HSE</t>
    </r>
    <r>
      <rPr>
        <sz val="9"/>
        <rFont val="宋体"/>
        <charset val="134"/>
      </rPr>
      <t>管理人数</t>
    </r>
  </si>
  <si>
    <t>人工时</t>
  </si>
  <si>
    <t>安全生产人工时数</t>
  </si>
  <si>
    <t>次</t>
  </si>
  <si>
    <t>死亡</t>
  </si>
  <si>
    <t>重伤</t>
  </si>
  <si>
    <t>人次</t>
  </si>
  <si>
    <t>轻伤</t>
  </si>
  <si>
    <t>未遂事故</t>
  </si>
  <si>
    <t>现场环境事故</t>
  </si>
  <si>
    <r>
      <t>HSE</t>
    </r>
    <r>
      <rPr>
        <sz val="9"/>
        <rFont val="宋体"/>
        <charset val="134"/>
      </rPr>
      <t>委员会会议</t>
    </r>
  </si>
  <si>
    <t>审批专项施工方案数量</t>
  </si>
  <si>
    <t>项</t>
  </si>
  <si>
    <r>
      <t>施工现场</t>
    </r>
    <r>
      <rPr>
        <sz val="9"/>
        <rFont val="Arial"/>
        <family val="2"/>
      </rPr>
      <t>HSE</t>
    </r>
    <r>
      <rPr>
        <sz val="9"/>
        <rFont val="宋体"/>
        <charset val="134"/>
      </rPr>
      <t>联合检查</t>
    </r>
  </si>
  <si>
    <t>专项安全检查次数</t>
  </si>
  <si>
    <t>安全作业许可证审批数量</t>
  </si>
  <si>
    <r>
      <t>发布</t>
    </r>
    <r>
      <rPr>
        <sz val="9"/>
        <rFont val="Arial"/>
        <family val="2"/>
      </rPr>
      <t>HSE</t>
    </r>
    <r>
      <rPr>
        <sz val="9"/>
        <rFont val="宋体"/>
        <charset val="134"/>
      </rPr>
      <t>整改通知书</t>
    </r>
  </si>
  <si>
    <t>份</t>
  </si>
  <si>
    <r>
      <t>关闭</t>
    </r>
    <r>
      <rPr>
        <sz val="9"/>
        <rFont val="Arial"/>
        <family val="2"/>
      </rPr>
      <t>HSE</t>
    </r>
    <r>
      <rPr>
        <sz val="9"/>
        <rFont val="宋体"/>
        <charset val="134"/>
      </rPr>
      <t>整改通知书</t>
    </r>
  </si>
  <si>
    <r>
      <t>发布</t>
    </r>
    <r>
      <rPr>
        <sz val="9"/>
        <rFont val="Arial"/>
        <family val="2"/>
      </rPr>
      <t>HSE</t>
    </r>
    <r>
      <rPr>
        <sz val="9"/>
        <rFont val="宋体"/>
        <charset val="134"/>
      </rPr>
      <t>处罚书</t>
    </r>
  </si>
  <si>
    <t>罚款金额</t>
  </si>
  <si>
    <t>元</t>
  </si>
  <si>
    <t>人员培训</t>
  </si>
  <si>
    <r>
      <t>设备</t>
    </r>
    <r>
      <rPr>
        <sz val="9"/>
        <rFont val="Arial"/>
        <family val="2"/>
      </rPr>
      <t>HSE</t>
    </r>
    <r>
      <rPr>
        <sz val="9"/>
        <rFont val="宋体"/>
        <charset val="134"/>
      </rPr>
      <t>检验</t>
    </r>
  </si>
  <si>
    <t>上年累计</t>
    <phoneticPr fontId="4" type="noConversion"/>
  </si>
  <si>
    <t>XXX 项目</t>
    <phoneticPr fontId="4" type="noConversion"/>
  </si>
  <si>
    <t>（X 月）HSE月报表</t>
    <phoneticPr fontId="4" type="noConversion"/>
  </si>
  <si>
    <t>编号：</t>
    <phoneticPr fontId="4" type="noConversion"/>
  </si>
  <si>
    <t>表号：ECEC-SR-022-06-2016</t>
    <phoneticPr fontId="4" type="noConversion"/>
  </si>
  <si>
    <t>人工时数</t>
    <phoneticPr fontId="4" type="noConversion"/>
  </si>
  <si>
    <t>安全工时</t>
    <phoneticPr fontId="4" type="noConversion"/>
  </si>
  <si>
    <t>人次</t>
    <phoneticPr fontId="4" type="noConversion"/>
  </si>
  <si>
    <t>急救包扎事故</t>
    <phoneticPr fontId="4" type="noConversion"/>
  </si>
  <si>
    <t>现场发生设备材料盗窃案件</t>
    <phoneticPr fontId="4" type="noConversion"/>
  </si>
  <si>
    <t>财产损失事故</t>
    <phoneticPr fontId="4" type="noConversion"/>
  </si>
  <si>
    <t>爆炸事故</t>
    <phoneticPr fontId="4" type="noConversion"/>
  </si>
  <si>
    <t>火灾事故</t>
    <phoneticPr fontId="4" type="noConversion"/>
  </si>
  <si>
    <t>交通事故</t>
    <phoneticPr fontId="4" type="noConversion"/>
  </si>
  <si>
    <t>机械设备事故</t>
    <phoneticPr fontId="4" type="noConversion"/>
  </si>
  <si>
    <t>财产损失</t>
    <phoneticPr fontId="4" type="noConversion"/>
  </si>
  <si>
    <t>人次</t>
    <phoneticPr fontId="4" type="noConversion"/>
  </si>
  <si>
    <t>起数</t>
    <phoneticPr fontId="4" type="noConversion"/>
  </si>
  <si>
    <t>万元</t>
    <phoneticPr fontId="4" type="noConversion"/>
  </si>
  <si>
    <t>损失工时数</t>
    <phoneticPr fontId="4" type="noConversion"/>
  </si>
  <si>
    <t>主营业务收入</t>
    <phoneticPr fontId="4" type="noConversion"/>
  </si>
  <si>
    <t>亿元</t>
    <phoneticPr fontId="4" type="noConversion"/>
  </si>
  <si>
    <t>施工收入</t>
    <phoneticPr fontId="4" type="noConversion"/>
  </si>
  <si>
    <t>已支付分承包商安全生产费用</t>
    <phoneticPr fontId="4" type="noConversion"/>
  </si>
  <si>
    <t>安全生产费用</t>
    <phoneticPr fontId="4" type="noConversion"/>
  </si>
  <si>
    <t>已审核分承包商安全生产费用</t>
    <phoneticPr fontId="4" type="noConversion"/>
  </si>
  <si>
    <t>安全检查与处罚</t>
    <phoneticPr fontId="4" type="noConversion"/>
  </si>
  <si>
    <r>
      <t>台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辆次</t>
    </r>
  </si>
  <si>
    <t>应急管理</t>
    <phoneticPr fontId="4" type="noConversion"/>
  </si>
  <si>
    <t>份次</t>
    <phoneticPr fontId="4" type="noConversion"/>
  </si>
  <si>
    <t>医疗处置工伤</t>
    <phoneticPr fontId="4" type="noConversion"/>
  </si>
  <si>
    <t>项目名称</t>
    <phoneticPr fontId="4" type="noConversion"/>
  </si>
  <si>
    <t>合同工期</t>
    <phoneticPr fontId="4" type="noConversion"/>
  </si>
  <si>
    <t>工作范围</t>
    <phoneticPr fontId="4" type="noConversion"/>
  </si>
  <si>
    <t>填报日期</t>
    <phoneticPr fontId="4" type="noConversion"/>
  </si>
  <si>
    <t>人身伤害事故经济损失</t>
    <phoneticPr fontId="4" type="noConversion"/>
  </si>
  <si>
    <t>人身伤害事故</t>
    <phoneticPr fontId="4" type="noConversion"/>
  </si>
  <si>
    <t>损失工作日</t>
    <phoneticPr fontId="4" type="noConversion"/>
  </si>
  <si>
    <t>日</t>
    <phoneticPr fontId="4" type="noConversion"/>
  </si>
  <si>
    <t>东华项目部已投入的安全生产费用</t>
    <phoneticPr fontId="4" type="noConversion"/>
  </si>
  <si>
    <t>建安工程量（费）</t>
    <phoneticPr fontId="4" type="noConversion"/>
  </si>
  <si>
    <t>万元</t>
    <phoneticPr fontId="4" type="noConversion"/>
  </si>
  <si>
    <t>财务资产部</t>
    <phoneticPr fontId="4" type="noConversion"/>
  </si>
  <si>
    <t>项目部</t>
    <phoneticPr fontId="4" type="noConversion"/>
  </si>
  <si>
    <t>安全会议及培训</t>
    <phoneticPr fontId="4" type="noConversion"/>
  </si>
  <si>
    <r>
      <t>HSE</t>
    </r>
    <r>
      <rPr>
        <sz val="9"/>
        <rFont val="宋体"/>
        <charset val="134"/>
      </rPr>
      <t>每周会议</t>
    </r>
    <phoneticPr fontId="4" type="noConversion"/>
  </si>
  <si>
    <t>项目领导周安全检查次数</t>
    <phoneticPr fontId="4" type="noConversion"/>
  </si>
  <si>
    <t>起数</t>
    <phoneticPr fontId="4" type="noConversion"/>
  </si>
  <si>
    <t>填报责任人</t>
    <phoneticPr fontId="4" type="noConversion"/>
  </si>
  <si>
    <t>项目部</t>
    <phoneticPr fontId="4" type="noConversion"/>
  </si>
  <si>
    <t>应急演练次数</t>
  </si>
  <si>
    <t>参演人次数</t>
    <phoneticPr fontId="4" type="noConversion"/>
  </si>
  <si>
    <t>人次</t>
    <phoneticPr fontId="4" type="noConversion"/>
  </si>
  <si>
    <t>演练直接投入</t>
    <phoneticPr fontId="4" type="noConversion"/>
  </si>
  <si>
    <t>万元</t>
    <phoneticPr fontId="4" type="noConversion"/>
  </si>
  <si>
    <t>演练类型与方式</t>
    <phoneticPr fontId="4" type="noConversion"/>
  </si>
  <si>
    <t>/</t>
    <phoneticPr fontId="4" type="noConversion"/>
  </si>
  <si>
    <t>工时损失事故（LTI）</t>
    <phoneticPr fontId="4" type="noConversion"/>
  </si>
  <si>
    <t>工作受限工伤</t>
  </si>
  <si>
    <t>人次</t>
    <phoneticPr fontId="4" type="noConversion"/>
  </si>
  <si>
    <t>其它</t>
    <phoneticPr fontId="4" type="noConversion"/>
  </si>
  <si>
    <t xml:space="preserve">说明：
1、重伤：是指造成肢体伤残或视觉、听觉等器官受到严重损伤，引起人体长期存在功能障碍或劳动能力有重大损失的伤害，损失工作日大于或等于105日。
2、轻伤：是指造成员工肢体残缺或某些器官功能性或器质性轻度损伤，表现为劳动能力轻度丧失的伤害。一般指歇工在一个工作日以上，但够不上重伤者(按GB／T15499-1995损失工作日小于105天)。
3、其它：是指损失工时超过8小时，但尚未达到轻伤及以上等级的工伤。
4、工作受限工伤（Restricted Work Injury）：是可记录工伤。这种是导致受伤者被医疗服务提供方建议重返工作岗位，但是被禁止他/她履行常规工作职责，但可以做调整性或过渡性工作的限制的可记录工伤。
5、医疗处置工伤（Medic Treatment）：这种是最不严重的可记录工伤。这类伤害是除了急救之外，不会导致限制工作日或缺勤的治疗。举个例子，一个员工的手指在医院缝了3针，然后被告知没有限制条件地重返工作岗位。
6、急救包扎（First Aid）：只需进行急救处理的伤害，是非可记录工伤。如：清洁、冲洗或浸泡皮肤表面的伤口；使用伤口覆盖物，如绷带、急救绷带、纱布片等，或者使用胶带或蝴蝶绷带；使用热疗法或者冷疗法等。
7、未遂事故（Near Misses）：是指未发生健康损害、人身伤亡、重大财产损失与环境破坏的事故。
8、演练类型分为：综合应急演练、专项应急演练，上述演练按演练方式又分为：现场演练、桌面演练。填报时应填写完整，如：：现场综合应急演练，或桌面综合应急演练等。
</t>
    <phoneticPr fontId="4" type="noConversion"/>
  </si>
</sst>
</file>

<file path=xl/styles.xml><?xml version="1.0" encoding="utf-8"?>
<styleSheet xmlns="http://schemas.openxmlformats.org/spreadsheetml/2006/main">
  <fonts count="28">
    <font>
      <sz val="12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Arial"/>
      <family val="2"/>
    </font>
    <font>
      <sz val="9"/>
      <name val="宋体"/>
      <charset val="134"/>
    </font>
    <font>
      <b/>
      <sz val="9"/>
      <name val="Arial"/>
      <family val="2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0"/>
      <name val="Arial"/>
      <family val="2"/>
    </font>
    <font>
      <b/>
      <sz val="9"/>
      <color indexed="12"/>
      <name val="宋体"/>
      <charset val="134"/>
    </font>
    <font>
      <b/>
      <sz val="18"/>
      <name val="宋体"/>
      <charset val="134"/>
    </font>
    <font>
      <sz val="18"/>
      <name val="宋体"/>
      <charset val="134"/>
    </font>
    <font>
      <sz val="12"/>
      <name val="宋体"/>
      <charset val="134"/>
    </font>
    <font>
      <b/>
      <sz val="18"/>
      <name val="宋体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5" fillId="8" borderId="9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1" fillId="0" borderId="15" xfId="0" applyFont="1" applyFill="1" applyBorder="1" applyAlignment="1">
      <alignment horizontal="left" vertical="center"/>
    </xf>
    <xf numFmtId="0" fontId="3" fillId="0" borderId="10" xfId="0" applyFont="1" applyFill="1" applyBorder="1">
      <alignment vertical="center"/>
    </xf>
    <xf numFmtId="0" fontId="1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7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left" vertical="center"/>
    </xf>
    <xf numFmtId="0" fontId="27" fillId="0" borderId="2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7" fillId="0" borderId="10" xfId="0" applyFont="1" applyFill="1" applyBorder="1" applyAlignment="1">
      <alignment horizontal="left" vertical="center"/>
    </xf>
    <xf numFmtId="0" fontId="27" fillId="0" borderId="19" xfId="0" applyFont="1" applyFill="1" applyBorder="1" applyAlignment="1">
      <alignment horizontal="left" vertical="center"/>
    </xf>
    <xf numFmtId="0" fontId="27" fillId="0" borderId="20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0" fontId="27" fillId="0" borderId="21" xfId="0" applyFont="1" applyFill="1" applyBorder="1" applyAlignment="1">
      <alignment horizontal="left" vertical="center"/>
    </xf>
    <xf numFmtId="0" fontId="27" fillId="0" borderId="22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7" fillId="0" borderId="18" xfId="0" applyFont="1" applyFill="1" applyBorder="1" applyAlignment="1">
      <alignment horizontal="left" vertical="center"/>
    </xf>
    <xf numFmtId="0" fontId="27" fillId="0" borderId="14" xfId="0" applyFont="1" applyFill="1" applyBorder="1" applyAlignment="1">
      <alignment horizontal="left" vertical="center"/>
    </xf>
    <xf numFmtId="0" fontId="27" fillId="0" borderId="16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vertical="center"/>
    </xf>
    <xf numFmtId="0" fontId="21" fillId="0" borderId="1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95250</xdr:rowOff>
    </xdr:from>
    <xdr:to>
      <xdr:col>3</xdr:col>
      <xdr:colOff>771525</xdr:colOff>
      <xdr:row>1</xdr:row>
      <xdr:rowOff>266700</xdr:rowOff>
    </xdr:to>
    <xdr:pic>
      <xdr:nvPicPr>
        <xdr:cNvPr id="12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95250"/>
          <a:ext cx="65722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selection activeCell="H52" sqref="H52"/>
    </sheetView>
  </sheetViews>
  <sheetFormatPr defaultRowHeight="12"/>
  <cols>
    <col min="1" max="1" width="5" style="19" bestFit="1" customWidth="1"/>
    <col min="2" max="2" width="11.125" style="19" customWidth="1"/>
    <col min="3" max="3" width="7.125" style="20" customWidth="1"/>
    <col min="4" max="4" width="16.5" style="20" customWidth="1"/>
    <col min="5" max="5" width="6.125" style="1" customWidth="1"/>
    <col min="6" max="17" width="5.875" style="1" customWidth="1"/>
    <col min="18" max="18" width="8" style="1" customWidth="1"/>
    <col min="19" max="19" width="3.375" style="1" hidden="1" customWidth="1"/>
    <col min="20" max="20" width="12" style="1" customWidth="1"/>
    <col min="21" max="21" width="13.25" style="1" customWidth="1"/>
    <col min="22" max="22" width="9" style="1" bestFit="1"/>
    <col min="23" max="16384" width="9" style="1"/>
  </cols>
  <sheetData>
    <row r="1" spans="1:22" ht="26.25" customHeight="1">
      <c r="A1" s="44" t="s">
        <v>0</v>
      </c>
      <c r="B1" s="44"/>
      <c r="C1" s="44"/>
      <c r="D1" s="44"/>
      <c r="E1" s="45" t="s">
        <v>53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 t="s">
        <v>55</v>
      </c>
      <c r="R1" s="46"/>
      <c r="S1" s="46"/>
      <c r="T1" s="46"/>
      <c r="U1" s="46"/>
    </row>
    <row r="2" spans="1:22" ht="26.25" customHeight="1">
      <c r="A2" s="44"/>
      <c r="B2" s="44"/>
      <c r="C2" s="44"/>
      <c r="D2" s="44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 t="s">
        <v>54</v>
      </c>
      <c r="R2" s="46"/>
      <c r="S2" s="46"/>
      <c r="T2" s="46"/>
      <c r="U2" s="46"/>
    </row>
    <row r="3" spans="1:22" ht="15.95" customHeight="1">
      <c r="A3" s="49" t="s">
        <v>82</v>
      </c>
      <c r="B3" s="50"/>
      <c r="C3" s="2"/>
      <c r="D3" s="49" t="s">
        <v>52</v>
      </c>
      <c r="E3" s="51"/>
      <c r="F3" s="51"/>
      <c r="G3" s="51"/>
      <c r="H3" s="51"/>
      <c r="I3" s="51"/>
      <c r="J3" s="51"/>
      <c r="K3" s="51"/>
      <c r="L3" s="50"/>
      <c r="M3" s="47" t="s">
        <v>1</v>
      </c>
      <c r="N3" s="48"/>
      <c r="O3" s="48"/>
      <c r="P3" s="48"/>
      <c r="Q3" s="47"/>
      <c r="R3" s="47"/>
      <c r="S3" s="47"/>
      <c r="T3" s="47"/>
      <c r="U3" s="47"/>
      <c r="V3" s="3"/>
    </row>
    <row r="4" spans="1:22" ht="15.95" customHeight="1">
      <c r="A4" s="49" t="s">
        <v>83</v>
      </c>
      <c r="B4" s="50"/>
      <c r="C4" s="2"/>
      <c r="D4" s="52"/>
      <c r="E4" s="53"/>
      <c r="F4" s="53"/>
      <c r="G4" s="53"/>
      <c r="H4" s="53"/>
      <c r="I4" s="53"/>
      <c r="J4" s="53"/>
      <c r="K4" s="53"/>
      <c r="L4" s="54"/>
      <c r="M4" s="47" t="s">
        <v>2</v>
      </c>
      <c r="N4" s="48"/>
      <c r="O4" s="48"/>
      <c r="P4" s="48"/>
      <c r="Q4" s="47"/>
      <c r="R4" s="47"/>
      <c r="S4" s="47"/>
      <c r="T4" s="47"/>
      <c r="U4" s="47"/>
      <c r="V4" s="3"/>
    </row>
    <row r="5" spans="1:22" ht="15.95" customHeight="1">
      <c r="A5" s="61" t="s">
        <v>84</v>
      </c>
      <c r="B5" s="61"/>
      <c r="C5" s="4"/>
      <c r="D5" s="49" t="s">
        <v>3</v>
      </c>
      <c r="E5" s="51"/>
      <c r="F5" s="51"/>
      <c r="G5" s="51"/>
      <c r="H5" s="51"/>
      <c r="I5" s="51"/>
      <c r="J5" s="51"/>
      <c r="K5" s="51"/>
      <c r="L5" s="50"/>
      <c r="M5" s="47" t="s">
        <v>4</v>
      </c>
      <c r="N5" s="48"/>
      <c r="O5" s="48"/>
      <c r="P5" s="48"/>
      <c r="Q5" s="47"/>
      <c r="R5" s="47"/>
      <c r="S5" s="47"/>
      <c r="T5" s="47"/>
      <c r="U5" s="47"/>
      <c r="V5" s="3"/>
    </row>
    <row r="6" spans="1:22" ht="15.95" customHeight="1">
      <c r="A6" s="49" t="s">
        <v>85</v>
      </c>
      <c r="B6" s="50"/>
      <c r="C6" s="2"/>
      <c r="D6" s="52"/>
      <c r="E6" s="53"/>
      <c r="F6" s="53"/>
      <c r="G6" s="53"/>
      <c r="H6" s="53"/>
      <c r="I6" s="53"/>
      <c r="J6" s="53"/>
      <c r="K6" s="53"/>
      <c r="L6" s="54"/>
      <c r="M6" s="48" t="s">
        <v>5</v>
      </c>
      <c r="N6" s="48"/>
      <c r="O6" s="48"/>
      <c r="P6" s="48"/>
      <c r="Q6" s="47"/>
      <c r="R6" s="47"/>
      <c r="S6" s="47"/>
      <c r="T6" s="47"/>
      <c r="U6" s="47"/>
      <c r="V6" s="3"/>
    </row>
    <row r="7" spans="1:22" ht="15.95" customHeight="1">
      <c r="A7" s="5" t="s">
        <v>6</v>
      </c>
      <c r="B7" s="5"/>
      <c r="C7" s="42" t="s">
        <v>7</v>
      </c>
      <c r="D7" s="43"/>
      <c r="E7" s="6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  <c r="O7" s="7" t="s">
        <v>18</v>
      </c>
      <c r="P7" s="7" t="s">
        <v>19</v>
      </c>
      <c r="Q7" s="7" t="s">
        <v>20</v>
      </c>
      <c r="R7" s="5" t="s">
        <v>21</v>
      </c>
      <c r="S7" s="5"/>
      <c r="T7" s="5" t="s">
        <v>51</v>
      </c>
      <c r="U7" s="8" t="s">
        <v>22</v>
      </c>
      <c r="V7" s="9" t="s">
        <v>99</v>
      </c>
    </row>
    <row r="8" spans="1:22" ht="15.95" customHeight="1">
      <c r="A8" s="10">
        <v>1</v>
      </c>
      <c r="B8" s="55" t="s">
        <v>57</v>
      </c>
      <c r="C8" s="40" t="s">
        <v>23</v>
      </c>
      <c r="D8" s="41"/>
      <c r="E8" s="6" t="s">
        <v>24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f>SUM(F8:Q8)</f>
        <v>0</v>
      </c>
      <c r="S8" s="3">
        <v>449</v>
      </c>
      <c r="T8" s="10">
        <v>0</v>
      </c>
      <c r="U8" s="10">
        <f t="shared" ref="U8:U15" si="0">SUM(R8,T8)</f>
        <v>0</v>
      </c>
      <c r="V8" s="9" t="s">
        <v>100</v>
      </c>
    </row>
    <row r="9" spans="1:22" ht="15.95" customHeight="1">
      <c r="A9" s="10">
        <v>2</v>
      </c>
      <c r="B9" s="56"/>
      <c r="C9" s="26" t="s">
        <v>25</v>
      </c>
      <c r="D9" s="27"/>
      <c r="E9" s="6" t="s">
        <v>24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>
        <f t="shared" ref="R9:R54" si="1">SUM(F9:Q9)</f>
        <v>0</v>
      </c>
      <c r="S9" s="3">
        <v>46</v>
      </c>
      <c r="T9" s="10"/>
      <c r="U9" s="10">
        <f t="shared" si="0"/>
        <v>0</v>
      </c>
      <c r="V9" s="9" t="s">
        <v>100</v>
      </c>
    </row>
    <row r="10" spans="1:22" ht="15.95" customHeight="1">
      <c r="A10" s="10">
        <v>3</v>
      </c>
      <c r="B10" s="56"/>
      <c r="C10" s="26" t="s">
        <v>26</v>
      </c>
      <c r="D10" s="27"/>
      <c r="E10" s="6" t="s">
        <v>24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>
        <f t="shared" si="1"/>
        <v>0</v>
      </c>
      <c r="S10" s="3">
        <v>1961.5</v>
      </c>
      <c r="T10" s="10"/>
      <c r="U10" s="10">
        <f t="shared" si="0"/>
        <v>0</v>
      </c>
      <c r="V10" s="9" t="s">
        <v>100</v>
      </c>
    </row>
    <row r="11" spans="1:22" ht="15.95" customHeight="1">
      <c r="A11" s="10">
        <v>4</v>
      </c>
      <c r="B11" s="56"/>
      <c r="C11" s="26" t="s">
        <v>27</v>
      </c>
      <c r="D11" s="27"/>
      <c r="E11" s="6" t="s">
        <v>24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>
        <f t="shared" si="1"/>
        <v>0</v>
      </c>
      <c r="S11" s="3">
        <v>51</v>
      </c>
      <c r="T11" s="10"/>
      <c r="U11" s="10">
        <f t="shared" si="0"/>
        <v>0</v>
      </c>
      <c r="V11" s="9" t="s">
        <v>100</v>
      </c>
    </row>
    <row r="12" spans="1:22" ht="18.75" customHeight="1">
      <c r="A12" s="10">
        <v>5</v>
      </c>
      <c r="B12" s="56"/>
      <c r="C12" s="26" t="s">
        <v>56</v>
      </c>
      <c r="D12" s="27"/>
      <c r="E12" s="11" t="s">
        <v>28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f t="shared" si="1"/>
        <v>0</v>
      </c>
      <c r="S12" s="3">
        <v>761713</v>
      </c>
      <c r="T12" s="10"/>
      <c r="U12" s="10">
        <f t="shared" si="0"/>
        <v>0</v>
      </c>
      <c r="V12" s="9" t="s">
        <v>100</v>
      </c>
    </row>
    <row r="13" spans="1:22" ht="18.75" customHeight="1">
      <c r="A13" s="10">
        <v>6</v>
      </c>
      <c r="B13" s="56"/>
      <c r="C13" s="26" t="s">
        <v>29</v>
      </c>
      <c r="D13" s="27"/>
      <c r="E13" s="11" t="s">
        <v>28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3"/>
      <c r="T13" s="10"/>
      <c r="U13" s="10"/>
      <c r="V13" s="9" t="s">
        <v>100</v>
      </c>
    </row>
    <row r="14" spans="1:22" ht="18.75" customHeight="1">
      <c r="A14" s="10">
        <v>7</v>
      </c>
      <c r="B14" s="56"/>
      <c r="C14" s="24" t="s">
        <v>70</v>
      </c>
      <c r="D14" s="25"/>
      <c r="E14" s="11" t="s">
        <v>28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3"/>
      <c r="T14" s="10"/>
      <c r="U14" s="10"/>
      <c r="V14" s="9" t="s">
        <v>100</v>
      </c>
    </row>
    <row r="15" spans="1:22" ht="18.75" customHeight="1">
      <c r="A15" s="10">
        <v>8</v>
      </c>
      <c r="B15" s="58"/>
      <c r="C15" s="28" t="s">
        <v>88</v>
      </c>
      <c r="D15" s="29"/>
      <c r="E15" s="11" t="s">
        <v>89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f t="shared" si="1"/>
        <v>0</v>
      </c>
      <c r="S15" s="3">
        <v>761713</v>
      </c>
      <c r="T15" s="10"/>
      <c r="U15" s="10">
        <f t="shared" si="0"/>
        <v>0</v>
      </c>
      <c r="V15" s="9" t="s">
        <v>100</v>
      </c>
    </row>
    <row r="16" spans="1:22" ht="15.95" customHeight="1">
      <c r="A16" s="10">
        <v>9</v>
      </c>
      <c r="B16" s="55" t="s">
        <v>87</v>
      </c>
      <c r="C16" s="40" t="s">
        <v>31</v>
      </c>
      <c r="D16" s="41"/>
      <c r="E16" s="6" t="s">
        <v>67</v>
      </c>
      <c r="F16" s="1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>
        <f t="shared" si="1"/>
        <v>0</v>
      </c>
      <c r="S16" s="3"/>
      <c r="T16" s="10"/>
      <c r="U16" s="10">
        <f t="shared" ref="U16:U54" si="2">SUM(R16:T16)</f>
        <v>0</v>
      </c>
      <c r="V16" s="9" t="s">
        <v>100</v>
      </c>
    </row>
    <row r="17" spans="1:22" ht="15.95" customHeight="1">
      <c r="A17" s="10">
        <v>10</v>
      </c>
      <c r="B17" s="56"/>
      <c r="C17" s="39" t="s">
        <v>108</v>
      </c>
      <c r="D17" s="14" t="s">
        <v>32</v>
      </c>
      <c r="E17" s="6" t="s">
        <v>67</v>
      </c>
      <c r="F17" s="1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>
        <f t="shared" si="1"/>
        <v>0</v>
      </c>
      <c r="S17" s="3"/>
      <c r="T17" s="10"/>
      <c r="U17" s="10">
        <f t="shared" si="2"/>
        <v>0</v>
      </c>
      <c r="V17" s="9" t="s">
        <v>100</v>
      </c>
    </row>
    <row r="18" spans="1:22" ht="15.95" customHeight="1">
      <c r="A18" s="10">
        <v>11</v>
      </c>
      <c r="B18" s="56"/>
      <c r="C18" s="39"/>
      <c r="D18" s="14" t="s">
        <v>34</v>
      </c>
      <c r="E18" s="6" t="s">
        <v>33</v>
      </c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f t="shared" si="1"/>
        <v>0</v>
      </c>
      <c r="S18" s="3"/>
      <c r="T18" s="10"/>
      <c r="U18" s="10">
        <f t="shared" si="2"/>
        <v>0</v>
      </c>
      <c r="V18" s="9" t="s">
        <v>100</v>
      </c>
    </row>
    <row r="19" spans="1:22" ht="15.95" customHeight="1">
      <c r="A19" s="10">
        <v>12</v>
      </c>
      <c r="B19" s="56"/>
      <c r="C19" s="39"/>
      <c r="D19" s="23" t="s">
        <v>111</v>
      </c>
      <c r="E19" s="6" t="s">
        <v>33</v>
      </c>
      <c r="F19" s="15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>
        <f t="shared" si="1"/>
        <v>0</v>
      </c>
      <c r="S19" s="3"/>
      <c r="T19" s="10"/>
      <c r="U19" s="10">
        <f t="shared" si="2"/>
        <v>0</v>
      </c>
      <c r="V19" s="9" t="s">
        <v>100</v>
      </c>
    </row>
    <row r="20" spans="1:22" ht="15.95" customHeight="1">
      <c r="A20" s="10">
        <v>13</v>
      </c>
      <c r="B20" s="56"/>
      <c r="C20" s="24" t="s">
        <v>81</v>
      </c>
      <c r="D20" s="25"/>
      <c r="E20" s="6" t="s">
        <v>33</v>
      </c>
      <c r="F20" s="15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3"/>
      <c r="T20" s="10"/>
      <c r="U20" s="10"/>
      <c r="V20" s="9" t="s">
        <v>100</v>
      </c>
    </row>
    <row r="21" spans="1:22" ht="15.95" customHeight="1">
      <c r="A21" s="17">
        <v>14</v>
      </c>
      <c r="B21" s="56"/>
      <c r="C21" s="12" t="s">
        <v>109</v>
      </c>
      <c r="D21" s="13"/>
      <c r="E21" s="16" t="s">
        <v>110</v>
      </c>
      <c r="F21" s="18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3"/>
      <c r="T21" s="17"/>
      <c r="U21" s="17"/>
      <c r="V21" s="9" t="s">
        <v>94</v>
      </c>
    </row>
    <row r="22" spans="1:22" ht="15.95" customHeight="1">
      <c r="A22" s="17">
        <v>15</v>
      </c>
      <c r="B22" s="56"/>
      <c r="C22" s="24" t="s">
        <v>59</v>
      </c>
      <c r="D22" s="25"/>
      <c r="E22" s="6" t="s">
        <v>33</v>
      </c>
      <c r="F22" s="15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3"/>
      <c r="T22" s="10"/>
      <c r="U22" s="10"/>
      <c r="V22" s="9" t="s">
        <v>100</v>
      </c>
    </row>
    <row r="23" spans="1:22" ht="15.95" customHeight="1">
      <c r="A23" s="17">
        <v>16</v>
      </c>
      <c r="B23" s="56"/>
      <c r="C23" s="26" t="s">
        <v>35</v>
      </c>
      <c r="D23" s="27"/>
      <c r="E23" s="6" t="s">
        <v>98</v>
      </c>
      <c r="F23" s="1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3"/>
      <c r="T23" s="10"/>
      <c r="U23" s="10"/>
      <c r="V23" s="9" t="s">
        <v>100</v>
      </c>
    </row>
    <row r="24" spans="1:22" ht="18" customHeight="1">
      <c r="A24" s="17">
        <v>17</v>
      </c>
      <c r="B24" s="58"/>
      <c r="C24" s="28" t="s">
        <v>86</v>
      </c>
      <c r="D24" s="29"/>
      <c r="E24" s="6" t="s">
        <v>69</v>
      </c>
      <c r="F24" s="15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>
        <f t="shared" si="1"/>
        <v>0</v>
      </c>
      <c r="S24" s="3"/>
      <c r="T24" s="10"/>
      <c r="U24" s="10">
        <f t="shared" si="2"/>
        <v>0</v>
      </c>
      <c r="V24" s="9" t="s">
        <v>100</v>
      </c>
    </row>
    <row r="25" spans="1:22" ht="18" customHeight="1">
      <c r="A25" s="17">
        <v>18</v>
      </c>
      <c r="B25" s="55" t="s">
        <v>61</v>
      </c>
      <c r="C25" s="34" t="s">
        <v>63</v>
      </c>
      <c r="D25" s="35"/>
      <c r="E25" s="6" t="s">
        <v>68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3"/>
      <c r="T25" s="10"/>
      <c r="U25" s="10"/>
      <c r="V25" s="9" t="s">
        <v>100</v>
      </c>
    </row>
    <row r="26" spans="1:22" ht="18" customHeight="1">
      <c r="A26" s="17">
        <v>19</v>
      </c>
      <c r="B26" s="56"/>
      <c r="C26" s="24" t="s">
        <v>62</v>
      </c>
      <c r="D26" s="25"/>
      <c r="E26" s="6" t="s">
        <v>68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3"/>
      <c r="T26" s="10"/>
      <c r="U26" s="10"/>
      <c r="V26" s="9" t="s">
        <v>100</v>
      </c>
    </row>
    <row r="27" spans="1:22" ht="18" customHeight="1">
      <c r="A27" s="17">
        <v>20</v>
      </c>
      <c r="B27" s="56"/>
      <c r="C27" s="24" t="s">
        <v>64</v>
      </c>
      <c r="D27" s="25"/>
      <c r="E27" s="6" t="s">
        <v>68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3"/>
      <c r="T27" s="10"/>
      <c r="U27" s="10"/>
      <c r="V27" s="9" t="s">
        <v>100</v>
      </c>
    </row>
    <row r="28" spans="1:22" ht="18" customHeight="1">
      <c r="A28" s="17">
        <v>21</v>
      </c>
      <c r="B28" s="56"/>
      <c r="C28" s="24" t="s">
        <v>65</v>
      </c>
      <c r="D28" s="25"/>
      <c r="E28" s="6" t="s">
        <v>68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3"/>
      <c r="T28" s="10"/>
      <c r="U28" s="10"/>
      <c r="V28" s="9" t="s">
        <v>100</v>
      </c>
    </row>
    <row r="29" spans="1:22" ht="18" customHeight="1">
      <c r="A29" s="17">
        <v>22</v>
      </c>
      <c r="B29" s="56"/>
      <c r="C29" s="26" t="s">
        <v>36</v>
      </c>
      <c r="D29" s="27"/>
      <c r="E29" s="6" t="s">
        <v>68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3"/>
      <c r="T29" s="10"/>
      <c r="U29" s="10"/>
      <c r="V29" s="9" t="s">
        <v>100</v>
      </c>
    </row>
    <row r="30" spans="1:22" ht="18" customHeight="1">
      <c r="A30" s="17">
        <v>23</v>
      </c>
      <c r="B30" s="56"/>
      <c r="C30" s="24" t="s">
        <v>60</v>
      </c>
      <c r="D30" s="25"/>
      <c r="E30" s="6" t="s">
        <v>68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3"/>
      <c r="T30" s="10"/>
      <c r="U30" s="10"/>
      <c r="V30" s="9" t="s">
        <v>100</v>
      </c>
    </row>
    <row r="31" spans="1:22" ht="18" customHeight="1">
      <c r="A31" s="17">
        <v>24</v>
      </c>
      <c r="B31" s="56"/>
      <c r="C31" s="28" t="s">
        <v>66</v>
      </c>
      <c r="D31" s="29"/>
      <c r="E31" s="6" t="s">
        <v>69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3"/>
      <c r="T31" s="10"/>
      <c r="U31" s="10"/>
      <c r="V31" s="9" t="s">
        <v>100</v>
      </c>
    </row>
    <row r="32" spans="1:22" ht="18" customHeight="1">
      <c r="A32" s="17">
        <v>25</v>
      </c>
      <c r="B32" s="59" t="s">
        <v>75</v>
      </c>
      <c r="C32" s="36" t="s">
        <v>71</v>
      </c>
      <c r="D32" s="37"/>
      <c r="E32" s="6" t="s">
        <v>72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3"/>
      <c r="T32" s="10"/>
      <c r="U32" s="10"/>
      <c r="V32" s="9" t="s">
        <v>93</v>
      </c>
    </row>
    <row r="33" spans="1:22" ht="18" customHeight="1">
      <c r="A33" s="17">
        <v>26</v>
      </c>
      <c r="B33" s="60"/>
      <c r="C33" s="36" t="s">
        <v>73</v>
      </c>
      <c r="D33" s="37"/>
      <c r="E33" s="6" t="s">
        <v>72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3"/>
      <c r="T33" s="10"/>
      <c r="U33" s="10"/>
      <c r="V33" s="9" t="s">
        <v>93</v>
      </c>
    </row>
    <row r="34" spans="1:22" ht="18" customHeight="1">
      <c r="A34" s="17">
        <v>27</v>
      </c>
      <c r="B34" s="60"/>
      <c r="C34" s="36" t="s">
        <v>91</v>
      </c>
      <c r="D34" s="37"/>
      <c r="E34" s="6" t="s">
        <v>92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3"/>
      <c r="T34" s="10"/>
      <c r="U34" s="10"/>
      <c r="V34" s="9" t="s">
        <v>94</v>
      </c>
    </row>
    <row r="35" spans="1:22" ht="18" customHeight="1">
      <c r="A35" s="17">
        <v>28</v>
      </c>
      <c r="B35" s="60"/>
      <c r="C35" s="36" t="s">
        <v>74</v>
      </c>
      <c r="D35" s="37"/>
      <c r="E35" s="6" t="s">
        <v>69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3"/>
      <c r="T35" s="10"/>
      <c r="U35" s="10"/>
      <c r="V35" s="9" t="s">
        <v>93</v>
      </c>
    </row>
    <row r="36" spans="1:22" ht="18" customHeight="1">
      <c r="A36" s="17">
        <v>29</v>
      </c>
      <c r="B36" s="60"/>
      <c r="C36" s="36" t="s">
        <v>76</v>
      </c>
      <c r="D36" s="37"/>
      <c r="E36" s="6" t="s">
        <v>69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3"/>
      <c r="T36" s="10"/>
      <c r="U36" s="10"/>
      <c r="V36" s="9" t="s">
        <v>94</v>
      </c>
    </row>
    <row r="37" spans="1:22" ht="18" customHeight="1">
      <c r="A37" s="17">
        <v>30</v>
      </c>
      <c r="B37" s="60"/>
      <c r="C37" s="36" t="s">
        <v>90</v>
      </c>
      <c r="D37" s="37"/>
      <c r="E37" s="6" t="s">
        <v>69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3"/>
      <c r="T37" s="10"/>
      <c r="U37" s="10"/>
      <c r="V37" s="9" t="s">
        <v>94</v>
      </c>
    </row>
    <row r="38" spans="1:22" ht="15.95" customHeight="1">
      <c r="A38" s="17">
        <v>31</v>
      </c>
      <c r="B38" s="55" t="s">
        <v>95</v>
      </c>
      <c r="C38" s="38" t="s">
        <v>96</v>
      </c>
      <c r="D38" s="38"/>
      <c r="E38" s="6" t="s">
        <v>30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>
        <f t="shared" si="1"/>
        <v>0</v>
      </c>
      <c r="S38" s="3"/>
      <c r="T38" s="10"/>
      <c r="U38" s="10">
        <f t="shared" si="2"/>
        <v>0</v>
      </c>
      <c r="V38" s="9" t="s">
        <v>94</v>
      </c>
    </row>
    <row r="39" spans="1:22" ht="15.95" customHeight="1">
      <c r="A39" s="17">
        <v>32</v>
      </c>
      <c r="B39" s="56"/>
      <c r="C39" s="38" t="s">
        <v>37</v>
      </c>
      <c r="D39" s="38"/>
      <c r="E39" s="6" t="s">
        <v>30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>
        <f t="shared" si="1"/>
        <v>0</v>
      </c>
      <c r="S39" s="3"/>
      <c r="T39" s="10"/>
      <c r="U39" s="10">
        <f t="shared" si="2"/>
        <v>0</v>
      </c>
      <c r="V39" s="9" t="s">
        <v>94</v>
      </c>
    </row>
    <row r="40" spans="1:22" ht="15.95" customHeight="1">
      <c r="A40" s="17">
        <v>33</v>
      </c>
      <c r="B40" s="58"/>
      <c r="C40" s="33" t="s">
        <v>49</v>
      </c>
      <c r="D40" s="33"/>
      <c r="E40" s="6" t="s">
        <v>58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3"/>
      <c r="T40" s="10"/>
      <c r="U40" s="10"/>
      <c r="V40" s="9" t="s">
        <v>94</v>
      </c>
    </row>
    <row r="41" spans="1:22" ht="15.95" customHeight="1">
      <c r="A41" s="17">
        <v>34</v>
      </c>
      <c r="B41" s="55" t="s">
        <v>77</v>
      </c>
      <c r="C41" s="34" t="s">
        <v>97</v>
      </c>
      <c r="D41" s="35"/>
      <c r="E41" s="6" t="s">
        <v>30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>
        <f t="shared" si="1"/>
        <v>0</v>
      </c>
      <c r="S41" s="3"/>
      <c r="T41" s="10"/>
      <c r="U41" s="10">
        <f t="shared" si="2"/>
        <v>0</v>
      </c>
      <c r="V41" s="9" t="s">
        <v>94</v>
      </c>
    </row>
    <row r="42" spans="1:22" ht="15.95" customHeight="1">
      <c r="A42" s="17">
        <v>35</v>
      </c>
      <c r="B42" s="56"/>
      <c r="C42" s="26" t="s">
        <v>40</v>
      </c>
      <c r="D42" s="27"/>
      <c r="E42" s="6" t="s">
        <v>30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3"/>
      <c r="T42" s="10"/>
      <c r="U42" s="10"/>
      <c r="V42" s="9" t="s">
        <v>94</v>
      </c>
    </row>
    <row r="43" spans="1:22" ht="15.95" customHeight="1">
      <c r="A43" s="17">
        <v>36</v>
      </c>
      <c r="B43" s="56"/>
      <c r="C43" s="26" t="s">
        <v>41</v>
      </c>
      <c r="D43" s="27"/>
      <c r="E43" s="6" t="s">
        <v>30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3"/>
      <c r="T43" s="10"/>
      <c r="U43" s="10"/>
      <c r="V43" s="9" t="s">
        <v>94</v>
      </c>
    </row>
    <row r="44" spans="1:22" ht="15.95" customHeight="1">
      <c r="A44" s="17">
        <v>37</v>
      </c>
      <c r="B44" s="56"/>
      <c r="C44" s="26" t="s">
        <v>50</v>
      </c>
      <c r="D44" s="27"/>
      <c r="E44" s="6" t="s">
        <v>78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3"/>
      <c r="T44" s="10"/>
      <c r="U44" s="10"/>
      <c r="V44" s="9" t="s">
        <v>94</v>
      </c>
    </row>
    <row r="45" spans="1:22" ht="15.95" customHeight="1">
      <c r="A45" s="17">
        <v>38</v>
      </c>
      <c r="B45" s="56"/>
      <c r="C45" s="26" t="s">
        <v>42</v>
      </c>
      <c r="D45" s="27"/>
      <c r="E45" s="6" t="s">
        <v>44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3"/>
      <c r="T45" s="10"/>
      <c r="U45" s="10"/>
      <c r="V45" s="9" t="s">
        <v>94</v>
      </c>
    </row>
    <row r="46" spans="1:22" ht="15.95" customHeight="1">
      <c r="A46" s="17">
        <v>39</v>
      </c>
      <c r="B46" s="56"/>
      <c r="C46" s="26" t="s">
        <v>38</v>
      </c>
      <c r="D46" s="27"/>
      <c r="E46" s="6" t="s">
        <v>39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3"/>
      <c r="T46" s="10"/>
      <c r="U46" s="10"/>
      <c r="V46" s="9" t="s">
        <v>94</v>
      </c>
    </row>
    <row r="47" spans="1:22" ht="15.95" customHeight="1">
      <c r="A47" s="17">
        <v>40</v>
      </c>
      <c r="B47" s="56"/>
      <c r="C47" s="26" t="s">
        <v>43</v>
      </c>
      <c r="D47" s="27"/>
      <c r="E47" s="6" t="s">
        <v>44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3"/>
      <c r="T47" s="10"/>
      <c r="U47" s="10"/>
      <c r="V47" s="9" t="s">
        <v>94</v>
      </c>
    </row>
    <row r="48" spans="1:22" ht="15.95" customHeight="1">
      <c r="A48" s="17">
        <v>41</v>
      </c>
      <c r="B48" s="56"/>
      <c r="C48" s="26" t="s">
        <v>45</v>
      </c>
      <c r="D48" s="27"/>
      <c r="E48" s="6" t="s">
        <v>44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3"/>
      <c r="T48" s="10"/>
      <c r="U48" s="10"/>
      <c r="V48" s="9" t="s">
        <v>94</v>
      </c>
    </row>
    <row r="49" spans="1:22" ht="15.95" customHeight="1">
      <c r="A49" s="17">
        <v>42</v>
      </c>
      <c r="B49" s="56"/>
      <c r="C49" s="26" t="s">
        <v>46</v>
      </c>
      <c r="D49" s="27"/>
      <c r="E49" s="6" t="s">
        <v>44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3"/>
      <c r="T49" s="10"/>
      <c r="U49" s="10"/>
      <c r="V49" s="9" t="s">
        <v>94</v>
      </c>
    </row>
    <row r="50" spans="1:22" ht="15.95" customHeight="1">
      <c r="A50" s="17">
        <v>43</v>
      </c>
      <c r="B50" s="56"/>
      <c r="C50" s="30" t="s">
        <v>47</v>
      </c>
      <c r="D50" s="31"/>
      <c r="E50" s="6" t="s">
        <v>48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3"/>
      <c r="T50" s="10"/>
      <c r="U50" s="10"/>
      <c r="V50" s="9" t="s">
        <v>94</v>
      </c>
    </row>
    <row r="51" spans="1:22" ht="15.95" customHeight="1">
      <c r="A51" s="17">
        <v>44</v>
      </c>
      <c r="B51" s="55" t="s">
        <v>79</v>
      </c>
      <c r="C51" s="32" t="s">
        <v>101</v>
      </c>
      <c r="D51" s="32"/>
      <c r="E51" s="6" t="s">
        <v>80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>
        <f t="shared" si="1"/>
        <v>0</v>
      </c>
      <c r="S51" s="3"/>
      <c r="T51" s="10"/>
      <c r="U51" s="10">
        <f t="shared" si="2"/>
        <v>0</v>
      </c>
      <c r="V51" s="9" t="s">
        <v>94</v>
      </c>
    </row>
    <row r="52" spans="1:22" ht="15.95" customHeight="1">
      <c r="A52" s="17">
        <v>45</v>
      </c>
      <c r="B52" s="57"/>
      <c r="C52" s="32" t="s">
        <v>102</v>
      </c>
      <c r="D52" s="32"/>
      <c r="E52" s="6" t="s">
        <v>103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>
        <f t="shared" si="1"/>
        <v>0</v>
      </c>
      <c r="S52" s="3"/>
      <c r="T52" s="10"/>
      <c r="U52" s="10">
        <f t="shared" si="2"/>
        <v>0</v>
      </c>
      <c r="V52" s="9" t="s">
        <v>94</v>
      </c>
    </row>
    <row r="53" spans="1:22" ht="15.95" customHeight="1">
      <c r="A53" s="17">
        <v>46</v>
      </c>
      <c r="B53" s="57"/>
      <c r="C53" s="32" t="s">
        <v>104</v>
      </c>
      <c r="D53" s="32"/>
      <c r="E53" s="6" t="s">
        <v>105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>
        <f t="shared" si="1"/>
        <v>0</v>
      </c>
      <c r="S53" s="3"/>
      <c r="T53" s="10"/>
      <c r="U53" s="10">
        <f t="shared" si="2"/>
        <v>0</v>
      </c>
      <c r="V53" s="9" t="s">
        <v>94</v>
      </c>
    </row>
    <row r="54" spans="1:22" ht="15.95" customHeight="1">
      <c r="A54" s="17">
        <v>47</v>
      </c>
      <c r="B54" s="58"/>
      <c r="C54" s="32" t="s">
        <v>106</v>
      </c>
      <c r="D54" s="32"/>
      <c r="E54" s="6" t="s">
        <v>107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>
        <f t="shared" si="1"/>
        <v>0</v>
      </c>
      <c r="S54" s="3"/>
      <c r="T54" s="10"/>
      <c r="U54" s="10">
        <f t="shared" si="2"/>
        <v>0</v>
      </c>
      <c r="V54" s="9" t="s">
        <v>94</v>
      </c>
    </row>
    <row r="55" spans="1:22" ht="111" customHeight="1">
      <c r="A55" s="39" t="s">
        <v>112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"/>
    </row>
    <row r="56" spans="1:22" ht="12" customHeight="1">
      <c r="D56" s="21"/>
      <c r="E56" s="22"/>
      <c r="F56" s="22"/>
      <c r="G56" s="22"/>
    </row>
    <row r="57" spans="1:22" ht="12" customHeight="1">
      <c r="D57" s="21"/>
      <c r="E57" s="22"/>
      <c r="F57" s="22"/>
      <c r="G57" s="22"/>
    </row>
  </sheetData>
  <mergeCells count="73">
    <mergeCell ref="Q5:U5"/>
    <mergeCell ref="M6:P6"/>
    <mergeCell ref="A55:U55"/>
    <mergeCell ref="B41:B50"/>
    <mergeCell ref="B51:B54"/>
    <mergeCell ref="Q6:U6"/>
    <mergeCell ref="B8:B15"/>
    <mergeCell ref="B16:B24"/>
    <mergeCell ref="B38:B40"/>
    <mergeCell ref="B25:B31"/>
    <mergeCell ref="B32:B37"/>
    <mergeCell ref="M5:P5"/>
    <mergeCell ref="A5:B5"/>
    <mergeCell ref="A6:B6"/>
    <mergeCell ref="D5:L5"/>
    <mergeCell ref="D6:L6"/>
    <mergeCell ref="A1:D2"/>
    <mergeCell ref="E1:P2"/>
    <mergeCell ref="Q1:U1"/>
    <mergeCell ref="Q2:U2"/>
    <mergeCell ref="Q4:U4"/>
    <mergeCell ref="Q3:U3"/>
    <mergeCell ref="M3:P3"/>
    <mergeCell ref="M4:P4"/>
    <mergeCell ref="A3:B3"/>
    <mergeCell ref="A4:B4"/>
    <mergeCell ref="D3:L3"/>
    <mergeCell ref="D4:L4"/>
    <mergeCell ref="C8:D8"/>
    <mergeCell ref="C7:D7"/>
    <mergeCell ref="C9:D9"/>
    <mergeCell ref="C10:D10"/>
    <mergeCell ref="C11:D11"/>
    <mergeCell ref="C12:D12"/>
    <mergeCell ref="C13:D13"/>
    <mergeCell ref="C14:D14"/>
    <mergeCell ref="C15:D15"/>
    <mergeCell ref="C17:C19"/>
    <mergeCell ref="C16:D16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20:D20"/>
    <mergeCell ref="C22:D22"/>
    <mergeCell ref="C23:D23"/>
    <mergeCell ref="C24:D24"/>
    <mergeCell ref="C50:D50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</mergeCells>
  <phoneticPr fontId="4" type="noConversion"/>
  <pageMargins left="0.50972222222222219" right="0.15902777777777777" top="0.39305555555555555" bottom="0.67986111111111114" header="0.19652777777777777" footer="0.41944444444444445"/>
  <pageSetup paperSize="9" firstPageNumber="4294963191" orientation="landscape" r:id="rId1"/>
  <headerFooter alignWithMargins="0">
    <oddHeader>&amp;R填写时间
&amp;D</oddHeader>
    <oddFooter xml:space="preserve">&amp;L&amp;10现场／施工经理审核：&amp;C&amp;10HSE经理校核：&amp;R&amp;10编制:                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HSE月报</vt:lpstr>
    </vt:vector>
  </TitlesOfParts>
  <Company>中国成达工程公司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数据报表</dc:title>
  <dc:subject>HSE人工时统计报表</dc:subject>
  <dc:creator>fhd</dc:creator>
  <cp:keywords>安全动态报告</cp:keywords>
  <cp:lastModifiedBy>项耀华-000472</cp:lastModifiedBy>
  <cp:revision/>
  <cp:lastPrinted>2013-12-30T15:19:49Z</cp:lastPrinted>
  <dcterms:created xsi:type="dcterms:W3CDTF">2005-10-16T01:37:43Z</dcterms:created>
  <dcterms:modified xsi:type="dcterms:W3CDTF">2017-03-30T08:07:40Z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2052-6.6.0.2657</vt:lpwstr>
  </property>
</Properties>
</file>