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enbohan\Desktop\工作质量检查表（HSE调整后）\年度汇总\"/>
    </mc:Choice>
  </mc:AlternateContent>
  <bookViews>
    <workbookView xWindow="0" yWindow="0" windowWidth="20490" windowHeight="7530"/>
  </bookViews>
  <sheets>
    <sheet name="年度汇总" sheetId="2" r:id="rId1"/>
    <sheet name="2017.12" sheetId="1" r:id="rId2"/>
    <sheet name="2018.01" sheetId="3" r:id="rId3"/>
    <sheet name="2018.02" sheetId="4" r:id="rId4"/>
    <sheet name="2018.03" sheetId="5" r:id="rId5"/>
    <sheet name="2018.04" sheetId="6" r:id="rId6"/>
    <sheet name="2018.05" sheetId="7" r:id="rId7"/>
    <sheet name="2018.06" sheetId="8" r:id="rId8"/>
    <sheet name="2018.07" sheetId="9" r:id="rId9"/>
    <sheet name="2018.08" sheetId="10" r:id="rId10"/>
    <sheet name="2018.09" sheetId="11" r:id="rId11"/>
    <sheet name="2018.10" sheetId="12" r:id="rId12"/>
    <sheet name="2018.11" sheetId="13" r:id="rId13"/>
  </sheets>
  <calcPr calcId="162913"/>
</workbook>
</file>

<file path=xl/calcChain.xml><?xml version="1.0" encoding="utf-8"?>
<calcChain xmlns="http://schemas.openxmlformats.org/spreadsheetml/2006/main">
  <c r="I4" i="13" l="1"/>
  <c r="J4" i="13" s="1"/>
  <c r="C17" i="2" s="1"/>
  <c r="H4" i="13"/>
  <c r="I4" i="12"/>
  <c r="J4" i="12" s="1"/>
  <c r="C16" i="2" s="1"/>
  <c r="H4" i="12"/>
  <c r="I4" i="11"/>
  <c r="J4" i="11" s="1"/>
  <c r="C15" i="2" s="1"/>
  <c r="H4" i="11"/>
  <c r="I4" i="10"/>
  <c r="J4" i="10" s="1"/>
  <c r="C14" i="2" s="1"/>
  <c r="H4" i="10"/>
  <c r="I4" i="9"/>
  <c r="J4" i="9" s="1"/>
  <c r="C13" i="2" s="1"/>
  <c r="H4" i="9"/>
  <c r="I4" i="8"/>
  <c r="J4" i="8" s="1"/>
  <c r="C12" i="2" s="1"/>
  <c r="H4" i="8"/>
  <c r="I4" i="7"/>
  <c r="J4" i="7" s="1"/>
  <c r="C11" i="2" s="1"/>
  <c r="H4" i="7"/>
  <c r="I4" i="6"/>
  <c r="J4" i="6" s="1"/>
  <c r="C10" i="2" s="1"/>
  <c r="H4" i="6"/>
  <c r="I4" i="5"/>
  <c r="J4" i="5" s="1"/>
  <c r="C9" i="2" s="1"/>
  <c r="H4" i="5"/>
  <c r="I4" i="4"/>
  <c r="J4" i="4" s="1"/>
  <c r="C8" i="2" s="1"/>
  <c r="H4" i="4"/>
  <c r="I4" i="3"/>
  <c r="J4" i="3" s="1"/>
  <c r="C7" i="2" s="1"/>
  <c r="H4" i="3"/>
  <c r="I4" i="1"/>
  <c r="J4" i="1" s="1"/>
  <c r="C6" i="2" s="1"/>
  <c r="D6" i="2" l="1"/>
  <c r="E6" i="2" s="1"/>
  <c r="H4" i="1" l="1"/>
</calcChain>
</file>

<file path=xl/sharedStrings.xml><?xml version="1.0" encoding="utf-8"?>
<sst xmlns="http://schemas.openxmlformats.org/spreadsheetml/2006/main" count="1709" uniqueCount="138">
  <si>
    <t>学习项目合同及《项目管理实施计划》等有关资料</t>
  </si>
  <si>
    <t>学习总结，提出对项目HSE管理的基本设想。</t>
  </si>
  <si>
    <t>检查内业资料。</t>
  </si>
  <si>
    <t>项目重大HSE因素管理</t>
  </si>
  <si>
    <t>形成《项目现场重大HSE因素控制措施一览表》。根据要求将文件扫描版上传至HSE管理软件或PW。</t>
  </si>
  <si>
    <t>现场实体检查和内业资料检查。</t>
  </si>
  <si>
    <t>检查现场生活和卫生设施的配置与日常管理工作。</t>
  </si>
  <si>
    <t>监督检查现场仓库、材料堆场的吊装管理、叉车作业、消防管理和治安管理工作。</t>
  </si>
  <si>
    <t>1、项目现场仓库、材料堆场检查记录</t>
  </si>
  <si>
    <t>参与施工开工/复工前的HSE检查</t>
  </si>
  <si>
    <t>负责项目现场HSE内业管理工作</t>
  </si>
  <si>
    <t>根据HSE经理安排，具体组织和开展各项宣传工作</t>
  </si>
  <si>
    <t>现场实体检查。</t>
  </si>
  <si>
    <t>1、检查验收后生成专项检查表。
2、对检查合格的用相应颜色的标签进行标识。
3、针对检查情况在工作日志及HSE管理系统中进行记录。</t>
  </si>
  <si>
    <t>施工方案及安全专项施工方案留下审查记录，文件发布实施后存档。专家论证情况生成会议纪要或记录文件，归档保存。同时在HSE日志及HSE管理系统中对审查情况进行记录。</t>
  </si>
  <si>
    <t>协助HSE经理负责项目现场出入管理</t>
  </si>
  <si>
    <t>现场实体检查和检查内业资料。</t>
  </si>
  <si>
    <t>实体检查和检查内业资料。</t>
  </si>
  <si>
    <t>现场实体检查人员劳保品使用情况，检查内业资料。</t>
  </si>
  <si>
    <t>1、项目应急准备及响应计划
2、项目专项应急预案
3、项目应急演练计划
4、应急演练总结</t>
  </si>
  <si>
    <t>开展项目现场HSE奖惩工作</t>
  </si>
  <si>
    <t>检查分包商内业资料建立及完善情况</t>
  </si>
  <si>
    <t>内业检查记录表</t>
  </si>
  <si>
    <t>HSE日志及管理数据收集表</t>
  </si>
  <si>
    <t>每月向部门进行汇报。</t>
  </si>
  <si>
    <t>负责项目现场试压吹扫作业安全管理</t>
  </si>
  <si>
    <t>试压吹扫作业检查记录</t>
  </si>
  <si>
    <t>生成检查验收表</t>
  </si>
  <si>
    <t>协助完成有关HSE文件资料的整理工作</t>
  </si>
  <si>
    <t>HSE资料清单及文件</t>
  </si>
  <si>
    <t>HSE工程师工作质量检查表</t>
    <phoneticPr fontId="7" type="noConversion"/>
  </si>
  <si>
    <t>项目名称：</t>
    <phoneticPr fontId="8" type="noConversion"/>
  </si>
  <si>
    <t>检查人：</t>
    <phoneticPr fontId="8" type="noConversion"/>
  </si>
  <si>
    <t>受检人员：</t>
    <phoneticPr fontId="8" type="noConversion"/>
  </si>
  <si>
    <t>分值</t>
    <phoneticPr fontId="8" type="noConversion"/>
  </si>
  <si>
    <t>实得分</t>
    <phoneticPr fontId="11" type="noConversion"/>
  </si>
  <si>
    <t>得分比</t>
    <phoneticPr fontId="8" type="noConversion"/>
  </si>
  <si>
    <t>序号</t>
    <phoneticPr fontId="8" type="noConversion"/>
  </si>
  <si>
    <t>项目过程</t>
    <phoneticPr fontId="8" type="noConversion"/>
  </si>
  <si>
    <t>检查项目</t>
  </si>
  <si>
    <t>检查内容</t>
  </si>
  <si>
    <t>检查方法</t>
    <phoneticPr fontId="8" type="noConversion"/>
  </si>
  <si>
    <t>检查记录</t>
  </si>
  <si>
    <t>是否存在该检查项(填是或否)</t>
    <phoneticPr fontId="8" type="noConversion"/>
  </si>
  <si>
    <t>编制项目HSE管理文件</t>
    <phoneticPr fontId="7" type="noConversion"/>
  </si>
  <si>
    <t>项目策划</t>
    <phoneticPr fontId="7" type="noConversion"/>
  </si>
  <si>
    <t>项目实施</t>
    <phoneticPr fontId="7" type="noConversion"/>
  </si>
  <si>
    <t>项目监控</t>
    <phoneticPr fontId="7" type="noConversion"/>
  </si>
  <si>
    <t>项目收尾</t>
    <phoneticPr fontId="7" type="noConversion"/>
  </si>
  <si>
    <t>编制项目初版职业健康危险源因素清单、项目现场环境因素清单</t>
    <phoneticPr fontId="7" type="noConversion"/>
  </si>
  <si>
    <t>形成《项目HSE实施计划》</t>
    <phoneticPr fontId="7" type="noConversion"/>
  </si>
  <si>
    <t>学习分包合同，掌握各分包商的工作范围、工期等相关信息</t>
    <phoneticPr fontId="7" type="noConversion"/>
  </si>
  <si>
    <t>负责项目医疗设施、药品的日常管理工作，监督检查医务人员工作质量。</t>
    <phoneticPr fontId="7" type="noConversion"/>
  </si>
  <si>
    <t>在HSE经理安排下，具体负责审查分包商单位、人员HSE资质，特种作业人员资质、HSE管理计划。（包括过程中新增分包商及人员资质审查）</t>
    <phoneticPr fontId="7" type="noConversion"/>
  </si>
  <si>
    <t>参加对施工分包商报验进场的施工周转材料、设备、机具的检查验收，确保符合HSE标准规范要求</t>
    <phoneticPr fontId="7" type="noConversion"/>
  </si>
  <si>
    <t>1、项目现场HSE教育培训计划
2、项目现场HSE教育培训教材目录
3、项目现场HSE教育培训检查记录表
4、员工培训签到及考核记录
5、收集保存分包商入场教育、安全技术交底、班前安全活动等记录文件</t>
    <phoneticPr fontId="7" type="noConversion"/>
  </si>
  <si>
    <t>参加各类HSE会议（含HSE周例会、管理委员会、专项会议等），并负责编写会议纪要</t>
    <phoneticPr fontId="7" type="noConversion"/>
  </si>
  <si>
    <t>编制HSE会议纪要，上传至信息管理系统。</t>
    <phoneticPr fontId="7" type="noConversion"/>
  </si>
  <si>
    <t>对现场消防安全工作情况进行管理</t>
    <phoneticPr fontId="7" type="noConversion"/>
  </si>
  <si>
    <t>对现场动火作业施工进行监督和管理</t>
    <phoneticPr fontId="7" type="noConversion"/>
  </si>
  <si>
    <t>对现场临时用电情况进行监督和管理</t>
    <phoneticPr fontId="7" type="noConversion"/>
  </si>
  <si>
    <t>1. 项目现场消防设施台账；
2. 消防安全检查检查记录；
3. 项目现场义务消防队名单；</t>
    <phoneticPr fontId="7" type="noConversion"/>
  </si>
  <si>
    <t>1、专项教育培训记录
2、高处作业许可证
3、脚手架验收单
4、项目现场高处作业安全措施检查表（分包商保存）
5、吊篮、钢管和构件等产品合格证及检验报告等报验文件</t>
    <phoneticPr fontId="7" type="noConversion"/>
  </si>
  <si>
    <t>1、动火许可证
2、动火安全检查记录表（分包商保存）</t>
    <phoneticPr fontId="7" type="noConversion"/>
  </si>
  <si>
    <t>1、临时用电方案
2、临时用电申请表
3、临时用电安全检查记录表（分包商保存）
4、施工用电设施安全检查记录表（分包商保存）</t>
    <phoneticPr fontId="7" type="noConversion"/>
  </si>
  <si>
    <t>1、施工机械、特种作业人员报审资料
2、起重设备安装拆卸方案
3、施工机械检查验收记录
4、施工机械安全检查记录表（分包商保存）
5、起重作业许可证</t>
    <phoneticPr fontId="7" type="noConversion"/>
  </si>
  <si>
    <t>1、车辆行驶证、司机驾驶证、保险等复印件
2、车辆检查记录
3、安全教育培训记录
4. 准驾人员及准驾车型名单</t>
    <phoneticPr fontId="7" type="noConversion"/>
  </si>
  <si>
    <t>1、危险化学品台账
2、 环境保护检查记录表（分包商保存）
3、 项目现场文明施工检查记录表
4、危险化学品安全检查记录表
5、危险废弃物处理记录（分包商保存）</t>
    <phoneticPr fontId="7" type="noConversion"/>
  </si>
  <si>
    <t>1、项目现场射线作业许可证
2、 项目现场射线作业检查记录表（分包商保存）
3、项目现场射线作业通知
4、受限空间作业许可证-施工阶段
5、受限空间作业许可证-开车阶段
6、项目现场特殊环境施工HSE管理检查记录表（分包商保存）</t>
    <phoneticPr fontId="7" type="noConversion"/>
  </si>
  <si>
    <t>1、项目现场HSE违章罚款通知单
2、项目现场HSE奖励通知单
3、项目现场HSE停工整改通知单</t>
    <phoneticPr fontId="7" type="noConversion"/>
  </si>
  <si>
    <t>生成事故调查报告。同时在HSE管理绩效记录表、月报中对事故数据（包括未遂事件）和情况进行反映。</t>
    <phoneticPr fontId="7" type="noConversion"/>
  </si>
  <si>
    <t>每日填写HSE工作日志，总结本日HSE工作开展情况，每周末将当周工作日志发送给HSE经理</t>
    <phoneticPr fontId="7" type="noConversion"/>
  </si>
  <si>
    <t>对开车专业挂牌上锁制度执行情况的督促检查是否执行到位（挂牌检查记录、会议记录）。</t>
    <phoneticPr fontId="7" type="noConversion"/>
  </si>
  <si>
    <r>
      <rPr>
        <sz val="10"/>
        <rFont val="宋体"/>
        <family val="3"/>
        <charset val="134"/>
      </rPr>
      <t>使用公司项目现场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管理信息系统进行项目现场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</t>
    </r>
  </si>
  <si>
    <r>
      <t>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管理信息系统内的各项管理记录</t>
    </r>
  </si>
  <si>
    <r>
      <rPr>
        <sz val="10"/>
        <rFont val="宋体"/>
        <family val="3"/>
        <charset val="134"/>
      </rPr>
      <t>登录系统检查记录</t>
    </r>
  </si>
  <si>
    <r>
      <rPr>
        <sz val="10"/>
        <rFont val="宋体"/>
        <family val="3"/>
        <charset val="134"/>
      </rPr>
      <t>协助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经理统计项目施工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管理绩效数据</t>
    </r>
    <phoneticPr fontId="7" type="noConversion"/>
  </si>
  <si>
    <r>
      <t>1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 xml:space="preserve">日志暨管理数据收集表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 xml:space="preserve">月报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绩效记录表</t>
    </r>
    <phoneticPr fontId="7" type="noConversion"/>
  </si>
  <si>
    <t>HSE报表。</t>
    <phoneticPr fontId="7" type="noConversion"/>
  </si>
  <si>
    <t>协助HSE经理完成交工验收阶段安全防护设施、器材投用验收工作</t>
    <phoneticPr fontId="7" type="noConversion"/>
  </si>
  <si>
    <t>1、施工开工前HSE检查记录表
2、施工复工前HSE检查记录表</t>
    <phoneticPr fontId="7" type="noConversion"/>
  </si>
  <si>
    <t>在项目现场建立文件柜和资料夹，各类HSE管理文件分门别类进行归档。相关HSE文件根据要求将扫描版上传至HSE管理软件或PW。</t>
    <phoneticPr fontId="7" type="noConversion"/>
  </si>
  <si>
    <t>形成《项目环境因素清单》、《项目职业健康安全危险源清单》，提交HSE经理审核，根据要求将批准的文件扫描版上传至HSE管理软件或PW。</t>
    <phoneticPr fontId="7" type="noConversion"/>
  </si>
  <si>
    <t>协助HSE经理收集项目建设所在地与HSE管理相关的法律、法规、标准规范，并建立项目适用的法律法规清单</t>
    <phoneticPr fontId="7" type="noConversion"/>
  </si>
  <si>
    <t>1、建立并发布项目适用法律法规清单，归档保存。根据要求将文件扫描版上传至HSE管理软件或PW。
2、国外项目所在国法律法规、标准规范同公司HSE管理体系的对标工作记录。</t>
    <phoneticPr fontId="7" type="noConversion"/>
  </si>
  <si>
    <t>学习总结，提出对项目各分包商HSE管理的基本设想</t>
    <phoneticPr fontId="7" type="noConversion"/>
  </si>
  <si>
    <t>协助HSE经理管理项目安全监测器具。</t>
    <phoneticPr fontId="7" type="noConversion"/>
  </si>
  <si>
    <t>项目安全监测器具台账</t>
    <phoneticPr fontId="7" type="noConversion"/>
  </si>
  <si>
    <t>1、项目医疗设施的日常管理记录或与当地医疗机构签订的合作协议。
2、项目医疗急救器具、常用药品及急救药品的清单及检查记录。</t>
    <phoneticPr fontId="7" type="noConversion"/>
  </si>
  <si>
    <t>1、在现场各临时大门处设置形象标识，并拍摄照片保存。
2、在施工现场设置宣传栏、宣传横幅和宣传标志等，并拍摄照片。</t>
    <phoneticPr fontId="7" type="noConversion"/>
  </si>
  <si>
    <t>1. 来访人员登记表
2. 工程物资车辆登记表
3. 工程物资车辆出门证</t>
    <phoneticPr fontId="7" type="noConversion"/>
  </si>
  <si>
    <t>对现场高处作业施工进行监督和管理</t>
    <phoneticPr fontId="7" type="noConversion"/>
  </si>
  <si>
    <t>对项目车辆使用情况进行监督管理</t>
    <phoneticPr fontId="7" type="noConversion"/>
  </si>
  <si>
    <t>对现场各类施工机械（含机械设备、起重机等特种设备）进行监督管理</t>
    <phoneticPr fontId="7" type="noConversion"/>
  </si>
  <si>
    <t>参加事故调查与处理</t>
    <phoneticPr fontId="7" type="noConversion"/>
  </si>
  <si>
    <t>参与项目应急演练工作和应急响应工作</t>
    <phoneticPr fontId="7" type="noConversion"/>
  </si>
  <si>
    <t>《项目分包商安全资质证书登记注册核查表》、《项目分包商特种作业人员资格核查表》
HSE管理计划等文件留下审查记录</t>
    <phoneticPr fontId="7" type="noConversion"/>
  </si>
  <si>
    <t>1、项目现场生活和卫生设施检查记录。
2、项目现场生活和卫生设施检查记录（分包商）</t>
    <phoneticPr fontId="7" type="noConversion"/>
  </si>
  <si>
    <t>1、项目现场HSE专业/专项检查记录表
2、季节性和节假日前HSE检查记录表
3、项目现场HSE整改通知单及回复
4、开车前HSE检查表
5、开车HSE隐患整改通知及回复                                                                       6、在HSE日志及HSE管理系统中进行记录。</t>
    <phoneticPr fontId="7" type="noConversion"/>
  </si>
  <si>
    <t>1、项目现场职业健康危险源清单
2、项目现场环境因素清单
3、周/月报
4、会议纪要                                                                   5、开车环境因素清单
6、开车职业健康安全危险源清单</t>
    <phoneticPr fontId="7" type="noConversion"/>
  </si>
  <si>
    <t>对施工方案（开车方案）中的HSE管理及技术措施进行审查；针对危险性较大的分部分项工程（建设部2009年87号文规定范围），督促分包商制定安全专项施工方案等，并按要求进行审查或者组织专家论证</t>
  </si>
  <si>
    <t>依据项目HSE培训计划，具体组织项目施工、开车HSE培训工作，同时检查、监督施工、开车人员入场教育、安全技术交底、班前安全活动等安全教育培训工作</t>
  </si>
  <si>
    <t>进行项目现场施工、开车HSE检查管理工作</t>
  </si>
  <si>
    <t>发放并监督项目个人劳保用品（PPE）的使用情况，负责登记维护开车期间特殊防护用品</t>
  </si>
  <si>
    <t xml:space="preserve">1、劳保用品发放、回收记录（短期人员）
2、劳动保护检查记录表（分包商保存）             3、开车特殊劳动保护用品管理记录。 </t>
  </si>
  <si>
    <t>参加危险源动态识别活动，协助HSE经理完成施工、开车危险源动态辨识工作</t>
  </si>
  <si>
    <t>对项目施工及开车期间涉及环境保护、文明施工、危险化学品的使用和处置等进行安全管理</t>
  </si>
  <si>
    <t>监督项目开车阶段挂牌上锁管理工作</t>
  </si>
  <si>
    <t>对施工、开车期间的射线作业、受限空间作业及特殊环境施工进行监督和管理</t>
    <phoneticPr fontId="7" type="noConversion"/>
  </si>
  <si>
    <t>检查时间</t>
    <phoneticPr fontId="7" type="noConversion"/>
  </si>
  <si>
    <t>当月检查得分比</t>
    <phoneticPr fontId="7" type="noConversion"/>
  </si>
  <si>
    <t>年度总分</t>
    <phoneticPr fontId="7" type="noConversion"/>
  </si>
  <si>
    <t>年度综合得分比</t>
    <phoneticPr fontId="7" type="noConversion"/>
  </si>
  <si>
    <t>HSE工程师工作质量检查表年度汇总</t>
    <phoneticPr fontId="7" type="noConversion"/>
  </si>
  <si>
    <t>检查时间:2017.12</t>
    <phoneticPr fontId="8" type="noConversion"/>
  </si>
  <si>
    <t>检查时间:2018.01</t>
    <phoneticPr fontId="8" type="noConversion"/>
  </si>
  <si>
    <t>检查时间:2018.02</t>
    <phoneticPr fontId="8" type="noConversion"/>
  </si>
  <si>
    <t>检查时间:2018.03</t>
    <phoneticPr fontId="8" type="noConversion"/>
  </si>
  <si>
    <t>检查时间:2018.04</t>
    <phoneticPr fontId="8" type="noConversion"/>
  </si>
  <si>
    <t>检查时间:2018.05</t>
    <phoneticPr fontId="8" type="noConversion"/>
  </si>
  <si>
    <t>检查时间:2018.06</t>
    <phoneticPr fontId="8" type="noConversion"/>
  </si>
  <si>
    <t>检查时间:2018.07</t>
    <phoneticPr fontId="8" type="noConversion"/>
  </si>
  <si>
    <t>检查时间:2018.08</t>
    <phoneticPr fontId="8" type="noConversion"/>
  </si>
  <si>
    <t>检查时间:2018.09</t>
    <phoneticPr fontId="8" type="noConversion"/>
  </si>
  <si>
    <t>检查时间:2018.10</t>
    <phoneticPr fontId="8" type="noConversion"/>
  </si>
  <si>
    <t>检查时间:2018.11</t>
    <phoneticPr fontId="8" type="noConversion"/>
  </si>
  <si>
    <t>×××项目（2017.12）</t>
    <phoneticPr fontId="7" type="noConversion"/>
  </si>
  <si>
    <t>×××项目（2018.01）</t>
    <phoneticPr fontId="8" type="noConversion"/>
  </si>
  <si>
    <t>×××项目（2018.02）</t>
    <phoneticPr fontId="8" type="noConversion"/>
  </si>
  <si>
    <t>×××项目（2018.03）</t>
    <phoneticPr fontId="18" type="noConversion"/>
  </si>
  <si>
    <t>×××项目（2018.04）</t>
    <phoneticPr fontId="18" type="noConversion"/>
  </si>
  <si>
    <t>×××项目（2018.05）</t>
    <phoneticPr fontId="18" type="noConversion"/>
  </si>
  <si>
    <t>×××项目（2018.06）</t>
    <phoneticPr fontId="18" type="noConversion"/>
  </si>
  <si>
    <t>×××项目（2018.07）</t>
    <phoneticPr fontId="18" type="noConversion"/>
  </si>
  <si>
    <t>×××项目（2018.08）</t>
    <phoneticPr fontId="18" type="noConversion"/>
  </si>
  <si>
    <t>×××项目（2018.09）</t>
    <phoneticPr fontId="18" type="noConversion"/>
  </si>
  <si>
    <t>×××项目（2018.10）</t>
    <phoneticPr fontId="18" type="noConversion"/>
  </si>
  <si>
    <t>×××项目（2018.11）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</si>
</sst>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);[Red]\(0.0\)"/>
    <numFmt numFmtId="177" formatCode="[$-F800]dddd\,\ mmmm\ dd\,\ yyyy"/>
    <numFmt numFmtId="178" formatCode="0.00_);[Red]\(0.00\)"/>
  </numFmts>
  <fonts count="21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charset val="134"/>
      <scheme val="minor"/>
    </font>
    <font>
      <sz val="10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177" fontId="16" fillId="0" borderId="0">
      <alignment vertical="center"/>
    </xf>
  </cellStyleXfs>
  <cellXfs count="67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0" xfId="0" applyFont="1" applyFill="1">
      <alignment vertical="center"/>
    </xf>
    <xf numFmtId="0" fontId="9" fillId="2" borderId="2" xfId="0" applyFont="1" applyFill="1" applyBorder="1" applyAlignment="1">
      <alignment horizontal="center" vertical="center"/>
    </xf>
    <xf numFmtId="176" fontId="9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>
      <alignment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176" fontId="12" fillId="2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16" fillId="0" borderId="0" xfId="1" applyAlignment="1">
      <alignment vertical="center" wrapText="1"/>
    </xf>
    <xf numFmtId="177" fontId="16" fillId="0" borderId="0" xfId="1" applyFont="1" applyAlignment="1">
      <alignment vertical="center" wrapText="1"/>
    </xf>
    <xf numFmtId="177" fontId="19" fillId="0" borderId="0" xfId="1" applyFont="1" applyAlignment="1">
      <alignment horizontal="center" vertical="center" wrapText="1"/>
    </xf>
    <xf numFmtId="0" fontId="20" fillId="2" borderId="2" xfId="0" applyFont="1" applyFill="1" applyBorder="1" applyAlignment="1">
      <alignment horizontal="left" vertical="center"/>
    </xf>
    <xf numFmtId="176" fontId="20" fillId="2" borderId="2" xfId="0" applyNumberFormat="1" applyFont="1" applyFill="1" applyBorder="1" applyAlignment="1">
      <alignment horizontal="center" vertical="center"/>
    </xf>
    <xf numFmtId="178" fontId="19" fillId="0" borderId="5" xfId="1" applyNumberFormat="1" applyFont="1" applyBorder="1" applyAlignment="1">
      <alignment horizontal="center" vertical="center" wrapText="1"/>
    </xf>
    <xf numFmtId="177" fontId="19" fillId="0" borderId="14" xfId="1" applyFont="1" applyBorder="1" applyAlignment="1">
      <alignment horizontal="center" vertical="center" wrapText="1"/>
    </xf>
    <xf numFmtId="177" fontId="19" fillId="0" borderId="17" xfId="1" applyFont="1" applyBorder="1" applyAlignment="1">
      <alignment horizontal="center" vertical="center" wrapText="1"/>
    </xf>
    <xf numFmtId="177" fontId="19" fillId="0" borderId="19" xfId="1" applyFont="1" applyBorder="1" applyAlignment="1">
      <alignment horizontal="center" vertical="center" wrapText="1"/>
    </xf>
    <xf numFmtId="178" fontId="19" fillId="0" borderId="20" xfId="1" applyNumberFormat="1" applyFont="1" applyBorder="1" applyAlignment="1">
      <alignment horizontal="center" vertical="center" wrapText="1"/>
    </xf>
    <xf numFmtId="177" fontId="17" fillId="0" borderId="6" xfId="1" applyFont="1" applyBorder="1" applyAlignment="1">
      <alignment horizontal="center" vertical="center" wrapText="1"/>
    </xf>
    <xf numFmtId="177" fontId="17" fillId="0" borderId="7" xfId="1" applyFont="1" applyBorder="1" applyAlignment="1">
      <alignment horizontal="center" vertical="center" wrapText="1"/>
    </xf>
    <xf numFmtId="177" fontId="17" fillId="0" borderId="8" xfId="1" applyFont="1" applyBorder="1" applyAlignment="1">
      <alignment horizontal="center" vertical="center" wrapText="1"/>
    </xf>
    <xf numFmtId="177" fontId="17" fillId="0" borderId="9" xfId="1" applyFont="1" applyBorder="1" applyAlignment="1">
      <alignment horizontal="center" vertical="center" wrapText="1"/>
    </xf>
    <xf numFmtId="177" fontId="17" fillId="0" borderId="10" xfId="1" applyFont="1" applyBorder="1" applyAlignment="1">
      <alignment horizontal="center" vertical="center" wrapText="1"/>
    </xf>
    <xf numFmtId="177" fontId="17" fillId="0" borderId="11" xfId="1" applyFont="1" applyBorder="1" applyAlignment="1">
      <alignment horizontal="center" vertical="center" wrapText="1"/>
    </xf>
    <xf numFmtId="177" fontId="17" fillId="0" borderId="12" xfId="1" applyFont="1" applyBorder="1" applyAlignment="1">
      <alignment horizontal="center" vertical="center" wrapText="1"/>
    </xf>
    <xf numFmtId="177" fontId="17" fillId="0" borderId="14" xfId="1" applyFont="1" applyBorder="1" applyAlignment="1">
      <alignment horizontal="center" vertical="center" wrapText="1"/>
    </xf>
    <xf numFmtId="177" fontId="17" fillId="0" borderId="4" xfId="1" applyFont="1" applyBorder="1" applyAlignment="1">
      <alignment horizontal="center" vertical="center" wrapText="1"/>
    </xf>
    <xf numFmtId="177" fontId="17" fillId="0" borderId="5" xfId="1" applyFont="1" applyBorder="1" applyAlignment="1">
      <alignment horizontal="center" vertical="center" wrapText="1"/>
    </xf>
    <xf numFmtId="177" fontId="17" fillId="0" borderId="1" xfId="1" applyFont="1" applyBorder="1" applyAlignment="1">
      <alignment horizontal="center" vertical="center" wrapText="1"/>
    </xf>
    <xf numFmtId="177" fontId="17" fillId="0" borderId="13" xfId="1" applyFont="1" applyBorder="1" applyAlignment="1">
      <alignment horizontal="center" vertical="center" wrapText="1"/>
    </xf>
    <xf numFmtId="177" fontId="17" fillId="0" borderId="15" xfId="1" applyFont="1" applyBorder="1" applyAlignment="1">
      <alignment horizontal="center" vertical="center" wrapText="1"/>
    </xf>
    <xf numFmtId="178" fontId="19" fillId="0" borderId="3" xfId="1" applyNumberFormat="1" applyFont="1" applyBorder="1" applyAlignment="1">
      <alignment horizontal="center" vertical="center" wrapText="1"/>
    </xf>
    <xf numFmtId="178" fontId="19" fillId="0" borderId="4" xfId="1" applyNumberFormat="1" applyFont="1" applyBorder="1" applyAlignment="1">
      <alignment horizontal="center" vertical="center" wrapText="1"/>
    </xf>
    <xf numFmtId="178" fontId="19" fillId="0" borderId="20" xfId="1" applyNumberFormat="1" applyFont="1" applyBorder="1" applyAlignment="1">
      <alignment horizontal="center" vertical="center" wrapText="1"/>
    </xf>
    <xf numFmtId="178" fontId="19" fillId="0" borderId="16" xfId="1" applyNumberFormat="1" applyFont="1" applyBorder="1" applyAlignment="1">
      <alignment horizontal="center" vertical="center" wrapText="1"/>
    </xf>
    <xf numFmtId="178" fontId="19" fillId="0" borderId="18" xfId="1" applyNumberFormat="1" applyFont="1" applyBorder="1" applyAlignment="1">
      <alignment horizontal="center" vertical="center" wrapText="1"/>
    </xf>
    <xf numFmtId="178" fontId="19" fillId="0" borderId="21" xfId="1" applyNumberFormat="1" applyFont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tabSelected="1" workbookViewId="0">
      <selection activeCell="H11" sqref="H11"/>
    </sheetView>
  </sheetViews>
  <sheetFormatPr defaultColWidth="9" defaultRowHeight="13.5" x14ac:dyDescent="0.15"/>
  <cols>
    <col min="1" max="1" width="9" style="31"/>
    <col min="2" max="2" width="24.125" style="31" customWidth="1"/>
    <col min="3" max="3" width="25.625" style="31" customWidth="1"/>
    <col min="4" max="4" width="13.25" style="31" customWidth="1"/>
    <col min="5" max="5" width="15.625" style="31" customWidth="1"/>
    <col min="6" max="16384" width="9" style="31"/>
  </cols>
  <sheetData>
    <row r="1" spans="2:5" ht="14.25" thickBot="1" x14ac:dyDescent="0.2"/>
    <row r="2" spans="2:5" ht="13.5" customHeight="1" x14ac:dyDescent="0.15">
      <c r="B2" s="41" t="s">
        <v>113</v>
      </c>
      <c r="C2" s="42"/>
      <c r="D2" s="42"/>
      <c r="E2" s="43"/>
    </row>
    <row r="3" spans="2:5" ht="13.5" customHeight="1" thickBot="1" x14ac:dyDescent="0.2">
      <c r="B3" s="44"/>
      <c r="C3" s="45"/>
      <c r="D3" s="45"/>
      <c r="E3" s="46"/>
    </row>
    <row r="4" spans="2:5" ht="13.5" customHeight="1" x14ac:dyDescent="0.15">
      <c r="B4" s="47" t="s">
        <v>109</v>
      </c>
      <c r="C4" s="49" t="s">
        <v>110</v>
      </c>
      <c r="D4" s="50" t="s">
        <v>111</v>
      </c>
      <c r="E4" s="52" t="s">
        <v>112</v>
      </c>
    </row>
    <row r="5" spans="2:5" x14ac:dyDescent="0.15">
      <c r="B5" s="48"/>
      <c r="C5" s="50"/>
      <c r="D5" s="51"/>
      <c r="E5" s="53"/>
    </row>
    <row r="6" spans="2:5" s="32" customFormat="1" ht="20.100000000000001" customHeight="1" x14ac:dyDescent="0.15">
      <c r="B6" s="37" t="s">
        <v>126</v>
      </c>
      <c r="C6" s="36" t="e">
        <f>'2017.12'!J4</f>
        <v>#DIV/0!</v>
      </c>
      <c r="D6" s="54" t="e">
        <f>SUM(C6:C17)</f>
        <v>#DIV/0!</v>
      </c>
      <c r="E6" s="57" t="e">
        <f>D6/12</f>
        <v>#DIV/0!</v>
      </c>
    </row>
    <row r="7" spans="2:5" s="32" customFormat="1" ht="20.100000000000001" customHeight="1" x14ac:dyDescent="0.15">
      <c r="B7" s="38" t="s">
        <v>127</v>
      </c>
      <c r="C7" s="36" t="e">
        <f>'2018.01'!J4</f>
        <v>#DIV/0!</v>
      </c>
      <c r="D7" s="55"/>
      <c r="E7" s="58"/>
    </row>
    <row r="8" spans="2:5" s="32" customFormat="1" ht="20.100000000000001" customHeight="1" x14ac:dyDescent="0.15">
      <c r="B8" s="38" t="s">
        <v>128</v>
      </c>
      <c r="C8" s="36" t="e">
        <f>'2018.02'!J4</f>
        <v>#DIV/0!</v>
      </c>
      <c r="D8" s="55"/>
      <c r="E8" s="58"/>
    </row>
    <row r="9" spans="2:5" s="32" customFormat="1" ht="20.100000000000001" customHeight="1" x14ac:dyDescent="0.15">
      <c r="B9" s="38" t="s">
        <v>129</v>
      </c>
      <c r="C9" s="36" t="e">
        <f>'2018.03'!J4</f>
        <v>#DIV/0!</v>
      </c>
      <c r="D9" s="55"/>
      <c r="E9" s="58"/>
    </row>
    <row r="10" spans="2:5" s="32" customFormat="1" ht="20.100000000000001" customHeight="1" x14ac:dyDescent="0.15">
      <c r="B10" s="38" t="s">
        <v>130</v>
      </c>
      <c r="C10" s="36" t="e">
        <f>'2018.04'!J4</f>
        <v>#DIV/0!</v>
      </c>
      <c r="D10" s="55"/>
      <c r="E10" s="58"/>
    </row>
    <row r="11" spans="2:5" s="32" customFormat="1" ht="20.100000000000001" customHeight="1" x14ac:dyDescent="0.15">
      <c r="B11" s="38" t="s">
        <v>131</v>
      </c>
      <c r="C11" s="36" t="e">
        <f>'2018.05'!J4</f>
        <v>#DIV/0!</v>
      </c>
      <c r="D11" s="55"/>
      <c r="E11" s="58"/>
    </row>
    <row r="12" spans="2:5" s="32" customFormat="1" ht="20.100000000000001" customHeight="1" x14ac:dyDescent="0.15">
      <c r="B12" s="38" t="s">
        <v>132</v>
      </c>
      <c r="C12" s="36" t="e">
        <f>'2018.06'!J4</f>
        <v>#DIV/0!</v>
      </c>
      <c r="D12" s="55"/>
      <c r="E12" s="58"/>
    </row>
    <row r="13" spans="2:5" s="32" customFormat="1" ht="20.100000000000001" customHeight="1" x14ac:dyDescent="0.15">
      <c r="B13" s="38" t="s">
        <v>133</v>
      </c>
      <c r="C13" s="36" t="e">
        <f>'2018.07'!J4</f>
        <v>#DIV/0!</v>
      </c>
      <c r="D13" s="55"/>
      <c r="E13" s="58"/>
    </row>
    <row r="14" spans="2:5" s="32" customFormat="1" ht="20.100000000000001" customHeight="1" x14ac:dyDescent="0.15">
      <c r="B14" s="38" t="s">
        <v>134</v>
      </c>
      <c r="C14" s="36" t="e">
        <f>'2018.08'!J4</f>
        <v>#DIV/0!</v>
      </c>
      <c r="D14" s="55"/>
      <c r="E14" s="58"/>
    </row>
    <row r="15" spans="2:5" s="32" customFormat="1" ht="20.100000000000001" customHeight="1" x14ac:dyDescent="0.15">
      <c r="B15" s="38" t="s">
        <v>135</v>
      </c>
      <c r="C15" s="36" t="e">
        <f>'2018.09'!J4</f>
        <v>#DIV/0!</v>
      </c>
      <c r="D15" s="55"/>
      <c r="E15" s="58"/>
    </row>
    <row r="16" spans="2:5" s="32" customFormat="1" ht="20.100000000000001" customHeight="1" x14ac:dyDescent="0.15">
      <c r="B16" s="38" t="s">
        <v>136</v>
      </c>
      <c r="C16" s="36" t="e">
        <f>'2018.10'!J4</f>
        <v>#DIV/0!</v>
      </c>
      <c r="D16" s="55"/>
      <c r="E16" s="58"/>
    </row>
    <row r="17" spans="2:5" s="33" customFormat="1" ht="20.100000000000001" customHeight="1" thickBot="1" x14ac:dyDescent="0.2">
      <c r="B17" s="39" t="s">
        <v>137</v>
      </c>
      <c r="C17" s="40" t="e">
        <f>'2018.11'!J4</f>
        <v>#DIV/0!</v>
      </c>
      <c r="D17" s="56"/>
      <c r="E17" s="59"/>
    </row>
  </sheetData>
  <mergeCells count="7">
    <mergeCell ref="D6:D17"/>
    <mergeCell ref="E6:E17"/>
    <mergeCell ref="B2:E3"/>
    <mergeCell ref="B4:B5"/>
    <mergeCell ref="C4:C5"/>
    <mergeCell ref="D4:D5"/>
    <mergeCell ref="E4:E5"/>
  </mergeCells>
  <phoneticPr fontId="18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70" zoomScaleNormal="70" workbookViewId="0">
      <selection activeCell="G7" sqref="G7"/>
    </sheetView>
  </sheetViews>
  <sheetFormatPr defaultColWidth="9" defaultRowHeight="13.5" x14ac:dyDescent="0.15"/>
  <cols>
    <col min="1" max="1" width="6.75" style="5" customWidth="1"/>
    <col min="2" max="2" width="12.25" style="5" customWidth="1"/>
    <col min="3" max="3" width="23" style="5" customWidth="1"/>
    <col min="4" max="4" width="35.125" style="5" customWidth="1"/>
    <col min="5" max="5" width="23.875" style="5" customWidth="1"/>
    <col min="6" max="6" width="37.75" style="5" customWidth="1"/>
    <col min="7" max="7" width="37.375" style="5" bestFit="1" customWidth="1"/>
    <col min="8" max="8" width="16.875" style="5" customWidth="1"/>
    <col min="9" max="9" width="8.75" style="17" customWidth="1"/>
    <col min="10" max="10" width="16.875" style="5" customWidth="1"/>
    <col min="11" max="16384" width="9" style="5"/>
  </cols>
  <sheetData>
    <row r="1" spans="1:10" ht="29.25" customHeight="1" thickBot="1" x14ac:dyDescent="0.2">
      <c r="A1" s="62" t="s">
        <v>30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s="8" customFormat="1" ht="33" customHeight="1" thickBot="1" x14ac:dyDescent="0.2">
      <c r="A2" s="60" t="s">
        <v>31</v>
      </c>
      <c r="B2" s="61"/>
      <c r="C2" s="61"/>
      <c r="D2" s="61"/>
      <c r="E2" s="61"/>
      <c r="F2" s="28" t="s">
        <v>32</v>
      </c>
      <c r="G2" s="28"/>
      <c r="H2" s="6"/>
      <c r="I2" s="6"/>
      <c r="J2" s="7"/>
    </row>
    <row r="3" spans="1:10" s="11" customFormat="1" ht="30.75" customHeight="1" thickBot="1" x14ac:dyDescent="0.2">
      <c r="A3" s="34" t="s">
        <v>33</v>
      </c>
      <c r="B3" s="9"/>
      <c r="C3" s="28"/>
      <c r="D3" s="28"/>
      <c r="E3" s="28"/>
      <c r="F3" s="28" t="s">
        <v>122</v>
      </c>
      <c r="G3" s="28"/>
      <c r="H3" s="35" t="s">
        <v>34</v>
      </c>
      <c r="I3" s="35" t="s">
        <v>35</v>
      </c>
      <c r="J3" s="6" t="s">
        <v>36</v>
      </c>
    </row>
    <row r="4" spans="1:10" s="12" customFormat="1" ht="64.5" customHeight="1" thickBot="1" x14ac:dyDescent="0.2">
      <c r="A4" s="24" t="s">
        <v>37</v>
      </c>
      <c r="B4" s="24" t="s">
        <v>38</v>
      </c>
      <c r="C4" s="25" t="s">
        <v>39</v>
      </c>
      <c r="D4" s="9" t="s">
        <v>40</v>
      </c>
      <c r="E4" s="9" t="s">
        <v>41</v>
      </c>
      <c r="F4" s="9" t="s">
        <v>42</v>
      </c>
      <c r="G4" s="26" t="s">
        <v>43</v>
      </c>
      <c r="H4" s="27">
        <f>SUM(H5:H45)</f>
        <v>100</v>
      </c>
      <c r="I4" s="27">
        <f>SUMIF(G5:G45,"是",I5:I45)</f>
        <v>0</v>
      </c>
      <c r="J4" s="10" t="e">
        <f>I4/SUMIF(G5:G45,"是",H5:H45)*100</f>
        <v>#DIV/0!</v>
      </c>
    </row>
    <row r="5" spans="1:10" s="16" customFormat="1" ht="35.25" customHeight="1" x14ac:dyDescent="0.15">
      <c r="A5" s="21">
        <v>1</v>
      </c>
      <c r="B5" s="63" t="s">
        <v>45</v>
      </c>
      <c r="C5" s="22" t="s">
        <v>0</v>
      </c>
      <c r="D5" s="22" t="s">
        <v>1</v>
      </c>
      <c r="E5" s="22" t="s">
        <v>2</v>
      </c>
      <c r="F5" s="22"/>
      <c r="G5" s="23"/>
      <c r="H5" s="29">
        <v>1</v>
      </c>
      <c r="I5" s="21"/>
      <c r="J5" s="22"/>
    </row>
    <row r="6" spans="1:10" s="16" customFormat="1" ht="44.25" customHeight="1" x14ac:dyDescent="0.15">
      <c r="A6" s="13">
        <v>2</v>
      </c>
      <c r="B6" s="64"/>
      <c r="C6" s="1" t="s">
        <v>49</v>
      </c>
      <c r="D6" s="1" t="s">
        <v>82</v>
      </c>
      <c r="E6" s="1" t="s">
        <v>2</v>
      </c>
      <c r="F6" s="1"/>
      <c r="G6" s="15"/>
      <c r="H6" s="30">
        <v>2</v>
      </c>
      <c r="I6" s="13"/>
      <c r="J6" s="1"/>
    </row>
    <row r="7" spans="1:10" s="16" customFormat="1" ht="47.25" customHeight="1" x14ac:dyDescent="0.15">
      <c r="A7" s="13">
        <v>3</v>
      </c>
      <c r="B7" s="64"/>
      <c r="C7" s="1" t="s">
        <v>3</v>
      </c>
      <c r="D7" s="1" t="s">
        <v>4</v>
      </c>
      <c r="E7" s="1" t="s">
        <v>2</v>
      </c>
      <c r="F7" s="1"/>
      <c r="G7" s="15"/>
      <c r="H7" s="30">
        <v>2</v>
      </c>
      <c r="I7" s="13"/>
      <c r="J7" s="1"/>
    </row>
    <row r="8" spans="1:10" s="16" customFormat="1" ht="71.25" customHeight="1" x14ac:dyDescent="0.15">
      <c r="A8" s="21">
        <v>4</v>
      </c>
      <c r="B8" s="64"/>
      <c r="C8" s="1" t="s">
        <v>83</v>
      </c>
      <c r="D8" s="1" t="s">
        <v>84</v>
      </c>
      <c r="E8" s="1" t="s">
        <v>2</v>
      </c>
      <c r="F8" s="1"/>
      <c r="G8" s="15"/>
      <c r="H8" s="30">
        <v>2</v>
      </c>
      <c r="I8" s="13"/>
      <c r="J8" s="1"/>
    </row>
    <row r="9" spans="1:10" s="16" customFormat="1" ht="18" customHeight="1" x14ac:dyDescent="0.15">
      <c r="A9" s="13">
        <v>5</v>
      </c>
      <c r="B9" s="64"/>
      <c r="C9" s="1" t="s">
        <v>44</v>
      </c>
      <c r="D9" s="1" t="s">
        <v>50</v>
      </c>
      <c r="E9" s="1" t="s">
        <v>2</v>
      </c>
      <c r="F9" s="1"/>
      <c r="G9" s="15"/>
      <c r="H9" s="30">
        <v>2</v>
      </c>
      <c r="I9" s="13"/>
      <c r="J9" s="1"/>
    </row>
    <row r="10" spans="1:10" s="16" customFormat="1" ht="24" x14ac:dyDescent="0.15">
      <c r="A10" s="13">
        <v>6</v>
      </c>
      <c r="B10" s="65" t="s">
        <v>46</v>
      </c>
      <c r="C10" s="1" t="s">
        <v>51</v>
      </c>
      <c r="D10" s="1" t="s">
        <v>85</v>
      </c>
      <c r="E10" s="1" t="s">
        <v>2</v>
      </c>
      <c r="F10" s="1"/>
      <c r="G10" s="15"/>
      <c r="H10" s="30">
        <v>1</v>
      </c>
      <c r="I10" s="13"/>
      <c r="J10" s="1"/>
    </row>
    <row r="11" spans="1:10" s="16" customFormat="1" ht="60" x14ac:dyDescent="0.15">
      <c r="A11" s="21">
        <v>7</v>
      </c>
      <c r="B11" s="66"/>
      <c r="C11" s="1" t="s">
        <v>53</v>
      </c>
      <c r="D11" s="1" t="s">
        <v>96</v>
      </c>
      <c r="E11" s="1" t="s">
        <v>2</v>
      </c>
      <c r="F11" s="1"/>
      <c r="G11" s="15"/>
      <c r="H11" s="30">
        <v>2</v>
      </c>
      <c r="I11" s="13"/>
      <c r="J11" s="1"/>
    </row>
    <row r="12" spans="1:10" s="16" customFormat="1" ht="40.5" customHeight="1" x14ac:dyDescent="0.15">
      <c r="A12" s="13">
        <v>8</v>
      </c>
      <c r="B12" s="66"/>
      <c r="C12" s="2" t="s">
        <v>86</v>
      </c>
      <c r="D12" s="2" t="s">
        <v>87</v>
      </c>
      <c r="E12" s="1" t="s">
        <v>2</v>
      </c>
      <c r="F12" s="2"/>
      <c r="G12" s="15"/>
      <c r="H12" s="30">
        <v>1</v>
      </c>
      <c r="I12" s="13"/>
      <c r="J12" s="1"/>
    </row>
    <row r="13" spans="1:10" s="16" customFormat="1" ht="62.25" customHeight="1" x14ac:dyDescent="0.15">
      <c r="A13" s="13">
        <v>9</v>
      </c>
      <c r="B13" s="66"/>
      <c r="C13" s="1" t="s">
        <v>52</v>
      </c>
      <c r="D13" s="1" t="s">
        <v>88</v>
      </c>
      <c r="E13" s="1" t="s">
        <v>5</v>
      </c>
      <c r="F13" s="1"/>
      <c r="G13" s="15"/>
      <c r="H13" s="30">
        <v>2</v>
      </c>
      <c r="I13" s="13"/>
      <c r="J13" s="1"/>
    </row>
    <row r="14" spans="1:10" s="16" customFormat="1" ht="36" x14ac:dyDescent="0.15">
      <c r="A14" s="21">
        <v>10</v>
      </c>
      <c r="B14" s="66"/>
      <c r="C14" s="1" t="s">
        <v>6</v>
      </c>
      <c r="D14" s="1" t="s">
        <v>97</v>
      </c>
      <c r="E14" s="1" t="s">
        <v>5</v>
      </c>
      <c r="F14" s="1"/>
      <c r="G14" s="15"/>
      <c r="H14" s="30">
        <v>1</v>
      </c>
      <c r="I14" s="13"/>
      <c r="J14" s="1"/>
    </row>
    <row r="15" spans="1:10" s="16" customFormat="1" ht="47.25" customHeight="1" x14ac:dyDescent="0.15">
      <c r="A15" s="13">
        <v>11</v>
      </c>
      <c r="B15" s="66"/>
      <c r="C15" s="1" t="s">
        <v>7</v>
      </c>
      <c r="D15" s="1" t="s">
        <v>8</v>
      </c>
      <c r="E15" s="1" t="s">
        <v>5</v>
      </c>
      <c r="F15" s="1"/>
      <c r="G15" s="15"/>
      <c r="H15" s="30">
        <v>2</v>
      </c>
      <c r="I15" s="13"/>
      <c r="J15" s="1"/>
    </row>
    <row r="16" spans="1:10" s="16" customFormat="1" ht="33" customHeight="1" x14ac:dyDescent="0.15">
      <c r="A16" s="13">
        <v>12</v>
      </c>
      <c r="B16" s="66"/>
      <c r="C16" s="1" t="s">
        <v>9</v>
      </c>
      <c r="D16" s="1" t="s">
        <v>80</v>
      </c>
      <c r="E16" s="1" t="s">
        <v>2</v>
      </c>
      <c r="F16" s="1"/>
      <c r="G16" s="15"/>
      <c r="H16" s="30">
        <v>1</v>
      </c>
      <c r="I16" s="13"/>
      <c r="J16" s="1"/>
    </row>
    <row r="17" spans="1:10" s="16" customFormat="1" ht="42" customHeight="1" x14ac:dyDescent="0.15">
      <c r="A17" s="21">
        <v>13</v>
      </c>
      <c r="B17" s="66"/>
      <c r="C17" s="1" t="s">
        <v>10</v>
      </c>
      <c r="D17" s="1" t="s">
        <v>81</v>
      </c>
      <c r="E17" s="1" t="s">
        <v>2</v>
      </c>
      <c r="F17" s="1"/>
      <c r="G17" s="15"/>
      <c r="H17" s="30">
        <v>5</v>
      </c>
      <c r="I17" s="13"/>
      <c r="J17" s="1"/>
    </row>
    <row r="18" spans="1:10" s="16" customFormat="1" ht="62.25" customHeight="1" x14ac:dyDescent="0.15">
      <c r="A18" s="13">
        <v>14</v>
      </c>
      <c r="B18" s="66"/>
      <c r="C18" s="1" t="s">
        <v>11</v>
      </c>
      <c r="D18" s="1" t="s">
        <v>89</v>
      </c>
      <c r="E18" s="1" t="s">
        <v>12</v>
      </c>
      <c r="F18" s="1"/>
      <c r="G18" s="15"/>
      <c r="H18" s="30">
        <v>3</v>
      </c>
      <c r="I18" s="13"/>
      <c r="J18" s="1"/>
    </row>
    <row r="19" spans="1:10" s="16" customFormat="1" ht="60" customHeight="1" x14ac:dyDescent="0.15">
      <c r="A19" s="13">
        <v>15</v>
      </c>
      <c r="B19" s="66"/>
      <c r="C19" s="1" t="s">
        <v>54</v>
      </c>
      <c r="D19" s="1" t="s">
        <v>13</v>
      </c>
      <c r="E19" s="1" t="s">
        <v>5</v>
      </c>
      <c r="F19" s="1"/>
      <c r="G19" s="15"/>
      <c r="H19" s="30">
        <v>5</v>
      </c>
      <c r="I19" s="13"/>
      <c r="J19" s="1"/>
    </row>
    <row r="20" spans="1:10" s="16" customFormat="1" ht="90" customHeight="1" x14ac:dyDescent="0.15">
      <c r="A20" s="21">
        <v>16</v>
      </c>
      <c r="B20" s="66"/>
      <c r="C20" s="1" t="s">
        <v>100</v>
      </c>
      <c r="D20" s="1" t="s">
        <v>14</v>
      </c>
      <c r="E20" s="1" t="s">
        <v>5</v>
      </c>
      <c r="F20" s="1"/>
      <c r="G20" s="15"/>
      <c r="H20" s="30">
        <v>2</v>
      </c>
      <c r="I20" s="13"/>
      <c r="J20" s="1"/>
    </row>
    <row r="21" spans="1:10" s="16" customFormat="1" ht="81" customHeight="1" x14ac:dyDescent="0.15">
      <c r="A21" s="13">
        <v>17</v>
      </c>
      <c r="B21" s="66"/>
      <c r="C21" s="1" t="s">
        <v>101</v>
      </c>
      <c r="D21" s="1" t="s">
        <v>55</v>
      </c>
      <c r="E21" s="1" t="s">
        <v>2</v>
      </c>
      <c r="F21" s="1"/>
      <c r="G21" s="15"/>
      <c r="H21" s="30">
        <v>5</v>
      </c>
      <c r="I21" s="13"/>
      <c r="J21" s="1"/>
    </row>
    <row r="22" spans="1:10" s="16" customFormat="1" ht="45.75" customHeight="1" x14ac:dyDescent="0.15">
      <c r="A22" s="13">
        <v>18</v>
      </c>
      <c r="B22" s="66"/>
      <c r="C22" s="1" t="s">
        <v>15</v>
      </c>
      <c r="D22" s="1" t="s">
        <v>90</v>
      </c>
      <c r="E22" s="1" t="s">
        <v>16</v>
      </c>
      <c r="F22" s="1"/>
      <c r="G22" s="15"/>
      <c r="H22" s="30">
        <v>2</v>
      </c>
      <c r="I22" s="13"/>
      <c r="J22" s="1"/>
    </row>
    <row r="23" spans="1:10" s="16" customFormat="1" ht="120" customHeight="1" x14ac:dyDescent="0.15">
      <c r="A23" s="21">
        <v>19</v>
      </c>
      <c r="B23" s="66"/>
      <c r="C23" s="1" t="s">
        <v>102</v>
      </c>
      <c r="D23" s="1" t="s">
        <v>98</v>
      </c>
      <c r="E23" s="1" t="s">
        <v>17</v>
      </c>
      <c r="F23" s="1"/>
      <c r="G23" s="15"/>
      <c r="H23" s="30">
        <v>5</v>
      </c>
      <c r="I23" s="13"/>
      <c r="J23" s="1"/>
    </row>
    <row r="24" spans="1:10" s="16" customFormat="1" ht="52.5" customHeight="1" x14ac:dyDescent="0.15">
      <c r="A24" s="13">
        <v>20</v>
      </c>
      <c r="B24" s="66"/>
      <c r="C24" s="1" t="s">
        <v>103</v>
      </c>
      <c r="D24" s="1" t="s">
        <v>104</v>
      </c>
      <c r="E24" s="1" t="s">
        <v>18</v>
      </c>
      <c r="F24" s="1"/>
      <c r="G24" s="15"/>
      <c r="H24" s="30">
        <v>2</v>
      </c>
      <c r="I24" s="13"/>
      <c r="J24" s="1"/>
    </row>
    <row r="25" spans="1:10" s="16" customFormat="1" ht="81" customHeight="1" x14ac:dyDescent="0.15">
      <c r="A25" s="13">
        <v>21</v>
      </c>
      <c r="B25" s="66"/>
      <c r="C25" s="1" t="s">
        <v>105</v>
      </c>
      <c r="D25" s="1" t="s">
        <v>99</v>
      </c>
      <c r="E25" s="1" t="s">
        <v>2</v>
      </c>
      <c r="F25" s="1"/>
      <c r="G25" s="15"/>
      <c r="H25" s="30">
        <v>2</v>
      </c>
      <c r="I25" s="13"/>
      <c r="J25" s="1"/>
    </row>
    <row r="26" spans="1:10" s="16" customFormat="1" ht="41.25" customHeight="1" x14ac:dyDescent="0.15">
      <c r="A26" s="21">
        <v>22</v>
      </c>
      <c r="B26" s="66"/>
      <c r="C26" s="1" t="s">
        <v>58</v>
      </c>
      <c r="D26" s="1" t="s">
        <v>61</v>
      </c>
      <c r="E26" s="1" t="s">
        <v>5</v>
      </c>
      <c r="F26" s="1"/>
      <c r="G26" s="15"/>
      <c r="H26" s="30">
        <v>2</v>
      </c>
      <c r="I26" s="13"/>
      <c r="J26" s="1"/>
    </row>
    <row r="27" spans="1:10" s="16" customFormat="1" ht="90.75" customHeight="1" x14ac:dyDescent="0.15">
      <c r="A27" s="13">
        <v>23</v>
      </c>
      <c r="B27" s="66"/>
      <c r="C27" s="1" t="s">
        <v>91</v>
      </c>
      <c r="D27" s="1" t="s">
        <v>62</v>
      </c>
      <c r="E27" s="1" t="s">
        <v>5</v>
      </c>
      <c r="F27" s="1"/>
      <c r="G27" s="15"/>
      <c r="H27" s="30">
        <v>3</v>
      </c>
      <c r="I27" s="13"/>
      <c r="J27" s="1"/>
    </row>
    <row r="28" spans="1:10" s="16" customFormat="1" ht="30" customHeight="1" x14ac:dyDescent="0.15">
      <c r="A28" s="13">
        <v>24</v>
      </c>
      <c r="B28" s="66"/>
      <c r="C28" s="1" t="s">
        <v>59</v>
      </c>
      <c r="D28" s="1" t="s">
        <v>63</v>
      </c>
      <c r="E28" s="1" t="s">
        <v>5</v>
      </c>
      <c r="F28" s="1"/>
      <c r="G28" s="15"/>
      <c r="H28" s="30">
        <v>3</v>
      </c>
      <c r="I28" s="13"/>
      <c r="J28" s="1"/>
    </row>
    <row r="29" spans="1:10" s="16" customFormat="1" ht="60" x14ac:dyDescent="0.15">
      <c r="A29" s="21">
        <v>25</v>
      </c>
      <c r="B29" s="66"/>
      <c r="C29" s="1" t="s">
        <v>60</v>
      </c>
      <c r="D29" s="1" t="s">
        <v>64</v>
      </c>
      <c r="E29" s="1" t="s">
        <v>5</v>
      </c>
      <c r="F29" s="1"/>
      <c r="G29" s="15"/>
      <c r="H29" s="30">
        <v>3</v>
      </c>
      <c r="I29" s="13"/>
      <c r="J29" s="1"/>
    </row>
    <row r="30" spans="1:10" s="16" customFormat="1" ht="69" customHeight="1" x14ac:dyDescent="0.15">
      <c r="A30" s="13">
        <v>26</v>
      </c>
      <c r="B30" s="66"/>
      <c r="C30" s="1" t="s">
        <v>93</v>
      </c>
      <c r="D30" s="1" t="s">
        <v>65</v>
      </c>
      <c r="E30" s="1" t="s">
        <v>5</v>
      </c>
      <c r="F30" s="1"/>
      <c r="G30" s="15"/>
      <c r="H30" s="30">
        <v>3</v>
      </c>
      <c r="I30" s="13"/>
      <c r="J30" s="1"/>
    </row>
    <row r="31" spans="1:10" s="16" customFormat="1" ht="54" customHeight="1" x14ac:dyDescent="0.15">
      <c r="A31" s="13">
        <v>27</v>
      </c>
      <c r="B31" s="66"/>
      <c r="C31" s="1" t="s">
        <v>92</v>
      </c>
      <c r="D31" s="1" t="s">
        <v>66</v>
      </c>
      <c r="E31" s="1" t="s">
        <v>2</v>
      </c>
      <c r="F31" s="1"/>
      <c r="G31" s="15"/>
      <c r="H31" s="30">
        <v>2</v>
      </c>
      <c r="I31" s="13"/>
      <c r="J31" s="1"/>
    </row>
    <row r="32" spans="1:10" s="16" customFormat="1" ht="69.75" customHeight="1" x14ac:dyDescent="0.15">
      <c r="A32" s="21">
        <v>28</v>
      </c>
      <c r="B32" s="66"/>
      <c r="C32" s="1" t="s">
        <v>106</v>
      </c>
      <c r="D32" s="3" t="s">
        <v>67</v>
      </c>
      <c r="E32" s="3" t="s">
        <v>16</v>
      </c>
      <c r="F32" s="3"/>
      <c r="G32" s="15"/>
      <c r="H32" s="4">
        <v>3</v>
      </c>
      <c r="I32" s="13"/>
      <c r="J32" s="3"/>
    </row>
    <row r="33" spans="1:10" s="16" customFormat="1" ht="106.5" customHeight="1" x14ac:dyDescent="0.15">
      <c r="A33" s="13">
        <v>29</v>
      </c>
      <c r="B33" s="66"/>
      <c r="C33" s="1" t="s">
        <v>108</v>
      </c>
      <c r="D33" s="1" t="s">
        <v>68</v>
      </c>
      <c r="E33" s="1" t="s">
        <v>5</v>
      </c>
      <c r="F33" s="1"/>
      <c r="G33" s="15"/>
      <c r="H33" s="30">
        <v>5</v>
      </c>
      <c r="I33" s="13"/>
      <c r="J33" s="1"/>
    </row>
    <row r="34" spans="1:10" s="16" customFormat="1" ht="56.25" customHeight="1" x14ac:dyDescent="0.15">
      <c r="A34" s="13">
        <v>30</v>
      </c>
      <c r="B34" s="66"/>
      <c r="C34" s="1" t="s">
        <v>95</v>
      </c>
      <c r="D34" s="1" t="s">
        <v>19</v>
      </c>
      <c r="E34" s="1" t="s">
        <v>2</v>
      </c>
      <c r="F34" s="1"/>
      <c r="G34" s="15"/>
      <c r="H34" s="30">
        <v>3</v>
      </c>
      <c r="I34" s="13"/>
      <c r="J34" s="1"/>
    </row>
    <row r="35" spans="1:10" s="16" customFormat="1" ht="45.75" customHeight="1" x14ac:dyDescent="0.15">
      <c r="A35" s="21">
        <v>31</v>
      </c>
      <c r="B35" s="66"/>
      <c r="C35" s="1" t="s">
        <v>20</v>
      </c>
      <c r="D35" s="1" t="s">
        <v>69</v>
      </c>
      <c r="E35" s="1" t="s">
        <v>2</v>
      </c>
      <c r="F35" s="1"/>
      <c r="G35" s="15"/>
      <c r="H35" s="30">
        <v>2</v>
      </c>
      <c r="I35" s="13"/>
      <c r="J35" s="1"/>
    </row>
    <row r="36" spans="1:10" s="16" customFormat="1" ht="24" x14ac:dyDescent="0.15">
      <c r="A36" s="13">
        <v>32</v>
      </c>
      <c r="B36" s="66"/>
      <c r="C36" s="1" t="s">
        <v>21</v>
      </c>
      <c r="D36" s="1" t="s">
        <v>22</v>
      </c>
      <c r="E36" s="1"/>
      <c r="F36" s="1"/>
      <c r="G36" s="15"/>
      <c r="H36" s="30">
        <v>3</v>
      </c>
      <c r="I36" s="13"/>
      <c r="J36" s="1"/>
    </row>
    <row r="37" spans="1:10" s="16" customFormat="1" ht="36" x14ac:dyDescent="0.15">
      <c r="A37" s="13">
        <v>33</v>
      </c>
      <c r="B37" s="66"/>
      <c r="C37" s="1" t="s">
        <v>94</v>
      </c>
      <c r="D37" s="1" t="s">
        <v>70</v>
      </c>
      <c r="E37" s="1" t="s">
        <v>2</v>
      </c>
      <c r="F37" s="1"/>
      <c r="G37" s="15"/>
      <c r="H37" s="30">
        <v>1</v>
      </c>
      <c r="I37" s="13"/>
      <c r="J37" s="1"/>
    </row>
    <row r="38" spans="1:10" s="16" customFormat="1" ht="24" x14ac:dyDescent="0.15">
      <c r="A38" s="21">
        <v>34</v>
      </c>
      <c r="B38" s="66"/>
      <c r="C38" s="1" t="s">
        <v>107</v>
      </c>
      <c r="D38" s="1" t="s">
        <v>72</v>
      </c>
      <c r="E38" s="1" t="s">
        <v>5</v>
      </c>
      <c r="F38" s="1"/>
      <c r="G38" s="15"/>
      <c r="H38" s="30">
        <v>2</v>
      </c>
      <c r="I38" s="13"/>
      <c r="J38" s="1"/>
    </row>
    <row r="39" spans="1:10" s="16" customFormat="1" ht="24" x14ac:dyDescent="0.15">
      <c r="A39" s="13">
        <v>35</v>
      </c>
      <c r="B39" s="66"/>
      <c r="C39" s="1" t="s">
        <v>25</v>
      </c>
      <c r="D39" s="1" t="s">
        <v>26</v>
      </c>
      <c r="E39" s="1" t="s">
        <v>5</v>
      </c>
      <c r="F39" s="1"/>
      <c r="G39" s="15"/>
      <c r="H39" s="30">
        <v>2</v>
      </c>
      <c r="I39" s="13"/>
      <c r="J39" s="1"/>
    </row>
    <row r="40" spans="1:10" s="16" customFormat="1" ht="35.25" customHeight="1" x14ac:dyDescent="0.15">
      <c r="A40" s="13">
        <v>36</v>
      </c>
      <c r="B40" s="64" t="s">
        <v>47</v>
      </c>
      <c r="C40" s="19" t="s">
        <v>73</v>
      </c>
      <c r="D40" s="20" t="s">
        <v>74</v>
      </c>
      <c r="E40" s="19" t="s">
        <v>75</v>
      </c>
      <c r="F40" s="1"/>
      <c r="G40" s="15"/>
      <c r="H40" s="30">
        <v>3</v>
      </c>
      <c r="I40" s="13"/>
      <c r="J40" s="1"/>
    </row>
    <row r="41" spans="1:10" s="16" customFormat="1" ht="48" customHeight="1" x14ac:dyDescent="0.15">
      <c r="A41" s="21">
        <v>37</v>
      </c>
      <c r="B41" s="64"/>
      <c r="C41" s="1" t="s">
        <v>56</v>
      </c>
      <c r="D41" s="1" t="s">
        <v>57</v>
      </c>
      <c r="E41" s="1" t="s">
        <v>2</v>
      </c>
      <c r="F41" s="1"/>
      <c r="G41" s="15"/>
      <c r="H41" s="30">
        <v>3</v>
      </c>
      <c r="I41" s="13"/>
      <c r="J41" s="1"/>
    </row>
    <row r="42" spans="1:10" s="16" customFormat="1" ht="45" customHeight="1" x14ac:dyDescent="0.15">
      <c r="A42" s="13">
        <v>38</v>
      </c>
      <c r="B42" s="64"/>
      <c r="C42" s="1" t="s">
        <v>71</v>
      </c>
      <c r="D42" s="1" t="s">
        <v>23</v>
      </c>
      <c r="E42" s="1" t="s">
        <v>24</v>
      </c>
      <c r="F42" s="1"/>
      <c r="G42" s="15"/>
      <c r="H42" s="30">
        <v>2</v>
      </c>
      <c r="I42" s="13"/>
      <c r="J42" s="1"/>
    </row>
    <row r="43" spans="1:10" s="16" customFormat="1" ht="48" customHeight="1" x14ac:dyDescent="0.15">
      <c r="A43" s="13">
        <v>39</v>
      </c>
      <c r="B43" s="64"/>
      <c r="C43" s="19" t="s">
        <v>76</v>
      </c>
      <c r="D43" s="19" t="s">
        <v>77</v>
      </c>
      <c r="E43" s="20" t="s">
        <v>78</v>
      </c>
      <c r="F43" s="1"/>
      <c r="G43" s="15"/>
      <c r="H43" s="30">
        <v>3</v>
      </c>
      <c r="I43" s="13"/>
      <c r="J43" s="1"/>
    </row>
    <row r="44" spans="1:10" s="16" customFormat="1" ht="36" x14ac:dyDescent="0.15">
      <c r="A44" s="21">
        <v>40</v>
      </c>
      <c r="B44" s="64" t="s">
        <v>48</v>
      </c>
      <c r="C44" s="1" t="s">
        <v>79</v>
      </c>
      <c r="D44" s="1" t="s">
        <v>27</v>
      </c>
      <c r="E44" s="1" t="s">
        <v>2</v>
      </c>
      <c r="F44" s="1"/>
      <c r="G44" s="15"/>
      <c r="H44" s="30">
        <v>1</v>
      </c>
      <c r="I44" s="13"/>
      <c r="J44" s="1"/>
    </row>
    <row r="45" spans="1:10" s="16" customFormat="1" ht="24" x14ac:dyDescent="0.15">
      <c r="A45" s="13">
        <v>41</v>
      </c>
      <c r="B45" s="64"/>
      <c r="C45" s="1" t="s">
        <v>28</v>
      </c>
      <c r="D45" s="1" t="s">
        <v>29</v>
      </c>
      <c r="E45" s="1" t="s">
        <v>2</v>
      </c>
      <c r="F45" s="1"/>
      <c r="G45" s="15"/>
      <c r="H45" s="30">
        <v>1</v>
      </c>
      <c r="I45" s="13"/>
      <c r="J45" s="1"/>
    </row>
  </sheetData>
  <mergeCells count="6">
    <mergeCell ref="B44:B45"/>
    <mergeCell ref="A1:J1"/>
    <mergeCell ref="A2:E2"/>
    <mergeCell ref="B5:B9"/>
    <mergeCell ref="B10:B39"/>
    <mergeCell ref="B40:B43"/>
  </mergeCells>
  <phoneticPr fontId="7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70" zoomScaleNormal="70" workbookViewId="0">
      <selection activeCell="G8" sqref="G8"/>
    </sheetView>
  </sheetViews>
  <sheetFormatPr defaultColWidth="9" defaultRowHeight="13.5" x14ac:dyDescent="0.15"/>
  <cols>
    <col min="1" max="1" width="6.75" style="5" customWidth="1"/>
    <col min="2" max="2" width="12.25" style="5" customWidth="1"/>
    <col min="3" max="3" width="23" style="5" customWidth="1"/>
    <col min="4" max="4" width="35.125" style="5" customWidth="1"/>
    <col min="5" max="5" width="23.875" style="5" customWidth="1"/>
    <col min="6" max="6" width="37.75" style="5" customWidth="1"/>
    <col min="7" max="7" width="37.375" style="5" bestFit="1" customWidth="1"/>
    <col min="8" max="8" width="16.875" style="5" customWidth="1"/>
    <col min="9" max="9" width="8.75" style="17" customWidth="1"/>
    <col min="10" max="10" width="16.875" style="5" customWidth="1"/>
    <col min="11" max="16384" width="9" style="5"/>
  </cols>
  <sheetData>
    <row r="1" spans="1:10" ht="29.25" customHeight="1" thickBot="1" x14ac:dyDescent="0.2">
      <c r="A1" s="62" t="s">
        <v>30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s="8" customFormat="1" ht="33" customHeight="1" thickBot="1" x14ac:dyDescent="0.2">
      <c r="A2" s="60" t="s">
        <v>31</v>
      </c>
      <c r="B2" s="61"/>
      <c r="C2" s="61"/>
      <c r="D2" s="61"/>
      <c r="E2" s="61"/>
      <c r="F2" s="28" t="s">
        <v>32</v>
      </c>
      <c r="G2" s="28"/>
      <c r="H2" s="6"/>
      <c r="I2" s="6"/>
      <c r="J2" s="7"/>
    </row>
    <row r="3" spans="1:10" s="11" customFormat="1" ht="30.75" customHeight="1" thickBot="1" x14ac:dyDescent="0.2">
      <c r="A3" s="34" t="s">
        <v>33</v>
      </c>
      <c r="B3" s="9"/>
      <c r="C3" s="28"/>
      <c r="D3" s="28"/>
      <c r="E3" s="28"/>
      <c r="F3" s="28" t="s">
        <v>123</v>
      </c>
      <c r="G3" s="28"/>
      <c r="H3" s="35" t="s">
        <v>34</v>
      </c>
      <c r="I3" s="35" t="s">
        <v>35</v>
      </c>
      <c r="J3" s="6" t="s">
        <v>36</v>
      </c>
    </row>
    <row r="4" spans="1:10" s="12" customFormat="1" ht="64.5" customHeight="1" thickBot="1" x14ac:dyDescent="0.2">
      <c r="A4" s="24" t="s">
        <v>37</v>
      </c>
      <c r="B4" s="24" t="s">
        <v>38</v>
      </c>
      <c r="C4" s="25" t="s">
        <v>39</v>
      </c>
      <c r="D4" s="9" t="s">
        <v>40</v>
      </c>
      <c r="E4" s="9" t="s">
        <v>41</v>
      </c>
      <c r="F4" s="9" t="s">
        <v>42</v>
      </c>
      <c r="G4" s="26" t="s">
        <v>43</v>
      </c>
      <c r="H4" s="27">
        <f>SUM(H5:H45)</f>
        <v>100</v>
      </c>
      <c r="I4" s="27">
        <f>SUMIF(G5:G45,"是",I5:I45)</f>
        <v>0</v>
      </c>
      <c r="J4" s="10" t="e">
        <f>I4/SUMIF(G5:G45,"是",H5:H45)*100</f>
        <v>#DIV/0!</v>
      </c>
    </row>
    <row r="5" spans="1:10" s="16" customFormat="1" ht="35.25" customHeight="1" x14ac:dyDescent="0.15">
      <c r="A5" s="21">
        <v>1</v>
      </c>
      <c r="B5" s="63" t="s">
        <v>45</v>
      </c>
      <c r="C5" s="22" t="s">
        <v>0</v>
      </c>
      <c r="D5" s="22" t="s">
        <v>1</v>
      </c>
      <c r="E5" s="22" t="s">
        <v>2</v>
      </c>
      <c r="F5" s="22"/>
      <c r="G5" s="23"/>
      <c r="H5" s="29">
        <v>1</v>
      </c>
      <c r="I5" s="21"/>
      <c r="J5" s="22"/>
    </row>
    <row r="6" spans="1:10" s="16" customFormat="1" ht="44.25" customHeight="1" x14ac:dyDescent="0.15">
      <c r="A6" s="13">
        <v>2</v>
      </c>
      <c r="B6" s="64"/>
      <c r="C6" s="1" t="s">
        <v>49</v>
      </c>
      <c r="D6" s="1" t="s">
        <v>82</v>
      </c>
      <c r="E6" s="1" t="s">
        <v>2</v>
      </c>
      <c r="F6" s="1"/>
      <c r="G6" s="15"/>
      <c r="H6" s="30">
        <v>2</v>
      </c>
      <c r="I6" s="13"/>
      <c r="J6" s="1"/>
    </row>
    <row r="7" spans="1:10" s="16" customFormat="1" ht="47.25" customHeight="1" x14ac:dyDescent="0.15">
      <c r="A7" s="13">
        <v>3</v>
      </c>
      <c r="B7" s="64"/>
      <c r="C7" s="1" t="s">
        <v>3</v>
      </c>
      <c r="D7" s="1" t="s">
        <v>4</v>
      </c>
      <c r="E7" s="1" t="s">
        <v>2</v>
      </c>
      <c r="F7" s="1"/>
      <c r="G7" s="15"/>
      <c r="H7" s="30">
        <v>2</v>
      </c>
      <c r="I7" s="13"/>
      <c r="J7" s="1"/>
    </row>
    <row r="8" spans="1:10" s="16" customFormat="1" ht="71.25" customHeight="1" x14ac:dyDescent="0.15">
      <c r="A8" s="21">
        <v>4</v>
      </c>
      <c r="B8" s="64"/>
      <c r="C8" s="1" t="s">
        <v>83</v>
      </c>
      <c r="D8" s="1" t="s">
        <v>84</v>
      </c>
      <c r="E8" s="1" t="s">
        <v>2</v>
      </c>
      <c r="F8" s="1"/>
      <c r="G8" s="15"/>
      <c r="H8" s="30">
        <v>2</v>
      </c>
      <c r="I8" s="13"/>
      <c r="J8" s="1"/>
    </row>
    <row r="9" spans="1:10" s="16" customFormat="1" ht="18" customHeight="1" x14ac:dyDescent="0.15">
      <c r="A9" s="13">
        <v>5</v>
      </c>
      <c r="B9" s="64"/>
      <c r="C9" s="1" t="s">
        <v>44</v>
      </c>
      <c r="D9" s="1" t="s">
        <v>50</v>
      </c>
      <c r="E9" s="1" t="s">
        <v>2</v>
      </c>
      <c r="F9" s="1"/>
      <c r="G9" s="15"/>
      <c r="H9" s="30">
        <v>2</v>
      </c>
      <c r="I9" s="13"/>
      <c r="J9" s="1"/>
    </row>
    <row r="10" spans="1:10" s="16" customFormat="1" ht="24" x14ac:dyDescent="0.15">
      <c r="A10" s="13">
        <v>6</v>
      </c>
      <c r="B10" s="65" t="s">
        <v>46</v>
      </c>
      <c r="C10" s="1" t="s">
        <v>51</v>
      </c>
      <c r="D10" s="1" t="s">
        <v>85</v>
      </c>
      <c r="E10" s="1" t="s">
        <v>2</v>
      </c>
      <c r="F10" s="1"/>
      <c r="G10" s="15"/>
      <c r="H10" s="30">
        <v>1</v>
      </c>
      <c r="I10" s="13"/>
      <c r="J10" s="1"/>
    </row>
    <row r="11" spans="1:10" s="16" customFormat="1" ht="60" x14ac:dyDescent="0.15">
      <c r="A11" s="21">
        <v>7</v>
      </c>
      <c r="B11" s="66"/>
      <c r="C11" s="1" t="s">
        <v>53</v>
      </c>
      <c r="D11" s="1" t="s">
        <v>96</v>
      </c>
      <c r="E11" s="1" t="s">
        <v>2</v>
      </c>
      <c r="F11" s="1"/>
      <c r="G11" s="15"/>
      <c r="H11" s="30">
        <v>2</v>
      </c>
      <c r="I11" s="13"/>
      <c r="J11" s="1"/>
    </row>
    <row r="12" spans="1:10" s="16" customFormat="1" ht="40.5" customHeight="1" x14ac:dyDescent="0.15">
      <c r="A12" s="13">
        <v>8</v>
      </c>
      <c r="B12" s="66"/>
      <c r="C12" s="2" t="s">
        <v>86</v>
      </c>
      <c r="D12" s="2" t="s">
        <v>87</v>
      </c>
      <c r="E12" s="1" t="s">
        <v>2</v>
      </c>
      <c r="F12" s="2"/>
      <c r="G12" s="15"/>
      <c r="H12" s="30">
        <v>1</v>
      </c>
      <c r="I12" s="13"/>
      <c r="J12" s="1"/>
    </row>
    <row r="13" spans="1:10" s="16" customFormat="1" ht="62.25" customHeight="1" x14ac:dyDescent="0.15">
      <c r="A13" s="13">
        <v>9</v>
      </c>
      <c r="B13" s="66"/>
      <c r="C13" s="1" t="s">
        <v>52</v>
      </c>
      <c r="D13" s="1" t="s">
        <v>88</v>
      </c>
      <c r="E13" s="1" t="s">
        <v>5</v>
      </c>
      <c r="F13" s="1"/>
      <c r="G13" s="15"/>
      <c r="H13" s="30">
        <v>2</v>
      </c>
      <c r="I13" s="13"/>
      <c r="J13" s="1"/>
    </row>
    <row r="14" spans="1:10" s="16" customFormat="1" ht="36" x14ac:dyDescent="0.15">
      <c r="A14" s="21">
        <v>10</v>
      </c>
      <c r="B14" s="66"/>
      <c r="C14" s="1" t="s">
        <v>6</v>
      </c>
      <c r="D14" s="1" t="s">
        <v>97</v>
      </c>
      <c r="E14" s="1" t="s">
        <v>5</v>
      </c>
      <c r="F14" s="1"/>
      <c r="G14" s="15"/>
      <c r="H14" s="30">
        <v>1</v>
      </c>
      <c r="I14" s="13"/>
      <c r="J14" s="1"/>
    </row>
    <row r="15" spans="1:10" s="16" customFormat="1" ht="47.25" customHeight="1" x14ac:dyDescent="0.15">
      <c r="A15" s="13">
        <v>11</v>
      </c>
      <c r="B15" s="66"/>
      <c r="C15" s="1" t="s">
        <v>7</v>
      </c>
      <c r="D15" s="1" t="s">
        <v>8</v>
      </c>
      <c r="E15" s="1" t="s">
        <v>5</v>
      </c>
      <c r="F15" s="1"/>
      <c r="G15" s="15"/>
      <c r="H15" s="30">
        <v>2</v>
      </c>
      <c r="I15" s="13"/>
      <c r="J15" s="1"/>
    </row>
    <row r="16" spans="1:10" s="16" customFormat="1" ht="33" customHeight="1" x14ac:dyDescent="0.15">
      <c r="A16" s="13">
        <v>12</v>
      </c>
      <c r="B16" s="66"/>
      <c r="C16" s="1" t="s">
        <v>9</v>
      </c>
      <c r="D16" s="1" t="s">
        <v>80</v>
      </c>
      <c r="E16" s="1" t="s">
        <v>2</v>
      </c>
      <c r="F16" s="1"/>
      <c r="G16" s="15"/>
      <c r="H16" s="30">
        <v>1</v>
      </c>
      <c r="I16" s="13"/>
      <c r="J16" s="1"/>
    </row>
    <row r="17" spans="1:10" s="16" customFormat="1" ht="42" customHeight="1" x14ac:dyDescent="0.15">
      <c r="A17" s="21">
        <v>13</v>
      </c>
      <c r="B17" s="66"/>
      <c r="C17" s="1" t="s">
        <v>10</v>
      </c>
      <c r="D17" s="1" t="s">
        <v>81</v>
      </c>
      <c r="E17" s="1" t="s">
        <v>2</v>
      </c>
      <c r="F17" s="1"/>
      <c r="G17" s="15"/>
      <c r="H17" s="30">
        <v>5</v>
      </c>
      <c r="I17" s="13"/>
      <c r="J17" s="1"/>
    </row>
    <row r="18" spans="1:10" s="16" customFormat="1" ht="62.25" customHeight="1" x14ac:dyDescent="0.15">
      <c r="A18" s="13">
        <v>14</v>
      </c>
      <c r="B18" s="66"/>
      <c r="C18" s="1" t="s">
        <v>11</v>
      </c>
      <c r="D18" s="1" t="s">
        <v>89</v>
      </c>
      <c r="E18" s="1" t="s">
        <v>12</v>
      </c>
      <c r="F18" s="1"/>
      <c r="G18" s="15"/>
      <c r="H18" s="30">
        <v>3</v>
      </c>
      <c r="I18" s="13"/>
      <c r="J18" s="1"/>
    </row>
    <row r="19" spans="1:10" s="16" customFormat="1" ht="60" customHeight="1" x14ac:dyDescent="0.15">
      <c r="A19" s="13">
        <v>15</v>
      </c>
      <c r="B19" s="66"/>
      <c r="C19" s="1" t="s">
        <v>54</v>
      </c>
      <c r="D19" s="1" t="s">
        <v>13</v>
      </c>
      <c r="E19" s="1" t="s">
        <v>5</v>
      </c>
      <c r="F19" s="1"/>
      <c r="G19" s="15"/>
      <c r="H19" s="30">
        <v>5</v>
      </c>
      <c r="I19" s="13"/>
      <c r="J19" s="1"/>
    </row>
    <row r="20" spans="1:10" s="16" customFormat="1" ht="90" customHeight="1" x14ac:dyDescent="0.15">
      <c r="A20" s="21">
        <v>16</v>
      </c>
      <c r="B20" s="66"/>
      <c r="C20" s="1" t="s">
        <v>100</v>
      </c>
      <c r="D20" s="1" t="s">
        <v>14</v>
      </c>
      <c r="E20" s="1" t="s">
        <v>5</v>
      </c>
      <c r="F20" s="1"/>
      <c r="G20" s="15"/>
      <c r="H20" s="30">
        <v>2</v>
      </c>
      <c r="I20" s="13"/>
      <c r="J20" s="1"/>
    </row>
    <row r="21" spans="1:10" s="16" customFormat="1" ht="81" customHeight="1" x14ac:dyDescent="0.15">
      <c r="A21" s="13">
        <v>17</v>
      </c>
      <c r="B21" s="66"/>
      <c r="C21" s="1" t="s">
        <v>101</v>
      </c>
      <c r="D21" s="1" t="s">
        <v>55</v>
      </c>
      <c r="E21" s="1" t="s">
        <v>2</v>
      </c>
      <c r="F21" s="1"/>
      <c r="G21" s="15"/>
      <c r="H21" s="30">
        <v>5</v>
      </c>
      <c r="I21" s="13"/>
      <c r="J21" s="1"/>
    </row>
    <row r="22" spans="1:10" s="16" customFormat="1" ht="45.75" customHeight="1" x14ac:dyDescent="0.15">
      <c r="A22" s="13">
        <v>18</v>
      </c>
      <c r="B22" s="66"/>
      <c r="C22" s="1" t="s">
        <v>15</v>
      </c>
      <c r="D22" s="1" t="s">
        <v>90</v>
      </c>
      <c r="E22" s="1" t="s">
        <v>16</v>
      </c>
      <c r="F22" s="1"/>
      <c r="G22" s="15"/>
      <c r="H22" s="30">
        <v>2</v>
      </c>
      <c r="I22" s="13"/>
      <c r="J22" s="1"/>
    </row>
    <row r="23" spans="1:10" s="16" customFormat="1" ht="120" customHeight="1" x14ac:dyDescent="0.15">
      <c r="A23" s="21">
        <v>19</v>
      </c>
      <c r="B23" s="66"/>
      <c r="C23" s="1" t="s">
        <v>102</v>
      </c>
      <c r="D23" s="1" t="s">
        <v>98</v>
      </c>
      <c r="E23" s="1" t="s">
        <v>17</v>
      </c>
      <c r="F23" s="1"/>
      <c r="G23" s="15"/>
      <c r="H23" s="30">
        <v>5</v>
      </c>
      <c r="I23" s="13"/>
      <c r="J23" s="1"/>
    </row>
    <row r="24" spans="1:10" s="16" customFormat="1" ht="52.5" customHeight="1" x14ac:dyDescent="0.15">
      <c r="A24" s="13">
        <v>20</v>
      </c>
      <c r="B24" s="66"/>
      <c r="C24" s="1" t="s">
        <v>103</v>
      </c>
      <c r="D24" s="1" t="s">
        <v>104</v>
      </c>
      <c r="E24" s="1" t="s">
        <v>18</v>
      </c>
      <c r="F24" s="1"/>
      <c r="G24" s="15"/>
      <c r="H24" s="30">
        <v>2</v>
      </c>
      <c r="I24" s="13"/>
      <c r="J24" s="1"/>
    </row>
    <row r="25" spans="1:10" s="16" customFormat="1" ht="81" customHeight="1" x14ac:dyDescent="0.15">
      <c r="A25" s="13">
        <v>21</v>
      </c>
      <c r="B25" s="66"/>
      <c r="C25" s="1" t="s">
        <v>105</v>
      </c>
      <c r="D25" s="1" t="s">
        <v>99</v>
      </c>
      <c r="E25" s="1" t="s">
        <v>2</v>
      </c>
      <c r="F25" s="1"/>
      <c r="G25" s="15"/>
      <c r="H25" s="30">
        <v>2</v>
      </c>
      <c r="I25" s="13"/>
      <c r="J25" s="1"/>
    </row>
    <row r="26" spans="1:10" s="16" customFormat="1" ht="41.25" customHeight="1" x14ac:dyDescent="0.15">
      <c r="A26" s="21">
        <v>22</v>
      </c>
      <c r="B26" s="66"/>
      <c r="C26" s="1" t="s">
        <v>58</v>
      </c>
      <c r="D26" s="1" t="s">
        <v>61</v>
      </c>
      <c r="E26" s="1" t="s">
        <v>5</v>
      </c>
      <c r="F26" s="1"/>
      <c r="G26" s="15"/>
      <c r="H26" s="30">
        <v>2</v>
      </c>
      <c r="I26" s="13"/>
      <c r="J26" s="1"/>
    </row>
    <row r="27" spans="1:10" s="16" customFormat="1" ht="90.75" customHeight="1" x14ac:dyDescent="0.15">
      <c r="A27" s="13">
        <v>23</v>
      </c>
      <c r="B27" s="66"/>
      <c r="C27" s="1" t="s">
        <v>91</v>
      </c>
      <c r="D27" s="1" t="s">
        <v>62</v>
      </c>
      <c r="E27" s="1" t="s">
        <v>5</v>
      </c>
      <c r="F27" s="1"/>
      <c r="G27" s="15"/>
      <c r="H27" s="30">
        <v>3</v>
      </c>
      <c r="I27" s="13"/>
      <c r="J27" s="1"/>
    </row>
    <row r="28" spans="1:10" s="16" customFormat="1" ht="30" customHeight="1" x14ac:dyDescent="0.15">
      <c r="A28" s="13">
        <v>24</v>
      </c>
      <c r="B28" s="66"/>
      <c r="C28" s="1" t="s">
        <v>59</v>
      </c>
      <c r="D28" s="1" t="s">
        <v>63</v>
      </c>
      <c r="E28" s="1" t="s">
        <v>5</v>
      </c>
      <c r="F28" s="1"/>
      <c r="G28" s="15"/>
      <c r="H28" s="30">
        <v>3</v>
      </c>
      <c r="I28" s="13"/>
      <c r="J28" s="1"/>
    </row>
    <row r="29" spans="1:10" s="16" customFormat="1" ht="60" x14ac:dyDescent="0.15">
      <c r="A29" s="21">
        <v>25</v>
      </c>
      <c r="B29" s="66"/>
      <c r="C29" s="1" t="s">
        <v>60</v>
      </c>
      <c r="D29" s="1" t="s">
        <v>64</v>
      </c>
      <c r="E29" s="1" t="s">
        <v>5</v>
      </c>
      <c r="F29" s="1"/>
      <c r="G29" s="15"/>
      <c r="H29" s="30">
        <v>3</v>
      </c>
      <c r="I29" s="13"/>
      <c r="J29" s="1"/>
    </row>
    <row r="30" spans="1:10" s="16" customFormat="1" ht="69" customHeight="1" x14ac:dyDescent="0.15">
      <c r="A30" s="13">
        <v>26</v>
      </c>
      <c r="B30" s="66"/>
      <c r="C30" s="1" t="s">
        <v>93</v>
      </c>
      <c r="D30" s="1" t="s">
        <v>65</v>
      </c>
      <c r="E30" s="1" t="s">
        <v>5</v>
      </c>
      <c r="F30" s="1"/>
      <c r="G30" s="15"/>
      <c r="H30" s="30">
        <v>3</v>
      </c>
      <c r="I30" s="13"/>
      <c r="J30" s="1"/>
    </row>
    <row r="31" spans="1:10" s="16" customFormat="1" ht="54" customHeight="1" x14ac:dyDescent="0.15">
      <c r="A31" s="13">
        <v>27</v>
      </c>
      <c r="B31" s="66"/>
      <c r="C31" s="1" t="s">
        <v>92</v>
      </c>
      <c r="D31" s="1" t="s">
        <v>66</v>
      </c>
      <c r="E31" s="1" t="s">
        <v>2</v>
      </c>
      <c r="F31" s="1"/>
      <c r="G31" s="15"/>
      <c r="H31" s="30">
        <v>2</v>
      </c>
      <c r="I31" s="13"/>
      <c r="J31" s="1"/>
    </row>
    <row r="32" spans="1:10" s="16" customFormat="1" ht="69.75" customHeight="1" x14ac:dyDescent="0.15">
      <c r="A32" s="21">
        <v>28</v>
      </c>
      <c r="B32" s="66"/>
      <c r="C32" s="1" t="s">
        <v>106</v>
      </c>
      <c r="D32" s="3" t="s">
        <v>67</v>
      </c>
      <c r="E32" s="3" t="s">
        <v>16</v>
      </c>
      <c r="F32" s="3"/>
      <c r="G32" s="15"/>
      <c r="H32" s="4">
        <v>3</v>
      </c>
      <c r="I32" s="13"/>
      <c r="J32" s="3"/>
    </row>
    <row r="33" spans="1:10" s="16" customFormat="1" ht="106.5" customHeight="1" x14ac:dyDescent="0.15">
      <c r="A33" s="13">
        <v>29</v>
      </c>
      <c r="B33" s="66"/>
      <c r="C33" s="1" t="s">
        <v>108</v>
      </c>
      <c r="D33" s="1" t="s">
        <v>68</v>
      </c>
      <c r="E33" s="1" t="s">
        <v>5</v>
      </c>
      <c r="F33" s="1"/>
      <c r="G33" s="15"/>
      <c r="H33" s="30">
        <v>5</v>
      </c>
      <c r="I33" s="13"/>
      <c r="J33" s="1"/>
    </row>
    <row r="34" spans="1:10" s="16" customFormat="1" ht="56.25" customHeight="1" x14ac:dyDescent="0.15">
      <c r="A34" s="13">
        <v>30</v>
      </c>
      <c r="B34" s="66"/>
      <c r="C34" s="1" t="s">
        <v>95</v>
      </c>
      <c r="D34" s="1" t="s">
        <v>19</v>
      </c>
      <c r="E34" s="1" t="s">
        <v>2</v>
      </c>
      <c r="F34" s="1"/>
      <c r="G34" s="15"/>
      <c r="H34" s="30">
        <v>3</v>
      </c>
      <c r="I34" s="13"/>
      <c r="J34" s="1"/>
    </row>
    <row r="35" spans="1:10" s="16" customFormat="1" ht="45.75" customHeight="1" x14ac:dyDescent="0.15">
      <c r="A35" s="21">
        <v>31</v>
      </c>
      <c r="B35" s="66"/>
      <c r="C35" s="1" t="s">
        <v>20</v>
      </c>
      <c r="D35" s="1" t="s">
        <v>69</v>
      </c>
      <c r="E35" s="1" t="s">
        <v>2</v>
      </c>
      <c r="F35" s="1"/>
      <c r="G35" s="15"/>
      <c r="H35" s="30">
        <v>2</v>
      </c>
      <c r="I35" s="13"/>
      <c r="J35" s="1"/>
    </row>
    <row r="36" spans="1:10" s="16" customFormat="1" ht="24" x14ac:dyDescent="0.15">
      <c r="A36" s="13">
        <v>32</v>
      </c>
      <c r="B36" s="66"/>
      <c r="C36" s="1" t="s">
        <v>21</v>
      </c>
      <c r="D36" s="1" t="s">
        <v>22</v>
      </c>
      <c r="E36" s="1"/>
      <c r="F36" s="1"/>
      <c r="G36" s="15"/>
      <c r="H36" s="30">
        <v>3</v>
      </c>
      <c r="I36" s="13"/>
      <c r="J36" s="1"/>
    </row>
    <row r="37" spans="1:10" s="16" customFormat="1" ht="36" x14ac:dyDescent="0.15">
      <c r="A37" s="13">
        <v>33</v>
      </c>
      <c r="B37" s="66"/>
      <c r="C37" s="1" t="s">
        <v>94</v>
      </c>
      <c r="D37" s="1" t="s">
        <v>70</v>
      </c>
      <c r="E37" s="1" t="s">
        <v>2</v>
      </c>
      <c r="F37" s="1"/>
      <c r="G37" s="15"/>
      <c r="H37" s="30">
        <v>1</v>
      </c>
      <c r="I37" s="13"/>
      <c r="J37" s="1"/>
    </row>
    <row r="38" spans="1:10" s="16" customFormat="1" ht="24" x14ac:dyDescent="0.15">
      <c r="A38" s="21">
        <v>34</v>
      </c>
      <c r="B38" s="66"/>
      <c r="C38" s="1" t="s">
        <v>107</v>
      </c>
      <c r="D38" s="1" t="s">
        <v>72</v>
      </c>
      <c r="E38" s="1" t="s">
        <v>5</v>
      </c>
      <c r="F38" s="1"/>
      <c r="G38" s="15"/>
      <c r="H38" s="30">
        <v>2</v>
      </c>
      <c r="I38" s="13"/>
      <c r="J38" s="1"/>
    </row>
    <row r="39" spans="1:10" s="16" customFormat="1" ht="24" x14ac:dyDescent="0.15">
      <c r="A39" s="13">
        <v>35</v>
      </c>
      <c r="B39" s="66"/>
      <c r="C39" s="1" t="s">
        <v>25</v>
      </c>
      <c r="D39" s="1" t="s">
        <v>26</v>
      </c>
      <c r="E39" s="1" t="s">
        <v>5</v>
      </c>
      <c r="F39" s="1"/>
      <c r="G39" s="15"/>
      <c r="H39" s="30">
        <v>2</v>
      </c>
      <c r="I39" s="13"/>
      <c r="J39" s="1"/>
    </row>
    <row r="40" spans="1:10" s="16" customFormat="1" ht="35.25" customHeight="1" x14ac:dyDescent="0.15">
      <c r="A40" s="13">
        <v>36</v>
      </c>
      <c r="B40" s="64" t="s">
        <v>47</v>
      </c>
      <c r="C40" s="19" t="s">
        <v>73</v>
      </c>
      <c r="D40" s="20" t="s">
        <v>74</v>
      </c>
      <c r="E40" s="19" t="s">
        <v>75</v>
      </c>
      <c r="F40" s="1"/>
      <c r="G40" s="15"/>
      <c r="H40" s="30">
        <v>3</v>
      </c>
      <c r="I40" s="13"/>
      <c r="J40" s="1"/>
    </row>
    <row r="41" spans="1:10" s="16" customFormat="1" ht="48" customHeight="1" x14ac:dyDescent="0.15">
      <c r="A41" s="21">
        <v>37</v>
      </c>
      <c r="B41" s="64"/>
      <c r="C41" s="1" t="s">
        <v>56</v>
      </c>
      <c r="D41" s="1" t="s">
        <v>57</v>
      </c>
      <c r="E41" s="1" t="s">
        <v>2</v>
      </c>
      <c r="F41" s="1"/>
      <c r="G41" s="15"/>
      <c r="H41" s="30">
        <v>3</v>
      </c>
      <c r="I41" s="13"/>
      <c r="J41" s="1"/>
    </row>
    <row r="42" spans="1:10" s="16" customFormat="1" ht="45" customHeight="1" x14ac:dyDescent="0.15">
      <c r="A42" s="13">
        <v>38</v>
      </c>
      <c r="B42" s="64"/>
      <c r="C42" s="1" t="s">
        <v>71</v>
      </c>
      <c r="D42" s="1" t="s">
        <v>23</v>
      </c>
      <c r="E42" s="1" t="s">
        <v>24</v>
      </c>
      <c r="F42" s="1"/>
      <c r="G42" s="15"/>
      <c r="H42" s="30">
        <v>2</v>
      </c>
      <c r="I42" s="13"/>
      <c r="J42" s="1"/>
    </row>
    <row r="43" spans="1:10" s="16" customFormat="1" ht="48" customHeight="1" x14ac:dyDescent="0.15">
      <c r="A43" s="13">
        <v>39</v>
      </c>
      <c r="B43" s="64"/>
      <c r="C43" s="19" t="s">
        <v>76</v>
      </c>
      <c r="D43" s="19" t="s">
        <v>77</v>
      </c>
      <c r="E43" s="20" t="s">
        <v>78</v>
      </c>
      <c r="F43" s="1"/>
      <c r="G43" s="15"/>
      <c r="H43" s="30">
        <v>3</v>
      </c>
      <c r="I43" s="13"/>
      <c r="J43" s="1"/>
    </row>
    <row r="44" spans="1:10" s="16" customFormat="1" ht="36" x14ac:dyDescent="0.15">
      <c r="A44" s="21">
        <v>40</v>
      </c>
      <c r="B44" s="64" t="s">
        <v>48</v>
      </c>
      <c r="C44" s="1" t="s">
        <v>79</v>
      </c>
      <c r="D44" s="1" t="s">
        <v>27</v>
      </c>
      <c r="E44" s="1" t="s">
        <v>2</v>
      </c>
      <c r="F44" s="1"/>
      <c r="G44" s="15"/>
      <c r="H44" s="30">
        <v>1</v>
      </c>
      <c r="I44" s="13"/>
      <c r="J44" s="1"/>
    </row>
    <row r="45" spans="1:10" s="16" customFormat="1" ht="24" x14ac:dyDescent="0.15">
      <c r="A45" s="13">
        <v>41</v>
      </c>
      <c r="B45" s="64"/>
      <c r="C45" s="1" t="s">
        <v>28</v>
      </c>
      <c r="D45" s="1" t="s">
        <v>29</v>
      </c>
      <c r="E45" s="1" t="s">
        <v>2</v>
      </c>
      <c r="F45" s="1"/>
      <c r="G45" s="15"/>
      <c r="H45" s="30">
        <v>1</v>
      </c>
      <c r="I45" s="13"/>
      <c r="J45" s="1"/>
    </row>
  </sheetData>
  <mergeCells count="6">
    <mergeCell ref="B44:B45"/>
    <mergeCell ref="A1:J1"/>
    <mergeCell ref="A2:E2"/>
    <mergeCell ref="B5:B9"/>
    <mergeCell ref="B10:B39"/>
    <mergeCell ref="B40:B43"/>
  </mergeCells>
  <phoneticPr fontId="7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70" zoomScaleNormal="70" workbookViewId="0">
      <selection activeCell="I7" sqref="I7"/>
    </sheetView>
  </sheetViews>
  <sheetFormatPr defaultColWidth="9" defaultRowHeight="13.5" x14ac:dyDescent="0.15"/>
  <cols>
    <col min="1" max="1" width="6.75" style="5" customWidth="1"/>
    <col min="2" max="2" width="12.25" style="5" customWidth="1"/>
    <col min="3" max="3" width="23" style="5" customWidth="1"/>
    <col min="4" max="4" width="35.125" style="5" customWidth="1"/>
    <col min="5" max="5" width="23.875" style="5" customWidth="1"/>
    <col min="6" max="6" width="37.75" style="5" customWidth="1"/>
    <col min="7" max="7" width="37.375" style="5" bestFit="1" customWidth="1"/>
    <col min="8" max="8" width="16.875" style="5" customWidth="1"/>
    <col min="9" max="9" width="8.75" style="17" customWidth="1"/>
    <col min="10" max="10" width="16.875" style="5" customWidth="1"/>
    <col min="11" max="16384" width="9" style="5"/>
  </cols>
  <sheetData>
    <row r="1" spans="1:10" ht="29.25" customHeight="1" thickBot="1" x14ac:dyDescent="0.2">
      <c r="A1" s="62" t="s">
        <v>30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s="8" customFormat="1" ht="33" customHeight="1" thickBot="1" x14ac:dyDescent="0.2">
      <c r="A2" s="60" t="s">
        <v>31</v>
      </c>
      <c r="B2" s="61"/>
      <c r="C2" s="61"/>
      <c r="D2" s="61"/>
      <c r="E2" s="61"/>
      <c r="F2" s="28" t="s">
        <v>32</v>
      </c>
      <c r="G2" s="28"/>
      <c r="H2" s="6"/>
      <c r="I2" s="6"/>
      <c r="J2" s="7"/>
    </row>
    <row r="3" spans="1:10" s="11" customFormat="1" ht="30.75" customHeight="1" thickBot="1" x14ac:dyDescent="0.2">
      <c r="A3" s="34" t="s">
        <v>33</v>
      </c>
      <c r="B3" s="9"/>
      <c r="C3" s="28"/>
      <c r="D3" s="28"/>
      <c r="E3" s="28"/>
      <c r="F3" s="28" t="s">
        <v>124</v>
      </c>
      <c r="G3" s="28"/>
      <c r="H3" s="35" t="s">
        <v>34</v>
      </c>
      <c r="I3" s="35" t="s">
        <v>35</v>
      </c>
      <c r="J3" s="6" t="s">
        <v>36</v>
      </c>
    </row>
    <row r="4" spans="1:10" s="12" customFormat="1" ht="64.5" customHeight="1" thickBot="1" x14ac:dyDescent="0.2">
      <c r="A4" s="24" t="s">
        <v>37</v>
      </c>
      <c r="B4" s="24" t="s">
        <v>38</v>
      </c>
      <c r="C4" s="25" t="s">
        <v>39</v>
      </c>
      <c r="D4" s="9" t="s">
        <v>40</v>
      </c>
      <c r="E4" s="9" t="s">
        <v>41</v>
      </c>
      <c r="F4" s="9" t="s">
        <v>42</v>
      </c>
      <c r="G4" s="26" t="s">
        <v>43</v>
      </c>
      <c r="H4" s="27">
        <f>SUM(H5:H45)</f>
        <v>100</v>
      </c>
      <c r="I4" s="27">
        <f>SUMIF(G5:G45,"是",I5:I45)</f>
        <v>0</v>
      </c>
      <c r="J4" s="10" t="e">
        <f>I4/SUMIF(G5:G45,"是",H5:H45)*100</f>
        <v>#DIV/0!</v>
      </c>
    </row>
    <row r="5" spans="1:10" s="16" customFormat="1" ht="35.25" customHeight="1" x14ac:dyDescent="0.15">
      <c r="A5" s="21">
        <v>1</v>
      </c>
      <c r="B5" s="63" t="s">
        <v>45</v>
      </c>
      <c r="C5" s="22" t="s">
        <v>0</v>
      </c>
      <c r="D5" s="22" t="s">
        <v>1</v>
      </c>
      <c r="E5" s="22" t="s">
        <v>2</v>
      </c>
      <c r="F5" s="22"/>
      <c r="G5" s="23"/>
      <c r="H5" s="29">
        <v>1</v>
      </c>
      <c r="I5" s="21"/>
      <c r="J5" s="22"/>
    </row>
    <row r="6" spans="1:10" s="16" customFormat="1" ht="44.25" customHeight="1" x14ac:dyDescent="0.15">
      <c r="A6" s="13">
        <v>2</v>
      </c>
      <c r="B6" s="64"/>
      <c r="C6" s="1" t="s">
        <v>49</v>
      </c>
      <c r="D6" s="1" t="s">
        <v>82</v>
      </c>
      <c r="E6" s="1" t="s">
        <v>2</v>
      </c>
      <c r="F6" s="1"/>
      <c r="G6" s="15"/>
      <c r="H6" s="30">
        <v>2</v>
      </c>
      <c r="I6" s="13"/>
      <c r="J6" s="1"/>
    </row>
    <row r="7" spans="1:10" s="16" customFormat="1" ht="47.25" customHeight="1" x14ac:dyDescent="0.15">
      <c r="A7" s="13">
        <v>3</v>
      </c>
      <c r="B7" s="64"/>
      <c r="C7" s="1" t="s">
        <v>3</v>
      </c>
      <c r="D7" s="1" t="s">
        <v>4</v>
      </c>
      <c r="E7" s="1" t="s">
        <v>2</v>
      </c>
      <c r="F7" s="1"/>
      <c r="G7" s="15"/>
      <c r="H7" s="30">
        <v>2</v>
      </c>
      <c r="I7" s="13"/>
      <c r="J7" s="1"/>
    </row>
    <row r="8" spans="1:10" s="16" customFormat="1" ht="71.25" customHeight="1" x14ac:dyDescent="0.15">
      <c r="A8" s="21">
        <v>4</v>
      </c>
      <c r="B8" s="64"/>
      <c r="C8" s="1" t="s">
        <v>83</v>
      </c>
      <c r="D8" s="1" t="s">
        <v>84</v>
      </c>
      <c r="E8" s="1" t="s">
        <v>2</v>
      </c>
      <c r="F8" s="1"/>
      <c r="G8" s="15"/>
      <c r="H8" s="30">
        <v>2</v>
      </c>
      <c r="I8" s="13"/>
      <c r="J8" s="1"/>
    </row>
    <row r="9" spans="1:10" s="16" customFormat="1" ht="18" customHeight="1" x14ac:dyDescent="0.15">
      <c r="A9" s="13">
        <v>5</v>
      </c>
      <c r="B9" s="64"/>
      <c r="C9" s="1" t="s">
        <v>44</v>
      </c>
      <c r="D9" s="1" t="s">
        <v>50</v>
      </c>
      <c r="E9" s="1" t="s">
        <v>2</v>
      </c>
      <c r="F9" s="1"/>
      <c r="G9" s="15"/>
      <c r="H9" s="30">
        <v>2</v>
      </c>
      <c r="I9" s="13"/>
      <c r="J9" s="1"/>
    </row>
    <row r="10" spans="1:10" s="16" customFormat="1" ht="24" x14ac:dyDescent="0.15">
      <c r="A10" s="13">
        <v>6</v>
      </c>
      <c r="B10" s="65" t="s">
        <v>46</v>
      </c>
      <c r="C10" s="1" t="s">
        <v>51</v>
      </c>
      <c r="D10" s="1" t="s">
        <v>85</v>
      </c>
      <c r="E10" s="1" t="s">
        <v>2</v>
      </c>
      <c r="F10" s="1"/>
      <c r="G10" s="15"/>
      <c r="H10" s="30">
        <v>1</v>
      </c>
      <c r="I10" s="13"/>
      <c r="J10" s="1"/>
    </row>
    <row r="11" spans="1:10" s="16" customFormat="1" ht="60" x14ac:dyDescent="0.15">
      <c r="A11" s="21">
        <v>7</v>
      </c>
      <c r="B11" s="66"/>
      <c r="C11" s="1" t="s">
        <v>53</v>
      </c>
      <c r="D11" s="1" t="s">
        <v>96</v>
      </c>
      <c r="E11" s="1" t="s">
        <v>2</v>
      </c>
      <c r="F11" s="1"/>
      <c r="G11" s="15"/>
      <c r="H11" s="30">
        <v>2</v>
      </c>
      <c r="I11" s="13"/>
      <c r="J11" s="1"/>
    </row>
    <row r="12" spans="1:10" s="16" customFormat="1" ht="40.5" customHeight="1" x14ac:dyDescent="0.15">
      <c r="A12" s="13">
        <v>8</v>
      </c>
      <c r="B12" s="66"/>
      <c r="C12" s="2" t="s">
        <v>86</v>
      </c>
      <c r="D12" s="2" t="s">
        <v>87</v>
      </c>
      <c r="E12" s="1" t="s">
        <v>2</v>
      </c>
      <c r="F12" s="2"/>
      <c r="G12" s="15"/>
      <c r="H12" s="30">
        <v>1</v>
      </c>
      <c r="I12" s="13"/>
      <c r="J12" s="1"/>
    </row>
    <row r="13" spans="1:10" s="16" customFormat="1" ht="62.25" customHeight="1" x14ac:dyDescent="0.15">
      <c r="A13" s="13">
        <v>9</v>
      </c>
      <c r="B13" s="66"/>
      <c r="C13" s="1" t="s">
        <v>52</v>
      </c>
      <c r="D13" s="1" t="s">
        <v>88</v>
      </c>
      <c r="E13" s="1" t="s">
        <v>5</v>
      </c>
      <c r="F13" s="1"/>
      <c r="G13" s="15"/>
      <c r="H13" s="30">
        <v>2</v>
      </c>
      <c r="I13" s="13"/>
      <c r="J13" s="1"/>
    </row>
    <row r="14" spans="1:10" s="16" customFormat="1" ht="36" x14ac:dyDescent="0.15">
      <c r="A14" s="21">
        <v>10</v>
      </c>
      <c r="B14" s="66"/>
      <c r="C14" s="1" t="s">
        <v>6</v>
      </c>
      <c r="D14" s="1" t="s">
        <v>97</v>
      </c>
      <c r="E14" s="1" t="s">
        <v>5</v>
      </c>
      <c r="F14" s="1"/>
      <c r="G14" s="15"/>
      <c r="H14" s="30">
        <v>1</v>
      </c>
      <c r="I14" s="13"/>
      <c r="J14" s="1"/>
    </row>
    <row r="15" spans="1:10" s="16" customFormat="1" ht="47.25" customHeight="1" x14ac:dyDescent="0.15">
      <c r="A15" s="13">
        <v>11</v>
      </c>
      <c r="B15" s="66"/>
      <c r="C15" s="1" t="s">
        <v>7</v>
      </c>
      <c r="D15" s="1" t="s">
        <v>8</v>
      </c>
      <c r="E15" s="1" t="s">
        <v>5</v>
      </c>
      <c r="F15" s="1"/>
      <c r="G15" s="15"/>
      <c r="H15" s="30">
        <v>2</v>
      </c>
      <c r="I15" s="13"/>
      <c r="J15" s="1"/>
    </row>
    <row r="16" spans="1:10" s="16" customFormat="1" ht="33" customHeight="1" x14ac:dyDescent="0.15">
      <c r="A16" s="13">
        <v>12</v>
      </c>
      <c r="B16" s="66"/>
      <c r="C16" s="1" t="s">
        <v>9</v>
      </c>
      <c r="D16" s="1" t="s">
        <v>80</v>
      </c>
      <c r="E16" s="1" t="s">
        <v>2</v>
      </c>
      <c r="F16" s="1"/>
      <c r="G16" s="15"/>
      <c r="H16" s="30">
        <v>1</v>
      </c>
      <c r="I16" s="13"/>
      <c r="J16" s="1"/>
    </row>
    <row r="17" spans="1:10" s="16" customFormat="1" ht="42" customHeight="1" x14ac:dyDescent="0.15">
      <c r="A17" s="21">
        <v>13</v>
      </c>
      <c r="B17" s="66"/>
      <c r="C17" s="1" t="s">
        <v>10</v>
      </c>
      <c r="D17" s="1" t="s">
        <v>81</v>
      </c>
      <c r="E17" s="1" t="s">
        <v>2</v>
      </c>
      <c r="F17" s="1"/>
      <c r="G17" s="15"/>
      <c r="H17" s="30">
        <v>5</v>
      </c>
      <c r="I17" s="13"/>
      <c r="J17" s="1"/>
    </row>
    <row r="18" spans="1:10" s="16" customFormat="1" ht="62.25" customHeight="1" x14ac:dyDescent="0.15">
      <c r="A18" s="13">
        <v>14</v>
      </c>
      <c r="B18" s="66"/>
      <c r="C18" s="1" t="s">
        <v>11</v>
      </c>
      <c r="D18" s="1" t="s">
        <v>89</v>
      </c>
      <c r="E18" s="1" t="s">
        <v>12</v>
      </c>
      <c r="F18" s="1"/>
      <c r="G18" s="15"/>
      <c r="H18" s="30">
        <v>3</v>
      </c>
      <c r="I18" s="13"/>
      <c r="J18" s="1"/>
    </row>
    <row r="19" spans="1:10" s="16" customFormat="1" ht="60" customHeight="1" x14ac:dyDescent="0.15">
      <c r="A19" s="13">
        <v>15</v>
      </c>
      <c r="B19" s="66"/>
      <c r="C19" s="1" t="s">
        <v>54</v>
      </c>
      <c r="D19" s="1" t="s">
        <v>13</v>
      </c>
      <c r="E19" s="1" t="s">
        <v>5</v>
      </c>
      <c r="F19" s="1"/>
      <c r="G19" s="15"/>
      <c r="H19" s="30">
        <v>5</v>
      </c>
      <c r="I19" s="13"/>
      <c r="J19" s="1"/>
    </row>
    <row r="20" spans="1:10" s="16" customFormat="1" ht="90" customHeight="1" x14ac:dyDescent="0.15">
      <c r="A20" s="21">
        <v>16</v>
      </c>
      <c r="B20" s="66"/>
      <c r="C20" s="1" t="s">
        <v>100</v>
      </c>
      <c r="D20" s="1" t="s">
        <v>14</v>
      </c>
      <c r="E20" s="1" t="s">
        <v>5</v>
      </c>
      <c r="F20" s="1"/>
      <c r="G20" s="15"/>
      <c r="H20" s="30">
        <v>2</v>
      </c>
      <c r="I20" s="13"/>
      <c r="J20" s="1"/>
    </row>
    <row r="21" spans="1:10" s="16" customFormat="1" ht="81" customHeight="1" x14ac:dyDescent="0.15">
      <c r="A21" s="13">
        <v>17</v>
      </c>
      <c r="B21" s="66"/>
      <c r="C21" s="1" t="s">
        <v>101</v>
      </c>
      <c r="D21" s="1" t="s">
        <v>55</v>
      </c>
      <c r="E21" s="1" t="s">
        <v>2</v>
      </c>
      <c r="F21" s="1"/>
      <c r="G21" s="15"/>
      <c r="H21" s="30">
        <v>5</v>
      </c>
      <c r="I21" s="13"/>
      <c r="J21" s="1"/>
    </row>
    <row r="22" spans="1:10" s="16" customFormat="1" ht="45.75" customHeight="1" x14ac:dyDescent="0.15">
      <c r="A22" s="13">
        <v>18</v>
      </c>
      <c r="B22" s="66"/>
      <c r="C22" s="1" t="s">
        <v>15</v>
      </c>
      <c r="D22" s="1" t="s">
        <v>90</v>
      </c>
      <c r="E22" s="1" t="s">
        <v>16</v>
      </c>
      <c r="F22" s="1"/>
      <c r="G22" s="15"/>
      <c r="H22" s="30">
        <v>2</v>
      </c>
      <c r="I22" s="13"/>
      <c r="J22" s="1"/>
    </row>
    <row r="23" spans="1:10" s="16" customFormat="1" ht="120" customHeight="1" x14ac:dyDescent="0.15">
      <c r="A23" s="21">
        <v>19</v>
      </c>
      <c r="B23" s="66"/>
      <c r="C23" s="1" t="s">
        <v>102</v>
      </c>
      <c r="D23" s="1" t="s">
        <v>98</v>
      </c>
      <c r="E23" s="1" t="s">
        <v>17</v>
      </c>
      <c r="F23" s="1"/>
      <c r="G23" s="15"/>
      <c r="H23" s="30">
        <v>5</v>
      </c>
      <c r="I23" s="13"/>
      <c r="J23" s="1"/>
    </row>
    <row r="24" spans="1:10" s="16" customFormat="1" ht="52.5" customHeight="1" x14ac:dyDescent="0.15">
      <c r="A24" s="13">
        <v>20</v>
      </c>
      <c r="B24" s="66"/>
      <c r="C24" s="1" t="s">
        <v>103</v>
      </c>
      <c r="D24" s="1" t="s">
        <v>104</v>
      </c>
      <c r="E24" s="1" t="s">
        <v>18</v>
      </c>
      <c r="F24" s="1"/>
      <c r="G24" s="15"/>
      <c r="H24" s="30">
        <v>2</v>
      </c>
      <c r="I24" s="13"/>
      <c r="J24" s="1"/>
    </row>
    <row r="25" spans="1:10" s="16" customFormat="1" ht="81" customHeight="1" x14ac:dyDescent="0.15">
      <c r="A25" s="13">
        <v>21</v>
      </c>
      <c r="B25" s="66"/>
      <c r="C25" s="1" t="s">
        <v>105</v>
      </c>
      <c r="D25" s="1" t="s">
        <v>99</v>
      </c>
      <c r="E25" s="1" t="s">
        <v>2</v>
      </c>
      <c r="F25" s="1"/>
      <c r="G25" s="15"/>
      <c r="H25" s="30">
        <v>2</v>
      </c>
      <c r="I25" s="13"/>
      <c r="J25" s="1"/>
    </row>
    <row r="26" spans="1:10" s="16" customFormat="1" ht="41.25" customHeight="1" x14ac:dyDescent="0.15">
      <c r="A26" s="21">
        <v>22</v>
      </c>
      <c r="B26" s="66"/>
      <c r="C26" s="1" t="s">
        <v>58</v>
      </c>
      <c r="D26" s="1" t="s">
        <v>61</v>
      </c>
      <c r="E26" s="1" t="s">
        <v>5</v>
      </c>
      <c r="F26" s="1"/>
      <c r="G26" s="15"/>
      <c r="H26" s="30">
        <v>2</v>
      </c>
      <c r="I26" s="13"/>
      <c r="J26" s="1"/>
    </row>
    <row r="27" spans="1:10" s="16" customFormat="1" ht="90.75" customHeight="1" x14ac:dyDescent="0.15">
      <c r="A27" s="13">
        <v>23</v>
      </c>
      <c r="B27" s="66"/>
      <c r="C27" s="1" t="s">
        <v>91</v>
      </c>
      <c r="D27" s="1" t="s">
        <v>62</v>
      </c>
      <c r="E27" s="1" t="s">
        <v>5</v>
      </c>
      <c r="F27" s="1"/>
      <c r="G27" s="15"/>
      <c r="H27" s="30">
        <v>3</v>
      </c>
      <c r="I27" s="13"/>
      <c r="J27" s="1"/>
    </row>
    <row r="28" spans="1:10" s="16" customFormat="1" ht="30" customHeight="1" x14ac:dyDescent="0.15">
      <c r="A28" s="13">
        <v>24</v>
      </c>
      <c r="B28" s="66"/>
      <c r="C28" s="1" t="s">
        <v>59</v>
      </c>
      <c r="D28" s="1" t="s">
        <v>63</v>
      </c>
      <c r="E28" s="1" t="s">
        <v>5</v>
      </c>
      <c r="F28" s="1"/>
      <c r="G28" s="15"/>
      <c r="H28" s="30">
        <v>3</v>
      </c>
      <c r="I28" s="13"/>
      <c r="J28" s="1"/>
    </row>
    <row r="29" spans="1:10" s="16" customFormat="1" ht="60" x14ac:dyDescent="0.15">
      <c r="A29" s="21">
        <v>25</v>
      </c>
      <c r="B29" s="66"/>
      <c r="C29" s="1" t="s">
        <v>60</v>
      </c>
      <c r="D29" s="1" t="s">
        <v>64</v>
      </c>
      <c r="E29" s="1" t="s">
        <v>5</v>
      </c>
      <c r="F29" s="1"/>
      <c r="G29" s="15"/>
      <c r="H29" s="30">
        <v>3</v>
      </c>
      <c r="I29" s="13"/>
      <c r="J29" s="1"/>
    </row>
    <row r="30" spans="1:10" s="16" customFormat="1" ht="69" customHeight="1" x14ac:dyDescent="0.15">
      <c r="A30" s="13">
        <v>26</v>
      </c>
      <c r="B30" s="66"/>
      <c r="C30" s="1" t="s">
        <v>93</v>
      </c>
      <c r="D30" s="1" t="s">
        <v>65</v>
      </c>
      <c r="E30" s="1" t="s">
        <v>5</v>
      </c>
      <c r="F30" s="1"/>
      <c r="G30" s="15"/>
      <c r="H30" s="30">
        <v>3</v>
      </c>
      <c r="I30" s="13"/>
      <c r="J30" s="1"/>
    </row>
    <row r="31" spans="1:10" s="16" customFormat="1" ht="54" customHeight="1" x14ac:dyDescent="0.15">
      <c r="A31" s="13">
        <v>27</v>
      </c>
      <c r="B31" s="66"/>
      <c r="C31" s="1" t="s">
        <v>92</v>
      </c>
      <c r="D31" s="1" t="s">
        <v>66</v>
      </c>
      <c r="E31" s="1" t="s">
        <v>2</v>
      </c>
      <c r="F31" s="1"/>
      <c r="G31" s="15"/>
      <c r="H31" s="30">
        <v>2</v>
      </c>
      <c r="I31" s="13"/>
      <c r="J31" s="1"/>
    </row>
    <row r="32" spans="1:10" s="16" customFormat="1" ht="69.75" customHeight="1" x14ac:dyDescent="0.15">
      <c r="A32" s="21">
        <v>28</v>
      </c>
      <c r="B32" s="66"/>
      <c r="C32" s="1" t="s">
        <v>106</v>
      </c>
      <c r="D32" s="3" t="s">
        <v>67</v>
      </c>
      <c r="E32" s="3" t="s">
        <v>16</v>
      </c>
      <c r="F32" s="3"/>
      <c r="G32" s="15"/>
      <c r="H32" s="4">
        <v>3</v>
      </c>
      <c r="I32" s="13"/>
      <c r="J32" s="3"/>
    </row>
    <row r="33" spans="1:10" s="16" customFormat="1" ht="106.5" customHeight="1" x14ac:dyDescent="0.15">
      <c r="A33" s="13">
        <v>29</v>
      </c>
      <c r="B33" s="66"/>
      <c r="C33" s="1" t="s">
        <v>108</v>
      </c>
      <c r="D33" s="1" t="s">
        <v>68</v>
      </c>
      <c r="E33" s="1" t="s">
        <v>5</v>
      </c>
      <c r="F33" s="1"/>
      <c r="G33" s="15"/>
      <c r="H33" s="30">
        <v>5</v>
      </c>
      <c r="I33" s="13"/>
      <c r="J33" s="1"/>
    </row>
    <row r="34" spans="1:10" s="16" customFormat="1" ht="56.25" customHeight="1" x14ac:dyDescent="0.15">
      <c r="A34" s="13">
        <v>30</v>
      </c>
      <c r="B34" s="66"/>
      <c r="C34" s="1" t="s">
        <v>95</v>
      </c>
      <c r="D34" s="1" t="s">
        <v>19</v>
      </c>
      <c r="E34" s="1" t="s">
        <v>2</v>
      </c>
      <c r="F34" s="1"/>
      <c r="G34" s="15"/>
      <c r="H34" s="30">
        <v>3</v>
      </c>
      <c r="I34" s="13"/>
      <c r="J34" s="1"/>
    </row>
    <row r="35" spans="1:10" s="16" customFormat="1" ht="45.75" customHeight="1" x14ac:dyDescent="0.15">
      <c r="A35" s="21">
        <v>31</v>
      </c>
      <c r="B35" s="66"/>
      <c r="C35" s="1" t="s">
        <v>20</v>
      </c>
      <c r="D35" s="1" t="s">
        <v>69</v>
      </c>
      <c r="E35" s="1" t="s">
        <v>2</v>
      </c>
      <c r="F35" s="1"/>
      <c r="G35" s="15"/>
      <c r="H35" s="30">
        <v>2</v>
      </c>
      <c r="I35" s="13"/>
      <c r="J35" s="1"/>
    </row>
    <row r="36" spans="1:10" s="16" customFormat="1" ht="24" x14ac:dyDescent="0.15">
      <c r="A36" s="13">
        <v>32</v>
      </c>
      <c r="B36" s="66"/>
      <c r="C36" s="1" t="s">
        <v>21</v>
      </c>
      <c r="D36" s="1" t="s">
        <v>22</v>
      </c>
      <c r="E36" s="1"/>
      <c r="F36" s="1"/>
      <c r="G36" s="15"/>
      <c r="H36" s="30">
        <v>3</v>
      </c>
      <c r="I36" s="13"/>
      <c r="J36" s="1"/>
    </row>
    <row r="37" spans="1:10" s="16" customFormat="1" ht="36" x14ac:dyDescent="0.15">
      <c r="A37" s="13">
        <v>33</v>
      </c>
      <c r="B37" s="66"/>
      <c r="C37" s="1" t="s">
        <v>94</v>
      </c>
      <c r="D37" s="1" t="s">
        <v>70</v>
      </c>
      <c r="E37" s="1" t="s">
        <v>2</v>
      </c>
      <c r="F37" s="1"/>
      <c r="G37" s="15"/>
      <c r="H37" s="30">
        <v>1</v>
      </c>
      <c r="I37" s="13"/>
      <c r="J37" s="1"/>
    </row>
    <row r="38" spans="1:10" s="16" customFormat="1" ht="24" x14ac:dyDescent="0.15">
      <c r="A38" s="21">
        <v>34</v>
      </c>
      <c r="B38" s="66"/>
      <c r="C38" s="1" t="s">
        <v>107</v>
      </c>
      <c r="D38" s="1" t="s">
        <v>72</v>
      </c>
      <c r="E38" s="1" t="s">
        <v>5</v>
      </c>
      <c r="F38" s="1"/>
      <c r="G38" s="15"/>
      <c r="H38" s="30">
        <v>2</v>
      </c>
      <c r="I38" s="13"/>
      <c r="J38" s="1"/>
    </row>
    <row r="39" spans="1:10" s="16" customFormat="1" ht="24" x14ac:dyDescent="0.15">
      <c r="A39" s="13">
        <v>35</v>
      </c>
      <c r="B39" s="66"/>
      <c r="C39" s="1" t="s">
        <v>25</v>
      </c>
      <c r="D39" s="1" t="s">
        <v>26</v>
      </c>
      <c r="E39" s="1" t="s">
        <v>5</v>
      </c>
      <c r="F39" s="1"/>
      <c r="G39" s="15"/>
      <c r="H39" s="30">
        <v>2</v>
      </c>
      <c r="I39" s="13"/>
      <c r="J39" s="1"/>
    </row>
    <row r="40" spans="1:10" s="16" customFormat="1" ht="35.25" customHeight="1" x14ac:dyDescent="0.15">
      <c r="A40" s="13">
        <v>36</v>
      </c>
      <c r="B40" s="64" t="s">
        <v>47</v>
      </c>
      <c r="C40" s="19" t="s">
        <v>73</v>
      </c>
      <c r="D40" s="20" t="s">
        <v>74</v>
      </c>
      <c r="E40" s="19" t="s">
        <v>75</v>
      </c>
      <c r="F40" s="1"/>
      <c r="G40" s="15"/>
      <c r="H40" s="30">
        <v>3</v>
      </c>
      <c r="I40" s="13"/>
      <c r="J40" s="1"/>
    </row>
    <row r="41" spans="1:10" s="16" customFormat="1" ht="48" customHeight="1" x14ac:dyDescent="0.15">
      <c r="A41" s="21">
        <v>37</v>
      </c>
      <c r="B41" s="64"/>
      <c r="C41" s="1" t="s">
        <v>56</v>
      </c>
      <c r="D41" s="1" t="s">
        <v>57</v>
      </c>
      <c r="E41" s="1" t="s">
        <v>2</v>
      </c>
      <c r="F41" s="1"/>
      <c r="G41" s="15"/>
      <c r="H41" s="30">
        <v>3</v>
      </c>
      <c r="I41" s="13"/>
      <c r="J41" s="1"/>
    </row>
    <row r="42" spans="1:10" s="16" customFormat="1" ht="45" customHeight="1" x14ac:dyDescent="0.15">
      <c r="A42" s="13">
        <v>38</v>
      </c>
      <c r="B42" s="64"/>
      <c r="C42" s="1" t="s">
        <v>71</v>
      </c>
      <c r="D42" s="1" t="s">
        <v>23</v>
      </c>
      <c r="E42" s="1" t="s">
        <v>24</v>
      </c>
      <c r="F42" s="1"/>
      <c r="G42" s="15"/>
      <c r="H42" s="30">
        <v>2</v>
      </c>
      <c r="I42" s="13"/>
      <c r="J42" s="1"/>
    </row>
    <row r="43" spans="1:10" s="16" customFormat="1" ht="48" customHeight="1" x14ac:dyDescent="0.15">
      <c r="A43" s="13">
        <v>39</v>
      </c>
      <c r="B43" s="64"/>
      <c r="C43" s="19" t="s">
        <v>76</v>
      </c>
      <c r="D43" s="19" t="s">
        <v>77</v>
      </c>
      <c r="E43" s="20" t="s">
        <v>78</v>
      </c>
      <c r="F43" s="1"/>
      <c r="G43" s="15"/>
      <c r="H43" s="30">
        <v>3</v>
      </c>
      <c r="I43" s="13"/>
      <c r="J43" s="1"/>
    </row>
    <row r="44" spans="1:10" s="16" customFormat="1" ht="36" x14ac:dyDescent="0.15">
      <c r="A44" s="21">
        <v>40</v>
      </c>
      <c r="B44" s="64" t="s">
        <v>48</v>
      </c>
      <c r="C44" s="1" t="s">
        <v>79</v>
      </c>
      <c r="D44" s="1" t="s">
        <v>27</v>
      </c>
      <c r="E44" s="1" t="s">
        <v>2</v>
      </c>
      <c r="F44" s="1"/>
      <c r="G44" s="15"/>
      <c r="H44" s="30">
        <v>1</v>
      </c>
      <c r="I44" s="13"/>
      <c r="J44" s="1"/>
    </row>
    <row r="45" spans="1:10" s="16" customFormat="1" ht="24" x14ac:dyDescent="0.15">
      <c r="A45" s="13">
        <v>41</v>
      </c>
      <c r="B45" s="64"/>
      <c r="C45" s="1" t="s">
        <v>28</v>
      </c>
      <c r="D45" s="1" t="s">
        <v>29</v>
      </c>
      <c r="E45" s="1" t="s">
        <v>2</v>
      </c>
      <c r="F45" s="1"/>
      <c r="G45" s="15"/>
      <c r="H45" s="30">
        <v>1</v>
      </c>
      <c r="I45" s="13"/>
      <c r="J45" s="1"/>
    </row>
  </sheetData>
  <mergeCells count="6">
    <mergeCell ref="B44:B45"/>
    <mergeCell ref="A1:J1"/>
    <mergeCell ref="A2:E2"/>
    <mergeCell ref="B5:B9"/>
    <mergeCell ref="B10:B39"/>
    <mergeCell ref="B40:B43"/>
  </mergeCells>
  <phoneticPr fontId="7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70" zoomScaleNormal="70" workbookViewId="0">
      <selection activeCell="G7" sqref="G7"/>
    </sheetView>
  </sheetViews>
  <sheetFormatPr defaultColWidth="9" defaultRowHeight="13.5" x14ac:dyDescent="0.15"/>
  <cols>
    <col min="1" max="1" width="6.75" style="5" customWidth="1"/>
    <col min="2" max="2" width="12.25" style="5" customWidth="1"/>
    <col min="3" max="3" width="23" style="5" customWidth="1"/>
    <col min="4" max="4" width="35.125" style="5" customWidth="1"/>
    <col min="5" max="5" width="23.875" style="5" customWidth="1"/>
    <col min="6" max="6" width="37.75" style="5" customWidth="1"/>
    <col min="7" max="7" width="37.375" style="5" bestFit="1" customWidth="1"/>
    <col min="8" max="8" width="16.875" style="5" customWidth="1"/>
    <col min="9" max="9" width="8.75" style="17" customWidth="1"/>
    <col min="10" max="10" width="16.875" style="5" customWidth="1"/>
    <col min="11" max="16384" width="9" style="5"/>
  </cols>
  <sheetData>
    <row r="1" spans="1:10" ht="29.25" customHeight="1" thickBot="1" x14ac:dyDescent="0.2">
      <c r="A1" s="62" t="s">
        <v>30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s="8" customFormat="1" ht="33" customHeight="1" thickBot="1" x14ac:dyDescent="0.2">
      <c r="A2" s="60" t="s">
        <v>31</v>
      </c>
      <c r="B2" s="61"/>
      <c r="C2" s="61"/>
      <c r="D2" s="61"/>
      <c r="E2" s="61"/>
      <c r="F2" s="28" t="s">
        <v>32</v>
      </c>
      <c r="G2" s="28"/>
      <c r="H2" s="6"/>
      <c r="I2" s="6"/>
      <c r="J2" s="7"/>
    </row>
    <row r="3" spans="1:10" s="11" customFormat="1" ht="30.75" customHeight="1" thickBot="1" x14ac:dyDescent="0.2">
      <c r="A3" s="34" t="s">
        <v>33</v>
      </c>
      <c r="B3" s="9"/>
      <c r="C3" s="28"/>
      <c r="D3" s="28"/>
      <c r="E3" s="28"/>
      <c r="F3" s="28" t="s">
        <v>125</v>
      </c>
      <c r="G3" s="28"/>
      <c r="H3" s="35" t="s">
        <v>34</v>
      </c>
      <c r="I3" s="35" t="s">
        <v>35</v>
      </c>
      <c r="J3" s="6" t="s">
        <v>36</v>
      </c>
    </row>
    <row r="4" spans="1:10" s="12" customFormat="1" ht="64.5" customHeight="1" thickBot="1" x14ac:dyDescent="0.2">
      <c r="A4" s="24" t="s">
        <v>37</v>
      </c>
      <c r="B4" s="24" t="s">
        <v>38</v>
      </c>
      <c r="C4" s="25" t="s">
        <v>39</v>
      </c>
      <c r="D4" s="9" t="s">
        <v>40</v>
      </c>
      <c r="E4" s="9" t="s">
        <v>41</v>
      </c>
      <c r="F4" s="9" t="s">
        <v>42</v>
      </c>
      <c r="G4" s="26" t="s">
        <v>43</v>
      </c>
      <c r="H4" s="27">
        <f>SUM(H5:H45)</f>
        <v>100</v>
      </c>
      <c r="I4" s="27">
        <f>SUMIF(G5:G45,"是",I5:I45)</f>
        <v>0</v>
      </c>
      <c r="J4" s="10" t="e">
        <f>I4/SUMIF(G5:G45,"是",H5:H45)*100</f>
        <v>#DIV/0!</v>
      </c>
    </row>
    <row r="5" spans="1:10" s="16" customFormat="1" ht="35.25" customHeight="1" x14ac:dyDescent="0.15">
      <c r="A5" s="21">
        <v>1</v>
      </c>
      <c r="B5" s="63" t="s">
        <v>45</v>
      </c>
      <c r="C5" s="22" t="s">
        <v>0</v>
      </c>
      <c r="D5" s="22" t="s">
        <v>1</v>
      </c>
      <c r="E5" s="22" t="s">
        <v>2</v>
      </c>
      <c r="F5" s="22"/>
      <c r="G5" s="23"/>
      <c r="H5" s="29">
        <v>1</v>
      </c>
      <c r="I5" s="21"/>
      <c r="J5" s="22"/>
    </row>
    <row r="6" spans="1:10" s="16" customFormat="1" ht="44.25" customHeight="1" x14ac:dyDescent="0.15">
      <c r="A6" s="13">
        <v>2</v>
      </c>
      <c r="B6" s="64"/>
      <c r="C6" s="1" t="s">
        <v>49</v>
      </c>
      <c r="D6" s="1" t="s">
        <v>82</v>
      </c>
      <c r="E6" s="1" t="s">
        <v>2</v>
      </c>
      <c r="F6" s="1"/>
      <c r="G6" s="15"/>
      <c r="H6" s="30">
        <v>2</v>
      </c>
      <c r="I6" s="13"/>
      <c r="J6" s="1"/>
    </row>
    <row r="7" spans="1:10" s="16" customFormat="1" ht="47.25" customHeight="1" x14ac:dyDescent="0.15">
      <c r="A7" s="13">
        <v>3</v>
      </c>
      <c r="B7" s="64"/>
      <c r="C7" s="1" t="s">
        <v>3</v>
      </c>
      <c r="D7" s="1" t="s">
        <v>4</v>
      </c>
      <c r="E7" s="1" t="s">
        <v>2</v>
      </c>
      <c r="F7" s="1"/>
      <c r="G7" s="15"/>
      <c r="H7" s="30">
        <v>2</v>
      </c>
      <c r="I7" s="13"/>
      <c r="J7" s="1"/>
    </row>
    <row r="8" spans="1:10" s="16" customFormat="1" ht="71.25" customHeight="1" x14ac:dyDescent="0.15">
      <c r="A8" s="21">
        <v>4</v>
      </c>
      <c r="B8" s="64"/>
      <c r="C8" s="1" t="s">
        <v>83</v>
      </c>
      <c r="D8" s="1" t="s">
        <v>84</v>
      </c>
      <c r="E8" s="1" t="s">
        <v>2</v>
      </c>
      <c r="F8" s="1"/>
      <c r="G8" s="15"/>
      <c r="H8" s="30">
        <v>2</v>
      </c>
      <c r="I8" s="13"/>
      <c r="J8" s="1"/>
    </row>
    <row r="9" spans="1:10" s="16" customFormat="1" ht="18" customHeight="1" x14ac:dyDescent="0.15">
      <c r="A9" s="13">
        <v>5</v>
      </c>
      <c r="B9" s="64"/>
      <c r="C9" s="1" t="s">
        <v>44</v>
      </c>
      <c r="D9" s="1" t="s">
        <v>50</v>
      </c>
      <c r="E9" s="1" t="s">
        <v>2</v>
      </c>
      <c r="F9" s="1"/>
      <c r="G9" s="15"/>
      <c r="H9" s="30">
        <v>2</v>
      </c>
      <c r="I9" s="13"/>
      <c r="J9" s="1"/>
    </row>
    <row r="10" spans="1:10" s="16" customFormat="1" ht="24" x14ac:dyDescent="0.15">
      <c r="A10" s="13">
        <v>6</v>
      </c>
      <c r="B10" s="65" t="s">
        <v>46</v>
      </c>
      <c r="C10" s="1" t="s">
        <v>51</v>
      </c>
      <c r="D10" s="1" t="s">
        <v>85</v>
      </c>
      <c r="E10" s="1" t="s">
        <v>2</v>
      </c>
      <c r="F10" s="1"/>
      <c r="G10" s="15"/>
      <c r="H10" s="30">
        <v>1</v>
      </c>
      <c r="I10" s="13"/>
      <c r="J10" s="1"/>
    </row>
    <row r="11" spans="1:10" s="16" customFormat="1" ht="60" x14ac:dyDescent="0.15">
      <c r="A11" s="21">
        <v>7</v>
      </c>
      <c r="B11" s="66"/>
      <c r="C11" s="1" t="s">
        <v>53</v>
      </c>
      <c r="D11" s="1" t="s">
        <v>96</v>
      </c>
      <c r="E11" s="1" t="s">
        <v>2</v>
      </c>
      <c r="F11" s="1"/>
      <c r="G11" s="15"/>
      <c r="H11" s="30">
        <v>2</v>
      </c>
      <c r="I11" s="13"/>
      <c r="J11" s="1"/>
    </row>
    <row r="12" spans="1:10" s="16" customFormat="1" ht="40.5" customHeight="1" x14ac:dyDescent="0.15">
      <c r="A12" s="13">
        <v>8</v>
      </c>
      <c r="B12" s="66"/>
      <c r="C12" s="2" t="s">
        <v>86</v>
      </c>
      <c r="D12" s="2" t="s">
        <v>87</v>
      </c>
      <c r="E12" s="1" t="s">
        <v>2</v>
      </c>
      <c r="F12" s="2"/>
      <c r="G12" s="15"/>
      <c r="H12" s="30">
        <v>1</v>
      </c>
      <c r="I12" s="13"/>
      <c r="J12" s="1"/>
    </row>
    <row r="13" spans="1:10" s="16" customFormat="1" ht="62.25" customHeight="1" x14ac:dyDescent="0.15">
      <c r="A13" s="13">
        <v>9</v>
      </c>
      <c r="B13" s="66"/>
      <c r="C13" s="1" t="s">
        <v>52</v>
      </c>
      <c r="D13" s="1" t="s">
        <v>88</v>
      </c>
      <c r="E13" s="1" t="s">
        <v>5</v>
      </c>
      <c r="F13" s="1"/>
      <c r="G13" s="15"/>
      <c r="H13" s="30">
        <v>2</v>
      </c>
      <c r="I13" s="13"/>
      <c r="J13" s="1"/>
    </row>
    <row r="14" spans="1:10" s="16" customFormat="1" ht="36" x14ac:dyDescent="0.15">
      <c r="A14" s="21">
        <v>10</v>
      </c>
      <c r="B14" s="66"/>
      <c r="C14" s="1" t="s">
        <v>6</v>
      </c>
      <c r="D14" s="1" t="s">
        <v>97</v>
      </c>
      <c r="E14" s="1" t="s">
        <v>5</v>
      </c>
      <c r="F14" s="1"/>
      <c r="G14" s="15"/>
      <c r="H14" s="30">
        <v>1</v>
      </c>
      <c r="I14" s="13"/>
      <c r="J14" s="1"/>
    </row>
    <row r="15" spans="1:10" s="16" customFormat="1" ht="47.25" customHeight="1" x14ac:dyDescent="0.15">
      <c r="A15" s="13">
        <v>11</v>
      </c>
      <c r="B15" s="66"/>
      <c r="C15" s="1" t="s">
        <v>7</v>
      </c>
      <c r="D15" s="1" t="s">
        <v>8</v>
      </c>
      <c r="E15" s="1" t="s">
        <v>5</v>
      </c>
      <c r="F15" s="1"/>
      <c r="G15" s="15"/>
      <c r="H15" s="30">
        <v>2</v>
      </c>
      <c r="I15" s="13"/>
      <c r="J15" s="1"/>
    </row>
    <row r="16" spans="1:10" s="16" customFormat="1" ht="33" customHeight="1" x14ac:dyDescent="0.15">
      <c r="A16" s="13">
        <v>12</v>
      </c>
      <c r="B16" s="66"/>
      <c r="C16" s="1" t="s">
        <v>9</v>
      </c>
      <c r="D16" s="1" t="s">
        <v>80</v>
      </c>
      <c r="E16" s="1" t="s">
        <v>2</v>
      </c>
      <c r="F16" s="1"/>
      <c r="G16" s="15"/>
      <c r="H16" s="30">
        <v>1</v>
      </c>
      <c r="I16" s="13"/>
      <c r="J16" s="1"/>
    </row>
    <row r="17" spans="1:10" s="16" customFormat="1" ht="42" customHeight="1" x14ac:dyDescent="0.15">
      <c r="A17" s="21">
        <v>13</v>
      </c>
      <c r="B17" s="66"/>
      <c r="C17" s="1" t="s">
        <v>10</v>
      </c>
      <c r="D17" s="1" t="s">
        <v>81</v>
      </c>
      <c r="E17" s="1" t="s">
        <v>2</v>
      </c>
      <c r="F17" s="1"/>
      <c r="G17" s="15"/>
      <c r="H17" s="30">
        <v>5</v>
      </c>
      <c r="I17" s="13"/>
      <c r="J17" s="1"/>
    </row>
    <row r="18" spans="1:10" s="16" customFormat="1" ht="62.25" customHeight="1" x14ac:dyDescent="0.15">
      <c r="A18" s="13">
        <v>14</v>
      </c>
      <c r="B18" s="66"/>
      <c r="C18" s="1" t="s">
        <v>11</v>
      </c>
      <c r="D18" s="1" t="s">
        <v>89</v>
      </c>
      <c r="E18" s="1" t="s">
        <v>12</v>
      </c>
      <c r="F18" s="1"/>
      <c r="G18" s="15"/>
      <c r="H18" s="30">
        <v>3</v>
      </c>
      <c r="I18" s="13"/>
      <c r="J18" s="1"/>
    </row>
    <row r="19" spans="1:10" s="16" customFormat="1" ht="60" customHeight="1" x14ac:dyDescent="0.15">
      <c r="A19" s="13">
        <v>15</v>
      </c>
      <c r="B19" s="66"/>
      <c r="C19" s="1" t="s">
        <v>54</v>
      </c>
      <c r="D19" s="1" t="s">
        <v>13</v>
      </c>
      <c r="E19" s="1" t="s">
        <v>5</v>
      </c>
      <c r="F19" s="1"/>
      <c r="G19" s="15"/>
      <c r="H19" s="30">
        <v>5</v>
      </c>
      <c r="I19" s="13"/>
      <c r="J19" s="1"/>
    </row>
    <row r="20" spans="1:10" s="16" customFormat="1" ht="90" customHeight="1" x14ac:dyDescent="0.15">
      <c r="A20" s="21">
        <v>16</v>
      </c>
      <c r="B20" s="66"/>
      <c r="C20" s="1" t="s">
        <v>100</v>
      </c>
      <c r="D20" s="1" t="s">
        <v>14</v>
      </c>
      <c r="E20" s="1" t="s">
        <v>5</v>
      </c>
      <c r="F20" s="1"/>
      <c r="G20" s="15"/>
      <c r="H20" s="30">
        <v>2</v>
      </c>
      <c r="I20" s="13"/>
      <c r="J20" s="1"/>
    </row>
    <row r="21" spans="1:10" s="16" customFormat="1" ht="81" customHeight="1" x14ac:dyDescent="0.15">
      <c r="A21" s="13">
        <v>17</v>
      </c>
      <c r="B21" s="66"/>
      <c r="C21" s="1" t="s">
        <v>101</v>
      </c>
      <c r="D21" s="1" t="s">
        <v>55</v>
      </c>
      <c r="E21" s="1" t="s">
        <v>2</v>
      </c>
      <c r="F21" s="1"/>
      <c r="G21" s="15"/>
      <c r="H21" s="30">
        <v>5</v>
      </c>
      <c r="I21" s="13"/>
      <c r="J21" s="1"/>
    </row>
    <row r="22" spans="1:10" s="16" customFormat="1" ht="45.75" customHeight="1" x14ac:dyDescent="0.15">
      <c r="A22" s="13">
        <v>18</v>
      </c>
      <c r="B22" s="66"/>
      <c r="C22" s="1" t="s">
        <v>15</v>
      </c>
      <c r="D22" s="1" t="s">
        <v>90</v>
      </c>
      <c r="E22" s="1" t="s">
        <v>16</v>
      </c>
      <c r="F22" s="1"/>
      <c r="G22" s="15"/>
      <c r="H22" s="30">
        <v>2</v>
      </c>
      <c r="I22" s="13"/>
      <c r="J22" s="1"/>
    </row>
    <row r="23" spans="1:10" s="16" customFormat="1" ht="120" customHeight="1" x14ac:dyDescent="0.15">
      <c r="A23" s="21">
        <v>19</v>
      </c>
      <c r="B23" s="66"/>
      <c r="C23" s="1" t="s">
        <v>102</v>
      </c>
      <c r="D23" s="1" t="s">
        <v>98</v>
      </c>
      <c r="E23" s="1" t="s">
        <v>17</v>
      </c>
      <c r="F23" s="1"/>
      <c r="G23" s="15"/>
      <c r="H23" s="30">
        <v>5</v>
      </c>
      <c r="I23" s="13"/>
      <c r="J23" s="1"/>
    </row>
    <row r="24" spans="1:10" s="16" customFormat="1" ht="52.5" customHeight="1" x14ac:dyDescent="0.15">
      <c r="A24" s="13">
        <v>20</v>
      </c>
      <c r="B24" s="66"/>
      <c r="C24" s="1" t="s">
        <v>103</v>
      </c>
      <c r="D24" s="1" t="s">
        <v>104</v>
      </c>
      <c r="E24" s="1" t="s">
        <v>18</v>
      </c>
      <c r="F24" s="1"/>
      <c r="G24" s="15"/>
      <c r="H24" s="30">
        <v>2</v>
      </c>
      <c r="I24" s="13"/>
      <c r="J24" s="1"/>
    </row>
    <row r="25" spans="1:10" s="16" customFormat="1" ht="81" customHeight="1" x14ac:dyDescent="0.15">
      <c r="A25" s="13">
        <v>21</v>
      </c>
      <c r="B25" s="66"/>
      <c r="C25" s="1" t="s">
        <v>105</v>
      </c>
      <c r="D25" s="1" t="s">
        <v>99</v>
      </c>
      <c r="E25" s="1" t="s">
        <v>2</v>
      </c>
      <c r="F25" s="1"/>
      <c r="G25" s="15"/>
      <c r="H25" s="30">
        <v>2</v>
      </c>
      <c r="I25" s="13"/>
      <c r="J25" s="1"/>
    </row>
    <row r="26" spans="1:10" s="16" customFormat="1" ht="41.25" customHeight="1" x14ac:dyDescent="0.15">
      <c r="A26" s="21">
        <v>22</v>
      </c>
      <c r="B26" s="66"/>
      <c r="C26" s="1" t="s">
        <v>58</v>
      </c>
      <c r="D26" s="1" t="s">
        <v>61</v>
      </c>
      <c r="E26" s="1" t="s">
        <v>5</v>
      </c>
      <c r="F26" s="1"/>
      <c r="G26" s="15"/>
      <c r="H26" s="30">
        <v>2</v>
      </c>
      <c r="I26" s="13"/>
      <c r="J26" s="1"/>
    </row>
    <row r="27" spans="1:10" s="16" customFormat="1" ht="90.75" customHeight="1" x14ac:dyDescent="0.15">
      <c r="A27" s="13">
        <v>23</v>
      </c>
      <c r="B27" s="66"/>
      <c r="C27" s="1" t="s">
        <v>91</v>
      </c>
      <c r="D27" s="1" t="s">
        <v>62</v>
      </c>
      <c r="E27" s="1" t="s">
        <v>5</v>
      </c>
      <c r="F27" s="1"/>
      <c r="G27" s="15"/>
      <c r="H27" s="30">
        <v>3</v>
      </c>
      <c r="I27" s="13"/>
      <c r="J27" s="1"/>
    </row>
    <row r="28" spans="1:10" s="16" customFormat="1" ht="30" customHeight="1" x14ac:dyDescent="0.15">
      <c r="A28" s="13">
        <v>24</v>
      </c>
      <c r="B28" s="66"/>
      <c r="C28" s="1" t="s">
        <v>59</v>
      </c>
      <c r="D28" s="1" t="s">
        <v>63</v>
      </c>
      <c r="E28" s="1" t="s">
        <v>5</v>
      </c>
      <c r="F28" s="1"/>
      <c r="G28" s="15"/>
      <c r="H28" s="30">
        <v>3</v>
      </c>
      <c r="I28" s="13"/>
      <c r="J28" s="1"/>
    </row>
    <row r="29" spans="1:10" s="16" customFormat="1" ht="60" x14ac:dyDescent="0.15">
      <c r="A29" s="21">
        <v>25</v>
      </c>
      <c r="B29" s="66"/>
      <c r="C29" s="1" t="s">
        <v>60</v>
      </c>
      <c r="D29" s="1" t="s">
        <v>64</v>
      </c>
      <c r="E29" s="1" t="s">
        <v>5</v>
      </c>
      <c r="F29" s="1"/>
      <c r="G29" s="15"/>
      <c r="H29" s="30">
        <v>3</v>
      </c>
      <c r="I29" s="13"/>
      <c r="J29" s="1"/>
    </row>
    <row r="30" spans="1:10" s="16" customFormat="1" ht="69" customHeight="1" x14ac:dyDescent="0.15">
      <c r="A30" s="13">
        <v>26</v>
      </c>
      <c r="B30" s="66"/>
      <c r="C30" s="1" t="s">
        <v>93</v>
      </c>
      <c r="D30" s="1" t="s">
        <v>65</v>
      </c>
      <c r="E30" s="1" t="s">
        <v>5</v>
      </c>
      <c r="F30" s="1"/>
      <c r="G30" s="15"/>
      <c r="H30" s="30">
        <v>3</v>
      </c>
      <c r="I30" s="13"/>
      <c r="J30" s="1"/>
    </row>
    <row r="31" spans="1:10" s="16" customFormat="1" ht="54" customHeight="1" x14ac:dyDescent="0.15">
      <c r="A31" s="13">
        <v>27</v>
      </c>
      <c r="B31" s="66"/>
      <c r="C31" s="1" t="s">
        <v>92</v>
      </c>
      <c r="D31" s="1" t="s">
        <v>66</v>
      </c>
      <c r="E31" s="1" t="s">
        <v>2</v>
      </c>
      <c r="F31" s="1"/>
      <c r="G31" s="15"/>
      <c r="H31" s="30">
        <v>2</v>
      </c>
      <c r="I31" s="13"/>
      <c r="J31" s="1"/>
    </row>
    <row r="32" spans="1:10" s="16" customFormat="1" ht="69.75" customHeight="1" x14ac:dyDescent="0.15">
      <c r="A32" s="21">
        <v>28</v>
      </c>
      <c r="B32" s="66"/>
      <c r="C32" s="1" t="s">
        <v>106</v>
      </c>
      <c r="D32" s="3" t="s">
        <v>67</v>
      </c>
      <c r="E32" s="3" t="s">
        <v>16</v>
      </c>
      <c r="F32" s="3"/>
      <c r="G32" s="15"/>
      <c r="H32" s="4">
        <v>3</v>
      </c>
      <c r="I32" s="13"/>
      <c r="J32" s="3"/>
    </row>
    <row r="33" spans="1:10" s="16" customFormat="1" ht="106.5" customHeight="1" x14ac:dyDescent="0.15">
      <c r="A33" s="13">
        <v>29</v>
      </c>
      <c r="B33" s="66"/>
      <c r="C33" s="1" t="s">
        <v>108</v>
      </c>
      <c r="D33" s="1" t="s">
        <v>68</v>
      </c>
      <c r="E33" s="1" t="s">
        <v>5</v>
      </c>
      <c r="F33" s="1"/>
      <c r="G33" s="15"/>
      <c r="H33" s="30">
        <v>5</v>
      </c>
      <c r="I33" s="13"/>
      <c r="J33" s="1"/>
    </row>
    <row r="34" spans="1:10" s="16" customFormat="1" ht="56.25" customHeight="1" x14ac:dyDescent="0.15">
      <c r="A34" s="13">
        <v>30</v>
      </c>
      <c r="B34" s="66"/>
      <c r="C34" s="1" t="s">
        <v>95</v>
      </c>
      <c r="D34" s="1" t="s">
        <v>19</v>
      </c>
      <c r="E34" s="1" t="s">
        <v>2</v>
      </c>
      <c r="F34" s="1"/>
      <c r="G34" s="15"/>
      <c r="H34" s="30">
        <v>3</v>
      </c>
      <c r="I34" s="13"/>
      <c r="J34" s="1"/>
    </row>
    <row r="35" spans="1:10" s="16" customFormat="1" ht="45.75" customHeight="1" x14ac:dyDescent="0.15">
      <c r="A35" s="21">
        <v>31</v>
      </c>
      <c r="B35" s="66"/>
      <c r="C35" s="1" t="s">
        <v>20</v>
      </c>
      <c r="D35" s="1" t="s">
        <v>69</v>
      </c>
      <c r="E35" s="1" t="s">
        <v>2</v>
      </c>
      <c r="F35" s="1"/>
      <c r="G35" s="15"/>
      <c r="H35" s="30">
        <v>2</v>
      </c>
      <c r="I35" s="13"/>
      <c r="J35" s="1"/>
    </row>
    <row r="36" spans="1:10" s="16" customFormat="1" ht="24" x14ac:dyDescent="0.15">
      <c r="A36" s="13">
        <v>32</v>
      </c>
      <c r="B36" s="66"/>
      <c r="C36" s="1" t="s">
        <v>21</v>
      </c>
      <c r="D36" s="1" t="s">
        <v>22</v>
      </c>
      <c r="E36" s="1"/>
      <c r="F36" s="1"/>
      <c r="G36" s="15"/>
      <c r="H36" s="30">
        <v>3</v>
      </c>
      <c r="I36" s="13"/>
      <c r="J36" s="1"/>
    </row>
    <row r="37" spans="1:10" s="16" customFormat="1" ht="36" x14ac:dyDescent="0.15">
      <c r="A37" s="13">
        <v>33</v>
      </c>
      <c r="B37" s="66"/>
      <c r="C37" s="1" t="s">
        <v>94</v>
      </c>
      <c r="D37" s="1" t="s">
        <v>70</v>
      </c>
      <c r="E37" s="1" t="s">
        <v>2</v>
      </c>
      <c r="F37" s="1"/>
      <c r="G37" s="15"/>
      <c r="H37" s="30">
        <v>1</v>
      </c>
      <c r="I37" s="13"/>
      <c r="J37" s="1"/>
    </row>
    <row r="38" spans="1:10" s="16" customFormat="1" ht="24" x14ac:dyDescent="0.15">
      <c r="A38" s="21">
        <v>34</v>
      </c>
      <c r="B38" s="66"/>
      <c r="C38" s="1" t="s">
        <v>107</v>
      </c>
      <c r="D38" s="1" t="s">
        <v>72</v>
      </c>
      <c r="E38" s="1" t="s">
        <v>5</v>
      </c>
      <c r="F38" s="1"/>
      <c r="G38" s="15"/>
      <c r="H38" s="30">
        <v>2</v>
      </c>
      <c r="I38" s="13"/>
      <c r="J38" s="1"/>
    </row>
    <row r="39" spans="1:10" s="16" customFormat="1" ht="24" x14ac:dyDescent="0.15">
      <c r="A39" s="13">
        <v>35</v>
      </c>
      <c r="B39" s="66"/>
      <c r="C39" s="1" t="s">
        <v>25</v>
      </c>
      <c r="D39" s="1" t="s">
        <v>26</v>
      </c>
      <c r="E39" s="1" t="s">
        <v>5</v>
      </c>
      <c r="F39" s="1"/>
      <c r="G39" s="15"/>
      <c r="H39" s="30">
        <v>2</v>
      </c>
      <c r="I39" s="13"/>
      <c r="J39" s="1"/>
    </row>
    <row r="40" spans="1:10" s="16" customFormat="1" ht="35.25" customHeight="1" x14ac:dyDescent="0.15">
      <c r="A40" s="13">
        <v>36</v>
      </c>
      <c r="B40" s="64" t="s">
        <v>47</v>
      </c>
      <c r="C40" s="19" t="s">
        <v>73</v>
      </c>
      <c r="D40" s="20" t="s">
        <v>74</v>
      </c>
      <c r="E40" s="19" t="s">
        <v>75</v>
      </c>
      <c r="F40" s="1"/>
      <c r="G40" s="15"/>
      <c r="H40" s="30">
        <v>3</v>
      </c>
      <c r="I40" s="13"/>
      <c r="J40" s="1"/>
    </row>
    <row r="41" spans="1:10" s="16" customFormat="1" ht="48" customHeight="1" x14ac:dyDescent="0.15">
      <c r="A41" s="21">
        <v>37</v>
      </c>
      <c r="B41" s="64"/>
      <c r="C41" s="1" t="s">
        <v>56</v>
      </c>
      <c r="D41" s="1" t="s">
        <v>57</v>
      </c>
      <c r="E41" s="1" t="s">
        <v>2</v>
      </c>
      <c r="F41" s="1"/>
      <c r="G41" s="15"/>
      <c r="H41" s="30">
        <v>3</v>
      </c>
      <c r="I41" s="13"/>
      <c r="J41" s="1"/>
    </row>
    <row r="42" spans="1:10" s="16" customFormat="1" ht="45" customHeight="1" x14ac:dyDescent="0.15">
      <c r="A42" s="13">
        <v>38</v>
      </c>
      <c r="B42" s="64"/>
      <c r="C42" s="1" t="s">
        <v>71</v>
      </c>
      <c r="D42" s="1" t="s">
        <v>23</v>
      </c>
      <c r="E42" s="1" t="s">
        <v>24</v>
      </c>
      <c r="F42" s="1"/>
      <c r="G42" s="15"/>
      <c r="H42" s="30">
        <v>2</v>
      </c>
      <c r="I42" s="13"/>
      <c r="J42" s="1"/>
    </row>
    <row r="43" spans="1:10" s="16" customFormat="1" ht="48" customHeight="1" x14ac:dyDescent="0.15">
      <c r="A43" s="13">
        <v>39</v>
      </c>
      <c r="B43" s="64"/>
      <c r="C43" s="19" t="s">
        <v>76</v>
      </c>
      <c r="D43" s="19" t="s">
        <v>77</v>
      </c>
      <c r="E43" s="20" t="s">
        <v>78</v>
      </c>
      <c r="F43" s="1"/>
      <c r="G43" s="15"/>
      <c r="H43" s="30">
        <v>3</v>
      </c>
      <c r="I43" s="13"/>
      <c r="J43" s="1"/>
    </row>
    <row r="44" spans="1:10" s="16" customFormat="1" ht="36" x14ac:dyDescent="0.15">
      <c r="A44" s="21">
        <v>40</v>
      </c>
      <c r="B44" s="64" t="s">
        <v>48</v>
      </c>
      <c r="C44" s="1" t="s">
        <v>79</v>
      </c>
      <c r="D44" s="1" t="s">
        <v>27</v>
      </c>
      <c r="E44" s="1" t="s">
        <v>2</v>
      </c>
      <c r="F44" s="1"/>
      <c r="G44" s="15"/>
      <c r="H44" s="30">
        <v>1</v>
      </c>
      <c r="I44" s="13"/>
      <c r="J44" s="1"/>
    </row>
    <row r="45" spans="1:10" s="16" customFormat="1" ht="24" x14ac:dyDescent="0.15">
      <c r="A45" s="13">
        <v>41</v>
      </c>
      <c r="B45" s="64"/>
      <c r="C45" s="1" t="s">
        <v>28</v>
      </c>
      <c r="D45" s="1" t="s">
        <v>29</v>
      </c>
      <c r="E45" s="1" t="s">
        <v>2</v>
      </c>
      <c r="F45" s="1"/>
      <c r="G45" s="15"/>
      <c r="H45" s="30">
        <v>1</v>
      </c>
      <c r="I45" s="13"/>
      <c r="J45" s="1"/>
    </row>
  </sheetData>
  <mergeCells count="6">
    <mergeCell ref="B44:B45"/>
    <mergeCell ref="A1:J1"/>
    <mergeCell ref="A2:E2"/>
    <mergeCell ref="B5:B9"/>
    <mergeCell ref="B10:B39"/>
    <mergeCell ref="B40:B43"/>
  </mergeCells>
  <phoneticPr fontId="7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70" zoomScaleNormal="70" workbookViewId="0">
      <selection activeCell="I6" sqref="I6"/>
    </sheetView>
  </sheetViews>
  <sheetFormatPr defaultColWidth="9" defaultRowHeight="13.5" x14ac:dyDescent="0.15"/>
  <cols>
    <col min="1" max="1" width="6.75" style="5" customWidth="1"/>
    <col min="2" max="2" width="12.25" style="5" customWidth="1"/>
    <col min="3" max="3" width="23" style="5" customWidth="1"/>
    <col min="4" max="4" width="35.125" style="5" customWidth="1"/>
    <col min="5" max="5" width="23.875" style="5" customWidth="1"/>
    <col min="6" max="6" width="37.75" style="5" customWidth="1"/>
    <col min="7" max="7" width="37.375" style="5" bestFit="1" customWidth="1"/>
    <col min="8" max="8" width="16.875" style="5" customWidth="1"/>
    <col min="9" max="9" width="8.75" style="17" customWidth="1"/>
    <col min="10" max="10" width="16.875" style="5" customWidth="1"/>
    <col min="11" max="16384" width="9" style="5"/>
  </cols>
  <sheetData>
    <row r="1" spans="1:10" ht="29.25" customHeight="1" thickBot="1" x14ac:dyDescent="0.2">
      <c r="A1" s="62" t="s">
        <v>30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s="8" customFormat="1" ht="33" customHeight="1" thickBot="1" x14ac:dyDescent="0.2">
      <c r="A2" s="60" t="s">
        <v>31</v>
      </c>
      <c r="B2" s="61"/>
      <c r="C2" s="61"/>
      <c r="D2" s="61"/>
      <c r="E2" s="61"/>
      <c r="F2" s="28" t="s">
        <v>32</v>
      </c>
      <c r="G2" s="28"/>
      <c r="H2" s="6"/>
      <c r="I2" s="6"/>
      <c r="J2" s="7"/>
    </row>
    <row r="3" spans="1:10" s="11" customFormat="1" ht="30.75" customHeight="1" thickBot="1" x14ac:dyDescent="0.2">
      <c r="A3" s="34" t="s">
        <v>33</v>
      </c>
      <c r="B3" s="9"/>
      <c r="C3" s="28"/>
      <c r="D3" s="28"/>
      <c r="E3" s="28"/>
      <c r="F3" s="28" t="s">
        <v>114</v>
      </c>
      <c r="G3" s="28"/>
      <c r="H3" s="35" t="s">
        <v>34</v>
      </c>
      <c r="I3" s="35" t="s">
        <v>35</v>
      </c>
      <c r="J3" s="6" t="s">
        <v>36</v>
      </c>
    </row>
    <row r="4" spans="1:10" s="12" customFormat="1" ht="64.5" customHeight="1" thickBot="1" x14ac:dyDescent="0.2">
      <c r="A4" s="24" t="s">
        <v>37</v>
      </c>
      <c r="B4" s="24" t="s">
        <v>38</v>
      </c>
      <c r="C4" s="25" t="s">
        <v>39</v>
      </c>
      <c r="D4" s="9" t="s">
        <v>40</v>
      </c>
      <c r="E4" s="9" t="s">
        <v>41</v>
      </c>
      <c r="F4" s="9" t="s">
        <v>42</v>
      </c>
      <c r="G4" s="26" t="s">
        <v>43</v>
      </c>
      <c r="H4" s="27">
        <f>SUM(H5:H45)</f>
        <v>100</v>
      </c>
      <c r="I4" s="27">
        <f>SUMIF(G5:G45,"是",I5:I45)</f>
        <v>0</v>
      </c>
      <c r="J4" s="10" t="e">
        <f>I4/SUMIF(G5:G45,"是",H5:H45)*100</f>
        <v>#DIV/0!</v>
      </c>
    </row>
    <row r="5" spans="1:10" s="16" customFormat="1" ht="35.25" customHeight="1" x14ac:dyDescent="0.15">
      <c r="A5" s="21">
        <v>1</v>
      </c>
      <c r="B5" s="63" t="s">
        <v>45</v>
      </c>
      <c r="C5" s="22" t="s">
        <v>0</v>
      </c>
      <c r="D5" s="22" t="s">
        <v>1</v>
      </c>
      <c r="E5" s="22" t="s">
        <v>2</v>
      </c>
      <c r="F5" s="22"/>
      <c r="G5" s="23"/>
      <c r="H5" s="18">
        <v>1</v>
      </c>
      <c r="I5" s="21"/>
      <c r="J5" s="22"/>
    </row>
    <row r="6" spans="1:10" s="16" customFormat="1" ht="44.25" customHeight="1" x14ac:dyDescent="0.15">
      <c r="A6" s="13">
        <v>2</v>
      </c>
      <c r="B6" s="64"/>
      <c r="C6" s="1" t="s">
        <v>49</v>
      </c>
      <c r="D6" s="1" t="s">
        <v>82</v>
      </c>
      <c r="E6" s="1" t="s">
        <v>2</v>
      </c>
      <c r="F6" s="1"/>
      <c r="G6" s="15"/>
      <c r="H6" s="14">
        <v>2</v>
      </c>
      <c r="I6" s="13"/>
      <c r="J6" s="1"/>
    </row>
    <row r="7" spans="1:10" s="16" customFormat="1" ht="47.25" customHeight="1" x14ac:dyDescent="0.15">
      <c r="A7" s="13">
        <v>3</v>
      </c>
      <c r="B7" s="64"/>
      <c r="C7" s="1" t="s">
        <v>3</v>
      </c>
      <c r="D7" s="1" t="s">
        <v>4</v>
      </c>
      <c r="E7" s="1" t="s">
        <v>2</v>
      </c>
      <c r="F7" s="1"/>
      <c r="G7" s="15"/>
      <c r="H7" s="14">
        <v>2</v>
      </c>
      <c r="I7" s="13"/>
      <c r="J7" s="1"/>
    </row>
    <row r="8" spans="1:10" s="16" customFormat="1" ht="71.25" customHeight="1" x14ac:dyDescent="0.15">
      <c r="A8" s="21">
        <v>4</v>
      </c>
      <c r="B8" s="64"/>
      <c r="C8" s="1" t="s">
        <v>83</v>
      </c>
      <c r="D8" s="1" t="s">
        <v>84</v>
      </c>
      <c r="E8" s="1" t="s">
        <v>2</v>
      </c>
      <c r="F8" s="1"/>
      <c r="G8" s="15"/>
      <c r="H8" s="14">
        <v>2</v>
      </c>
      <c r="I8" s="13"/>
      <c r="J8" s="1"/>
    </row>
    <row r="9" spans="1:10" s="16" customFormat="1" ht="18" customHeight="1" x14ac:dyDescent="0.15">
      <c r="A9" s="13">
        <v>5</v>
      </c>
      <c r="B9" s="64"/>
      <c r="C9" s="1" t="s">
        <v>44</v>
      </c>
      <c r="D9" s="1" t="s">
        <v>50</v>
      </c>
      <c r="E9" s="1" t="s">
        <v>2</v>
      </c>
      <c r="F9" s="1"/>
      <c r="G9" s="15"/>
      <c r="H9" s="14">
        <v>2</v>
      </c>
      <c r="I9" s="13"/>
      <c r="J9" s="1"/>
    </row>
    <row r="10" spans="1:10" s="16" customFormat="1" ht="24" x14ac:dyDescent="0.15">
      <c r="A10" s="13">
        <v>6</v>
      </c>
      <c r="B10" s="65" t="s">
        <v>46</v>
      </c>
      <c r="C10" s="1" t="s">
        <v>51</v>
      </c>
      <c r="D10" s="1" t="s">
        <v>85</v>
      </c>
      <c r="E10" s="1" t="s">
        <v>2</v>
      </c>
      <c r="F10" s="1"/>
      <c r="G10" s="15"/>
      <c r="H10" s="14">
        <v>1</v>
      </c>
      <c r="I10" s="13"/>
      <c r="J10" s="1"/>
    </row>
    <row r="11" spans="1:10" s="16" customFormat="1" ht="60" x14ac:dyDescent="0.15">
      <c r="A11" s="21">
        <v>7</v>
      </c>
      <c r="B11" s="66"/>
      <c r="C11" s="1" t="s">
        <v>53</v>
      </c>
      <c r="D11" s="1" t="s">
        <v>96</v>
      </c>
      <c r="E11" s="1" t="s">
        <v>2</v>
      </c>
      <c r="F11" s="1"/>
      <c r="G11" s="15"/>
      <c r="H11" s="14">
        <v>2</v>
      </c>
      <c r="I11" s="13"/>
      <c r="J11" s="1"/>
    </row>
    <row r="12" spans="1:10" s="16" customFormat="1" ht="40.5" customHeight="1" x14ac:dyDescent="0.15">
      <c r="A12" s="13">
        <v>8</v>
      </c>
      <c r="B12" s="66"/>
      <c r="C12" s="2" t="s">
        <v>86</v>
      </c>
      <c r="D12" s="2" t="s">
        <v>87</v>
      </c>
      <c r="E12" s="1" t="s">
        <v>2</v>
      </c>
      <c r="F12" s="2"/>
      <c r="G12" s="15"/>
      <c r="H12" s="14">
        <v>1</v>
      </c>
      <c r="I12" s="13"/>
      <c r="J12" s="1"/>
    </row>
    <row r="13" spans="1:10" s="16" customFormat="1" ht="62.25" customHeight="1" x14ac:dyDescent="0.15">
      <c r="A13" s="13">
        <v>9</v>
      </c>
      <c r="B13" s="66"/>
      <c r="C13" s="1" t="s">
        <v>52</v>
      </c>
      <c r="D13" s="1" t="s">
        <v>88</v>
      </c>
      <c r="E13" s="1" t="s">
        <v>5</v>
      </c>
      <c r="F13" s="1"/>
      <c r="G13" s="15"/>
      <c r="H13" s="14">
        <v>2</v>
      </c>
      <c r="I13" s="13"/>
      <c r="J13" s="1"/>
    </row>
    <row r="14" spans="1:10" s="16" customFormat="1" ht="36" x14ac:dyDescent="0.15">
      <c r="A14" s="21">
        <v>10</v>
      </c>
      <c r="B14" s="66"/>
      <c r="C14" s="1" t="s">
        <v>6</v>
      </c>
      <c r="D14" s="1" t="s">
        <v>97</v>
      </c>
      <c r="E14" s="1" t="s">
        <v>5</v>
      </c>
      <c r="F14" s="1"/>
      <c r="G14" s="15"/>
      <c r="H14" s="14">
        <v>1</v>
      </c>
      <c r="I14" s="13"/>
      <c r="J14" s="1"/>
    </row>
    <row r="15" spans="1:10" s="16" customFormat="1" ht="47.25" customHeight="1" x14ac:dyDescent="0.15">
      <c r="A15" s="13">
        <v>11</v>
      </c>
      <c r="B15" s="66"/>
      <c r="C15" s="1" t="s">
        <v>7</v>
      </c>
      <c r="D15" s="1" t="s">
        <v>8</v>
      </c>
      <c r="E15" s="1" t="s">
        <v>5</v>
      </c>
      <c r="F15" s="1"/>
      <c r="G15" s="15"/>
      <c r="H15" s="14">
        <v>2</v>
      </c>
      <c r="I15" s="13"/>
      <c r="J15" s="1"/>
    </row>
    <row r="16" spans="1:10" s="16" customFormat="1" ht="33" customHeight="1" x14ac:dyDescent="0.15">
      <c r="A16" s="13">
        <v>12</v>
      </c>
      <c r="B16" s="66"/>
      <c r="C16" s="1" t="s">
        <v>9</v>
      </c>
      <c r="D16" s="1" t="s">
        <v>80</v>
      </c>
      <c r="E16" s="1" t="s">
        <v>2</v>
      </c>
      <c r="F16" s="1"/>
      <c r="G16" s="15"/>
      <c r="H16" s="14">
        <v>1</v>
      </c>
      <c r="I16" s="13"/>
      <c r="J16" s="1"/>
    </row>
    <row r="17" spans="1:10" s="16" customFormat="1" ht="42" customHeight="1" x14ac:dyDescent="0.15">
      <c r="A17" s="21">
        <v>13</v>
      </c>
      <c r="B17" s="66"/>
      <c r="C17" s="1" t="s">
        <v>10</v>
      </c>
      <c r="D17" s="1" t="s">
        <v>81</v>
      </c>
      <c r="E17" s="1" t="s">
        <v>2</v>
      </c>
      <c r="F17" s="1"/>
      <c r="G17" s="15"/>
      <c r="H17" s="14">
        <v>5</v>
      </c>
      <c r="I17" s="13"/>
      <c r="J17" s="1"/>
    </row>
    <row r="18" spans="1:10" s="16" customFormat="1" ht="62.25" customHeight="1" x14ac:dyDescent="0.15">
      <c r="A18" s="13">
        <v>14</v>
      </c>
      <c r="B18" s="66"/>
      <c r="C18" s="1" t="s">
        <v>11</v>
      </c>
      <c r="D18" s="1" t="s">
        <v>89</v>
      </c>
      <c r="E18" s="1" t="s">
        <v>12</v>
      </c>
      <c r="F18" s="1"/>
      <c r="G18" s="15"/>
      <c r="H18" s="14">
        <v>3</v>
      </c>
      <c r="I18" s="13"/>
      <c r="J18" s="1"/>
    </row>
    <row r="19" spans="1:10" s="16" customFormat="1" ht="60" customHeight="1" x14ac:dyDescent="0.15">
      <c r="A19" s="13">
        <v>15</v>
      </c>
      <c r="B19" s="66"/>
      <c r="C19" s="1" t="s">
        <v>54</v>
      </c>
      <c r="D19" s="1" t="s">
        <v>13</v>
      </c>
      <c r="E19" s="1" t="s">
        <v>5</v>
      </c>
      <c r="F19" s="1"/>
      <c r="G19" s="15"/>
      <c r="H19" s="14">
        <v>5</v>
      </c>
      <c r="I19" s="13"/>
      <c r="J19" s="1"/>
    </row>
    <row r="20" spans="1:10" s="16" customFormat="1" ht="90" customHeight="1" x14ac:dyDescent="0.15">
      <c r="A20" s="21">
        <v>16</v>
      </c>
      <c r="B20" s="66"/>
      <c r="C20" s="1" t="s">
        <v>100</v>
      </c>
      <c r="D20" s="1" t="s">
        <v>14</v>
      </c>
      <c r="E20" s="1" t="s">
        <v>5</v>
      </c>
      <c r="F20" s="1"/>
      <c r="G20" s="15"/>
      <c r="H20" s="14">
        <v>2</v>
      </c>
      <c r="I20" s="13"/>
      <c r="J20" s="1"/>
    </row>
    <row r="21" spans="1:10" s="16" customFormat="1" ht="81" customHeight="1" x14ac:dyDescent="0.15">
      <c r="A21" s="13">
        <v>17</v>
      </c>
      <c r="B21" s="66"/>
      <c r="C21" s="1" t="s">
        <v>101</v>
      </c>
      <c r="D21" s="1" t="s">
        <v>55</v>
      </c>
      <c r="E21" s="1" t="s">
        <v>2</v>
      </c>
      <c r="F21" s="1"/>
      <c r="G21" s="15"/>
      <c r="H21" s="14">
        <v>5</v>
      </c>
      <c r="I21" s="13"/>
      <c r="J21" s="1"/>
    </row>
    <row r="22" spans="1:10" s="16" customFormat="1" ht="45.75" customHeight="1" x14ac:dyDescent="0.15">
      <c r="A22" s="13">
        <v>18</v>
      </c>
      <c r="B22" s="66"/>
      <c r="C22" s="1" t="s">
        <v>15</v>
      </c>
      <c r="D22" s="1" t="s">
        <v>90</v>
      </c>
      <c r="E22" s="1" t="s">
        <v>16</v>
      </c>
      <c r="F22" s="1"/>
      <c r="G22" s="15"/>
      <c r="H22" s="14">
        <v>2</v>
      </c>
      <c r="I22" s="13"/>
      <c r="J22" s="1"/>
    </row>
    <row r="23" spans="1:10" s="16" customFormat="1" ht="120" customHeight="1" x14ac:dyDescent="0.15">
      <c r="A23" s="21">
        <v>19</v>
      </c>
      <c r="B23" s="66"/>
      <c r="C23" s="1" t="s">
        <v>102</v>
      </c>
      <c r="D23" s="1" t="s">
        <v>98</v>
      </c>
      <c r="E23" s="1" t="s">
        <v>17</v>
      </c>
      <c r="F23" s="1"/>
      <c r="G23" s="15"/>
      <c r="H23" s="14">
        <v>5</v>
      </c>
      <c r="I23" s="13"/>
      <c r="J23" s="1"/>
    </row>
    <row r="24" spans="1:10" s="16" customFormat="1" ht="52.5" customHeight="1" x14ac:dyDescent="0.15">
      <c r="A24" s="13">
        <v>20</v>
      </c>
      <c r="B24" s="66"/>
      <c r="C24" s="1" t="s">
        <v>103</v>
      </c>
      <c r="D24" s="1" t="s">
        <v>104</v>
      </c>
      <c r="E24" s="1" t="s">
        <v>18</v>
      </c>
      <c r="F24" s="1"/>
      <c r="G24" s="15"/>
      <c r="H24" s="14">
        <v>2</v>
      </c>
      <c r="I24" s="13"/>
      <c r="J24" s="1"/>
    </row>
    <row r="25" spans="1:10" s="16" customFormat="1" ht="81" customHeight="1" x14ac:dyDescent="0.15">
      <c r="A25" s="13">
        <v>21</v>
      </c>
      <c r="B25" s="66"/>
      <c r="C25" s="1" t="s">
        <v>105</v>
      </c>
      <c r="D25" s="1" t="s">
        <v>99</v>
      </c>
      <c r="E25" s="1" t="s">
        <v>2</v>
      </c>
      <c r="F25" s="1"/>
      <c r="G25" s="15"/>
      <c r="H25" s="14">
        <v>2</v>
      </c>
      <c r="I25" s="13"/>
      <c r="J25" s="1"/>
    </row>
    <row r="26" spans="1:10" s="16" customFormat="1" ht="41.25" customHeight="1" x14ac:dyDescent="0.15">
      <c r="A26" s="21">
        <v>22</v>
      </c>
      <c r="B26" s="66"/>
      <c r="C26" s="1" t="s">
        <v>58</v>
      </c>
      <c r="D26" s="1" t="s">
        <v>61</v>
      </c>
      <c r="E26" s="1" t="s">
        <v>5</v>
      </c>
      <c r="F26" s="1"/>
      <c r="G26" s="15"/>
      <c r="H26" s="14">
        <v>2</v>
      </c>
      <c r="I26" s="13"/>
      <c r="J26" s="1"/>
    </row>
    <row r="27" spans="1:10" s="16" customFormat="1" ht="90.75" customHeight="1" x14ac:dyDescent="0.15">
      <c r="A27" s="13">
        <v>23</v>
      </c>
      <c r="B27" s="66"/>
      <c r="C27" s="1" t="s">
        <v>91</v>
      </c>
      <c r="D27" s="1" t="s">
        <v>62</v>
      </c>
      <c r="E27" s="1" t="s">
        <v>5</v>
      </c>
      <c r="F27" s="1"/>
      <c r="G27" s="15"/>
      <c r="H27" s="14">
        <v>3</v>
      </c>
      <c r="I27" s="13"/>
      <c r="J27" s="1"/>
    </row>
    <row r="28" spans="1:10" s="16" customFormat="1" ht="30" customHeight="1" x14ac:dyDescent="0.15">
      <c r="A28" s="13">
        <v>24</v>
      </c>
      <c r="B28" s="66"/>
      <c r="C28" s="1" t="s">
        <v>59</v>
      </c>
      <c r="D28" s="1" t="s">
        <v>63</v>
      </c>
      <c r="E28" s="1" t="s">
        <v>5</v>
      </c>
      <c r="F28" s="1"/>
      <c r="G28" s="15"/>
      <c r="H28" s="14">
        <v>3</v>
      </c>
      <c r="I28" s="13"/>
      <c r="J28" s="1"/>
    </row>
    <row r="29" spans="1:10" s="16" customFormat="1" ht="60" x14ac:dyDescent="0.15">
      <c r="A29" s="21">
        <v>25</v>
      </c>
      <c r="B29" s="66"/>
      <c r="C29" s="1" t="s">
        <v>60</v>
      </c>
      <c r="D29" s="1" t="s">
        <v>64</v>
      </c>
      <c r="E29" s="1" t="s">
        <v>5</v>
      </c>
      <c r="F29" s="1"/>
      <c r="G29" s="15"/>
      <c r="H29" s="14">
        <v>3</v>
      </c>
      <c r="I29" s="13"/>
      <c r="J29" s="1"/>
    </row>
    <row r="30" spans="1:10" s="16" customFormat="1" ht="69" customHeight="1" x14ac:dyDescent="0.15">
      <c r="A30" s="13">
        <v>26</v>
      </c>
      <c r="B30" s="66"/>
      <c r="C30" s="1" t="s">
        <v>93</v>
      </c>
      <c r="D30" s="1" t="s">
        <v>65</v>
      </c>
      <c r="E30" s="1" t="s">
        <v>5</v>
      </c>
      <c r="F30" s="1"/>
      <c r="G30" s="15"/>
      <c r="H30" s="14">
        <v>3</v>
      </c>
      <c r="I30" s="13"/>
      <c r="J30" s="1"/>
    </row>
    <row r="31" spans="1:10" s="16" customFormat="1" ht="54" customHeight="1" x14ac:dyDescent="0.15">
      <c r="A31" s="13">
        <v>27</v>
      </c>
      <c r="B31" s="66"/>
      <c r="C31" s="1" t="s">
        <v>92</v>
      </c>
      <c r="D31" s="1" t="s">
        <v>66</v>
      </c>
      <c r="E31" s="1" t="s">
        <v>2</v>
      </c>
      <c r="F31" s="1"/>
      <c r="G31" s="15"/>
      <c r="H31" s="14">
        <v>2</v>
      </c>
      <c r="I31" s="13"/>
      <c r="J31" s="1"/>
    </row>
    <row r="32" spans="1:10" s="16" customFormat="1" ht="69.75" customHeight="1" x14ac:dyDescent="0.15">
      <c r="A32" s="21">
        <v>28</v>
      </c>
      <c r="B32" s="66"/>
      <c r="C32" s="1" t="s">
        <v>106</v>
      </c>
      <c r="D32" s="3" t="s">
        <v>67</v>
      </c>
      <c r="E32" s="3" t="s">
        <v>16</v>
      </c>
      <c r="F32" s="3"/>
      <c r="G32" s="15"/>
      <c r="H32" s="4">
        <v>3</v>
      </c>
      <c r="I32" s="13"/>
      <c r="J32" s="3"/>
    </row>
    <row r="33" spans="1:10" s="16" customFormat="1" ht="106.5" customHeight="1" x14ac:dyDescent="0.15">
      <c r="A33" s="13">
        <v>29</v>
      </c>
      <c r="B33" s="66"/>
      <c r="C33" s="1" t="s">
        <v>108</v>
      </c>
      <c r="D33" s="1" t="s">
        <v>68</v>
      </c>
      <c r="E33" s="1" t="s">
        <v>5</v>
      </c>
      <c r="F33" s="1"/>
      <c r="G33" s="15"/>
      <c r="H33" s="14">
        <v>5</v>
      </c>
      <c r="I33" s="13"/>
      <c r="J33" s="1"/>
    </row>
    <row r="34" spans="1:10" s="16" customFormat="1" ht="56.25" customHeight="1" x14ac:dyDescent="0.15">
      <c r="A34" s="13">
        <v>30</v>
      </c>
      <c r="B34" s="66"/>
      <c r="C34" s="1" t="s">
        <v>95</v>
      </c>
      <c r="D34" s="1" t="s">
        <v>19</v>
      </c>
      <c r="E34" s="1" t="s">
        <v>2</v>
      </c>
      <c r="F34" s="1"/>
      <c r="G34" s="15"/>
      <c r="H34" s="14">
        <v>3</v>
      </c>
      <c r="I34" s="13"/>
      <c r="J34" s="1"/>
    </row>
    <row r="35" spans="1:10" s="16" customFormat="1" ht="45.75" customHeight="1" x14ac:dyDescent="0.15">
      <c r="A35" s="21">
        <v>31</v>
      </c>
      <c r="B35" s="66"/>
      <c r="C35" s="1" t="s">
        <v>20</v>
      </c>
      <c r="D35" s="1" t="s">
        <v>69</v>
      </c>
      <c r="E35" s="1" t="s">
        <v>2</v>
      </c>
      <c r="F35" s="1"/>
      <c r="G35" s="15"/>
      <c r="H35" s="14">
        <v>2</v>
      </c>
      <c r="I35" s="13"/>
      <c r="J35" s="1"/>
    </row>
    <row r="36" spans="1:10" s="16" customFormat="1" ht="24" x14ac:dyDescent="0.15">
      <c r="A36" s="13">
        <v>32</v>
      </c>
      <c r="B36" s="66"/>
      <c r="C36" s="1" t="s">
        <v>21</v>
      </c>
      <c r="D36" s="1" t="s">
        <v>22</v>
      </c>
      <c r="E36" s="1"/>
      <c r="F36" s="1"/>
      <c r="G36" s="15"/>
      <c r="H36" s="14">
        <v>3</v>
      </c>
      <c r="I36" s="13"/>
      <c r="J36" s="1"/>
    </row>
    <row r="37" spans="1:10" s="16" customFormat="1" ht="36" x14ac:dyDescent="0.15">
      <c r="A37" s="13">
        <v>33</v>
      </c>
      <c r="B37" s="66"/>
      <c r="C37" s="1" t="s">
        <v>94</v>
      </c>
      <c r="D37" s="1" t="s">
        <v>70</v>
      </c>
      <c r="E37" s="1" t="s">
        <v>2</v>
      </c>
      <c r="F37" s="1"/>
      <c r="G37" s="15"/>
      <c r="H37" s="14">
        <v>1</v>
      </c>
      <c r="I37" s="13"/>
      <c r="J37" s="1"/>
    </row>
    <row r="38" spans="1:10" s="16" customFormat="1" ht="24" x14ac:dyDescent="0.15">
      <c r="A38" s="21">
        <v>34</v>
      </c>
      <c r="B38" s="66"/>
      <c r="C38" s="1" t="s">
        <v>107</v>
      </c>
      <c r="D38" s="1" t="s">
        <v>72</v>
      </c>
      <c r="E38" s="1" t="s">
        <v>5</v>
      </c>
      <c r="F38" s="1"/>
      <c r="G38" s="15"/>
      <c r="H38" s="14">
        <v>2</v>
      </c>
      <c r="I38" s="13"/>
      <c r="J38" s="1"/>
    </row>
    <row r="39" spans="1:10" s="16" customFormat="1" ht="24" x14ac:dyDescent="0.15">
      <c r="A39" s="13">
        <v>35</v>
      </c>
      <c r="B39" s="66"/>
      <c r="C39" s="1" t="s">
        <v>25</v>
      </c>
      <c r="D39" s="1" t="s">
        <v>26</v>
      </c>
      <c r="E39" s="1" t="s">
        <v>5</v>
      </c>
      <c r="F39" s="1"/>
      <c r="G39" s="15"/>
      <c r="H39" s="14">
        <v>2</v>
      </c>
      <c r="I39" s="13"/>
      <c r="J39" s="1"/>
    </row>
    <row r="40" spans="1:10" s="16" customFormat="1" ht="35.25" customHeight="1" x14ac:dyDescent="0.15">
      <c r="A40" s="13">
        <v>36</v>
      </c>
      <c r="B40" s="64" t="s">
        <v>47</v>
      </c>
      <c r="C40" s="19" t="s">
        <v>73</v>
      </c>
      <c r="D40" s="20" t="s">
        <v>74</v>
      </c>
      <c r="E40" s="19" t="s">
        <v>75</v>
      </c>
      <c r="F40" s="1"/>
      <c r="G40" s="15"/>
      <c r="H40" s="14">
        <v>3</v>
      </c>
      <c r="I40" s="13"/>
      <c r="J40" s="1"/>
    </row>
    <row r="41" spans="1:10" s="16" customFormat="1" ht="48" customHeight="1" x14ac:dyDescent="0.15">
      <c r="A41" s="21">
        <v>37</v>
      </c>
      <c r="B41" s="64"/>
      <c r="C41" s="1" t="s">
        <v>56</v>
      </c>
      <c r="D41" s="1" t="s">
        <v>57</v>
      </c>
      <c r="E41" s="1" t="s">
        <v>2</v>
      </c>
      <c r="F41" s="1"/>
      <c r="G41" s="15"/>
      <c r="H41" s="14">
        <v>3</v>
      </c>
      <c r="I41" s="13"/>
      <c r="J41" s="1"/>
    </row>
    <row r="42" spans="1:10" s="16" customFormat="1" ht="45" customHeight="1" x14ac:dyDescent="0.15">
      <c r="A42" s="13">
        <v>38</v>
      </c>
      <c r="B42" s="64"/>
      <c r="C42" s="1" t="s">
        <v>71</v>
      </c>
      <c r="D42" s="1" t="s">
        <v>23</v>
      </c>
      <c r="E42" s="1" t="s">
        <v>24</v>
      </c>
      <c r="F42" s="1"/>
      <c r="G42" s="15"/>
      <c r="H42" s="14">
        <v>2</v>
      </c>
      <c r="I42" s="13"/>
      <c r="J42" s="1"/>
    </row>
    <row r="43" spans="1:10" s="16" customFormat="1" ht="48" customHeight="1" x14ac:dyDescent="0.15">
      <c r="A43" s="13">
        <v>39</v>
      </c>
      <c r="B43" s="64"/>
      <c r="C43" s="19" t="s">
        <v>76</v>
      </c>
      <c r="D43" s="19" t="s">
        <v>77</v>
      </c>
      <c r="E43" s="20" t="s">
        <v>78</v>
      </c>
      <c r="F43" s="1"/>
      <c r="G43" s="15"/>
      <c r="H43" s="14">
        <v>3</v>
      </c>
      <c r="I43" s="13"/>
      <c r="J43" s="1"/>
    </row>
    <row r="44" spans="1:10" s="16" customFormat="1" ht="36" x14ac:dyDescent="0.15">
      <c r="A44" s="21">
        <v>40</v>
      </c>
      <c r="B44" s="64" t="s">
        <v>48</v>
      </c>
      <c r="C44" s="1" t="s">
        <v>79</v>
      </c>
      <c r="D44" s="1" t="s">
        <v>27</v>
      </c>
      <c r="E44" s="1" t="s">
        <v>2</v>
      </c>
      <c r="F44" s="1"/>
      <c r="G44" s="15"/>
      <c r="H44" s="14">
        <v>1</v>
      </c>
      <c r="I44" s="13"/>
      <c r="J44" s="1"/>
    </row>
    <row r="45" spans="1:10" s="16" customFormat="1" ht="24" x14ac:dyDescent="0.15">
      <c r="A45" s="13">
        <v>41</v>
      </c>
      <c r="B45" s="64"/>
      <c r="C45" s="1" t="s">
        <v>28</v>
      </c>
      <c r="D45" s="1" t="s">
        <v>29</v>
      </c>
      <c r="E45" s="1" t="s">
        <v>2</v>
      </c>
      <c r="F45" s="1"/>
      <c r="G45" s="15"/>
      <c r="H45" s="14">
        <v>1</v>
      </c>
      <c r="I45" s="13"/>
      <c r="J45" s="1"/>
    </row>
  </sheetData>
  <mergeCells count="6">
    <mergeCell ref="A2:E2"/>
    <mergeCell ref="A1:J1"/>
    <mergeCell ref="B5:B9"/>
    <mergeCell ref="B44:B45"/>
    <mergeCell ref="B40:B43"/>
    <mergeCell ref="B10:B39"/>
  </mergeCells>
  <phoneticPr fontId="7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70" zoomScaleNormal="70" workbookViewId="0">
      <selection activeCell="G7" sqref="G7"/>
    </sheetView>
  </sheetViews>
  <sheetFormatPr defaultColWidth="9" defaultRowHeight="13.5" x14ac:dyDescent="0.15"/>
  <cols>
    <col min="1" max="1" width="6.75" style="5" customWidth="1"/>
    <col min="2" max="2" width="12.25" style="5" customWidth="1"/>
    <col min="3" max="3" width="23" style="5" customWidth="1"/>
    <col min="4" max="4" width="35.125" style="5" customWidth="1"/>
    <col min="5" max="5" width="23.875" style="5" customWidth="1"/>
    <col min="6" max="6" width="37.75" style="5" customWidth="1"/>
    <col min="7" max="7" width="37.375" style="5" bestFit="1" customWidth="1"/>
    <col min="8" max="8" width="16.875" style="5" customWidth="1"/>
    <col min="9" max="9" width="8.75" style="17" customWidth="1"/>
    <col min="10" max="10" width="16.875" style="5" customWidth="1"/>
    <col min="11" max="16384" width="9" style="5"/>
  </cols>
  <sheetData>
    <row r="1" spans="1:10" ht="29.25" customHeight="1" thickBot="1" x14ac:dyDescent="0.2">
      <c r="A1" s="62" t="s">
        <v>30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s="8" customFormat="1" ht="33" customHeight="1" thickBot="1" x14ac:dyDescent="0.2">
      <c r="A2" s="60" t="s">
        <v>31</v>
      </c>
      <c r="B2" s="61"/>
      <c r="C2" s="61"/>
      <c r="D2" s="61"/>
      <c r="E2" s="61"/>
      <c r="F2" s="28" t="s">
        <v>32</v>
      </c>
      <c r="G2" s="28"/>
      <c r="H2" s="6"/>
      <c r="I2" s="6"/>
      <c r="J2" s="7"/>
    </row>
    <row r="3" spans="1:10" s="11" customFormat="1" ht="30.75" customHeight="1" thickBot="1" x14ac:dyDescent="0.2">
      <c r="A3" s="34" t="s">
        <v>33</v>
      </c>
      <c r="B3" s="9"/>
      <c r="C3" s="28"/>
      <c r="D3" s="28"/>
      <c r="E3" s="28"/>
      <c r="F3" s="28" t="s">
        <v>115</v>
      </c>
      <c r="G3" s="28"/>
      <c r="H3" s="35" t="s">
        <v>34</v>
      </c>
      <c r="I3" s="35" t="s">
        <v>35</v>
      </c>
      <c r="J3" s="6" t="s">
        <v>36</v>
      </c>
    </row>
    <row r="4" spans="1:10" s="12" customFormat="1" ht="64.5" customHeight="1" thickBot="1" x14ac:dyDescent="0.2">
      <c r="A4" s="24" t="s">
        <v>37</v>
      </c>
      <c r="B4" s="24" t="s">
        <v>38</v>
      </c>
      <c r="C4" s="25" t="s">
        <v>39</v>
      </c>
      <c r="D4" s="9" t="s">
        <v>40</v>
      </c>
      <c r="E4" s="9" t="s">
        <v>41</v>
      </c>
      <c r="F4" s="9" t="s">
        <v>42</v>
      </c>
      <c r="G4" s="26" t="s">
        <v>43</v>
      </c>
      <c r="H4" s="27">
        <f>SUM(H5:H45)</f>
        <v>100</v>
      </c>
      <c r="I4" s="27">
        <f>SUMIF(G5:G45,"是",I5:I45)</f>
        <v>0</v>
      </c>
      <c r="J4" s="10" t="e">
        <f>I4/SUMIF(G5:G45,"是",H5:H45)*100</f>
        <v>#DIV/0!</v>
      </c>
    </row>
    <row r="5" spans="1:10" s="16" customFormat="1" ht="35.25" customHeight="1" x14ac:dyDescent="0.15">
      <c r="A5" s="21">
        <v>1</v>
      </c>
      <c r="B5" s="63" t="s">
        <v>45</v>
      </c>
      <c r="C5" s="22" t="s">
        <v>0</v>
      </c>
      <c r="D5" s="22" t="s">
        <v>1</v>
      </c>
      <c r="E5" s="22" t="s">
        <v>2</v>
      </c>
      <c r="F5" s="22"/>
      <c r="G5" s="23"/>
      <c r="H5" s="29">
        <v>1</v>
      </c>
      <c r="I5" s="21"/>
      <c r="J5" s="22"/>
    </row>
    <row r="6" spans="1:10" s="16" customFormat="1" ht="44.25" customHeight="1" x14ac:dyDescent="0.15">
      <c r="A6" s="13">
        <v>2</v>
      </c>
      <c r="B6" s="64"/>
      <c r="C6" s="1" t="s">
        <v>49</v>
      </c>
      <c r="D6" s="1" t="s">
        <v>82</v>
      </c>
      <c r="E6" s="1" t="s">
        <v>2</v>
      </c>
      <c r="F6" s="1"/>
      <c r="G6" s="15"/>
      <c r="H6" s="30">
        <v>2</v>
      </c>
      <c r="I6" s="13"/>
      <c r="J6" s="1"/>
    </row>
    <row r="7" spans="1:10" s="16" customFormat="1" ht="47.25" customHeight="1" x14ac:dyDescent="0.15">
      <c r="A7" s="13">
        <v>3</v>
      </c>
      <c r="B7" s="64"/>
      <c r="C7" s="1" t="s">
        <v>3</v>
      </c>
      <c r="D7" s="1" t="s">
        <v>4</v>
      </c>
      <c r="E7" s="1" t="s">
        <v>2</v>
      </c>
      <c r="F7" s="1"/>
      <c r="G7" s="15"/>
      <c r="H7" s="30">
        <v>2</v>
      </c>
      <c r="I7" s="13"/>
      <c r="J7" s="1"/>
    </row>
    <row r="8" spans="1:10" s="16" customFormat="1" ht="71.25" customHeight="1" x14ac:dyDescent="0.15">
      <c r="A8" s="21">
        <v>4</v>
      </c>
      <c r="B8" s="64"/>
      <c r="C8" s="1" t="s">
        <v>83</v>
      </c>
      <c r="D8" s="1" t="s">
        <v>84</v>
      </c>
      <c r="E8" s="1" t="s">
        <v>2</v>
      </c>
      <c r="F8" s="1"/>
      <c r="G8" s="15"/>
      <c r="H8" s="30">
        <v>2</v>
      </c>
      <c r="I8" s="13"/>
      <c r="J8" s="1"/>
    </row>
    <row r="9" spans="1:10" s="16" customFormat="1" ht="18" customHeight="1" x14ac:dyDescent="0.15">
      <c r="A9" s="13">
        <v>5</v>
      </c>
      <c r="B9" s="64"/>
      <c r="C9" s="1" t="s">
        <v>44</v>
      </c>
      <c r="D9" s="1" t="s">
        <v>50</v>
      </c>
      <c r="E9" s="1" t="s">
        <v>2</v>
      </c>
      <c r="F9" s="1"/>
      <c r="G9" s="15"/>
      <c r="H9" s="30">
        <v>2</v>
      </c>
      <c r="I9" s="13"/>
      <c r="J9" s="1"/>
    </row>
    <row r="10" spans="1:10" s="16" customFormat="1" ht="24" x14ac:dyDescent="0.15">
      <c r="A10" s="13">
        <v>6</v>
      </c>
      <c r="B10" s="65" t="s">
        <v>46</v>
      </c>
      <c r="C10" s="1" t="s">
        <v>51</v>
      </c>
      <c r="D10" s="1" t="s">
        <v>85</v>
      </c>
      <c r="E10" s="1" t="s">
        <v>2</v>
      </c>
      <c r="F10" s="1"/>
      <c r="G10" s="15"/>
      <c r="H10" s="30">
        <v>1</v>
      </c>
      <c r="I10" s="13"/>
      <c r="J10" s="1"/>
    </row>
    <row r="11" spans="1:10" s="16" customFormat="1" ht="60" x14ac:dyDescent="0.15">
      <c r="A11" s="21">
        <v>7</v>
      </c>
      <c r="B11" s="66"/>
      <c r="C11" s="1" t="s">
        <v>53</v>
      </c>
      <c r="D11" s="1" t="s">
        <v>96</v>
      </c>
      <c r="E11" s="1" t="s">
        <v>2</v>
      </c>
      <c r="F11" s="1"/>
      <c r="G11" s="15"/>
      <c r="H11" s="30">
        <v>2</v>
      </c>
      <c r="I11" s="13"/>
      <c r="J11" s="1"/>
    </row>
    <row r="12" spans="1:10" s="16" customFormat="1" ht="40.5" customHeight="1" x14ac:dyDescent="0.15">
      <c r="A12" s="13">
        <v>8</v>
      </c>
      <c r="B12" s="66"/>
      <c r="C12" s="2" t="s">
        <v>86</v>
      </c>
      <c r="D12" s="2" t="s">
        <v>87</v>
      </c>
      <c r="E12" s="1" t="s">
        <v>2</v>
      </c>
      <c r="F12" s="2"/>
      <c r="G12" s="15"/>
      <c r="H12" s="30">
        <v>1</v>
      </c>
      <c r="I12" s="13"/>
      <c r="J12" s="1"/>
    </row>
    <row r="13" spans="1:10" s="16" customFormat="1" ht="62.25" customHeight="1" x14ac:dyDescent="0.15">
      <c r="A13" s="13">
        <v>9</v>
      </c>
      <c r="B13" s="66"/>
      <c r="C13" s="1" t="s">
        <v>52</v>
      </c>
      <c r="D13" s="1" t="s">
        <v>88</v>
      </c>
      <c r="E13" s="1" t="s">
        <v>5</v>
      </c>
      <c r="F13" s="1"/>
      <c r="G13" s="15"/>
      <c r="H13" s="30">
        <v>2</v>
      </c>
      <c r="I13" s="13"/>
      <c r="J13" s="1"/>
    </row>
    <row r="14" spans="1:10" s="16" customFormat="1" ht="36" x14ac:dyDescent="0.15">
      <c r="A14" s="21">
        <v>10</v>
      </c>
      <c r="B14" s="66"/>
      <c r="C14" s="1" t="s">
        <v>6</v>
      </c>
      <c r="D14" s="1" t="s">
        <v>97</v>
      </c>
      <c r="E14" s="1" t="s">
        <v>5</v>
      </c>
      <c r="F14" s="1"/>
      <c r="G14" s="15"/>
      <c r="H14" s="30">
        <v>1</v>
      </c>
      <c r="I14" s="13"/>
      <c r="J14" s="1"/>
    </row>
    <row r="15" spans="1:10" s="16" customFormat="1" ht="47.25" customHeight="1" x14ac:dyDescent="0.15">
      <c r="A15" s="13">
        <v>11</v>
      </c>
      <c r="B15" s="66"/>
      <c r="C15" s="1" t="s">
        <v>7</v>
      </c>
      <c r="D15" s="1" t="s">
        <v>8</v>
      </c>
      <c r="E15" s="1" t="s">
        <v>5</v>
      </c>
      <c r="F15" s="1"/>
      <c r="G15" s="15"/>
      <c r="H15" s="30">
        <v>2</v>
      </c>
      <c r="I15" s="13"/>
      <c r="J15" s="1"/>
    </row>
    <row r="16" spans="1:10" s="16" customFormat="1" ht="33" customHeight="1" x14ac:dyDescent="0.15">
      <c r="A16" s="13">
        <v>12</v>
      </c>
      <c r="B16" s="66"/>
      <c r="C16" s="1" t="s">
        <v>9</v>
      </c>
      <c r="D16" s="1" t="s">
        <v>80</v>
      </c>
      <c r="E16" s="1" t="s">
        <v>2</v>
      </c>
      <c r="F16" s="1"/>
      <c r="G16" s="15"/>
      <c r="H16" s="30">
        <v>1</v>
      </c>
      <c r="I16" s="13"/>
      <c r="J16" s="1"/>
    </row>
    <row r="17" spans="1:10" s="16" customFormat="1" ht="42" customHeight="1" x14ac:dyDescent="0.15">
      <c r="A17" s="21">
        <v>13</v>
      </c>
      <c r="B17" s="66"/>
      <c r="C17" s="1" t="s">
        <v>10</v>
      </c>
      <c r="D17" s="1" t="s">
        <v>81</v>
      </c>
      <c r="E17" s="1" t="s">
        <v>2</v>
      </c>
      <c r="F17" s="1"/>
      <c r="G17" s="15"/>
      <c r="H17" s="30">
        <v>5</v>
      </c>
      <c r="I17" s="13"/>
      <c r="J17" s="1"/>
    </row>
    <row r="18" spans="1:10" s="16" customFormat="1" ht="62.25" customHeight="1" x14ac:dyDescent="0.15">
      <c r="A18" s="13">
        <v>14</v>
      </c>
      <c r="B18" s="66"/>
      <c r="C18" s="1" t="s">
        <v>11</v>
      </c>
      <c r="D18" s="1" t="s">
        <v>89</v>
      </c>
      <c r="E18" s="1" t="s">
        <v>12</v>
      </c>
      <c r="F18" s="1"/>
      <c r="G18" s="15"/>
      <c r="H18" s="30">
        <v>3</v>
      </c>
      <c r="I18" s="13"/>
      <c r="J18" s="1"/>
    </row>
    <row r="19" spans="1:10" s="16" customFormat="1" ht="60" customHeight="1" x14ac:dyDescent="0.15">
      <c r="A19" s="13">
        <v>15</v>
      </c>
      <c r="B19" s="66"/>
      <c r="C19" s="1" t="s">
        <v>54</v>
      </c>
      <c r="D19" s="1" t="s">
        <v>13</v>
      </c>
      <c r="E19" s="1" t="s">
        <v>5</v>
      </c>
      <c r="F19" s="1"/>
      <c r="G19" s="15"/>
      <c r="H19" s="30">
        <v>5</v>
      </c>
      <c r="I19" s="13"/>
      <c r="J19" s="1"/>
    </row>
    <row r="20" spans="1:10" s="16" customFormat="1" ht="90" customHeight="1" x14ac:dyDescent="0.15">
      <c r="A20" s="21">
        <v>16</v>
      </c>
      <c r="B20" s="66"/>
      <c r="C20" s="1" t="s">
        <v>100</v>
      </c>
      <c r="D20" s="1" t="s">
        <v>14</v>
      </c>
      <c r="E20" s="1" t="s">
        <v>5</v>
      </c>
      <c r="F20" s="1"/>
      <c r="G20" s="15"/>
      <c r="H20" s="30">
        <v>2</v>
      </c>
      <c r="I20" s="13"/>
      <c r="J20" s="1"/>
    </row>
    <row r="21" spans="1:10" s="16" customFormat="1" ht="81" customHeight="1" x14ac:dyDescent="0.15">
      <c r="A21" s="13">
        <v>17</v>
      </c>
      <c r="B21" s="66"/>
      <c r="C21" s="1" t="s">
        <v>101</v>
      </c>
      <c r="D21" s="1" t="s">
        <v>55</v>
      </c>
      <c r="E21" s="1" t="s">
        <v>2</v>
      </c>
      <c r="F21" s="1"/>
      <c r="G21" s="15"/>
      <c r="H21" s="30">
        <v>5</v>
      </c>
      <c r="I21" s="13"/>
      <c r="J21" s="1"/>
    </row>
    <row r="22" spans="1:10" s="16" customFormat="1" ht="45.75" customHeight="1" x14ac:dyDescent="0.15">
      <c r="A22" s="13">
        <v>18</v>
      </c>
      <c r="B22" s="66"/>
      <c r="C22" s="1" t="s">
        <v>15</v>
      </c>
      <c r="D22" s="1" t="s">
        <v>90</v>
      </c>
      <c r="E22" s="1" t="s">
        <v>16</v>
      </c>
      <c r="F22" s="1"/>
      <c r="G22" s="15"/>
      <c r="H22" s="30">
        <v>2</v>
      </c>
      <c r="I22" s="13"/>
      <c r="J22" s="1"/>
    </row>
    <row r="23" spans="1:10" s="16" customFormat="1" ht="120" customHeight="1" x14ac:dyDescent="0.15">
      <c r="A23" s="21">
        <v>19</v>
      </c>
      <c r="B23" s="66"/>
      <c r="C23" s="1" t="s">
        <v>102</v>
      </c>
      <c r="D23" s="1" t="s">
        <v>98</v>
      </c>
      <c r="E23" s="1" t="s">
        <v>17</v>
      </c>
      <c r="F23" s="1"/>
      <c r="G23" s="15"/>
      <c r="H23" s="30">
        <v>5</v>
      </c>
      <c r="I23" s="13"/>
      <c r="J23" s="1"/>
    </row>
    <row r="24" spans="1:10" s="16" customFormat="1" ht="52.5" customHeight="1" x14ac:dyDescent="0.15">
      <c r="A24" s="13">
        <v>20</v>
      </c>
      <c r="B24" s="66"/>
      <c r="C24" s="1" t="s">
        <v>103</v>
      </c>
      <c r="D24" s="1" t="s">
        <v>104</v>
      </c>
      <c r="E24" s="1" t="s">
        <v>18</v>
      </c>
      <c r="F24" s="1"/>
      <c r="G24" s="15"/>
      <c r="H24" s="30">
        <v>2</v>
      </c>
      <c r="I24" s="13"/>
      <c r="J24" s="1"/>
    </row>
    <row r="25" spans="1:10" s="16" customFormat="1" ht="81" customHeight="1" x14ac:dyDescent="0.15">
      <c r="A25" s="13">
        <v>21</v>
      </c>
      <c r="B25" s="66"/>
      <c r="C25" s="1" t="s">
        <v>105</v>
      </c>
      <c r="D25" s="1" t="s">
        <v>99</v>
      </c>
      <c r="E25" s="1" t="s">
        <v>2</v>
      </c>
      <c r="F25" s="1"/>
      <c r="G25" s="15"/>
      <c r="H25" s="30">
        <v>2</v>
      </c>
      <c r="I25" s="13"/>
      <c r="J25" s="1"/>
    </row>
    <row r="26" spans="1:10" s="16" customFormat="1" ht="41.25" customHeight="1" x14ac:dyDescent="0.15">
      <c r="A26" s="21">
        <v>22</v>
      </c>
      <c r="B26" s="66"/>
      <c r="C26" s="1" t="s">
        <v>58</v>
      </c>
      <c r="D26" s="1" t="s">
        <v>61</v>
      </c>
      <c r="E26" s="1" t="s">
        <v>5</v>
      </c>
      <c r="F26" s="1"/>
      <c r="G26" s="15"/>
      <c r="H26" s="30">
        <v>2</v>
      </c>
      <c r="I26" s="13"/>
      <c r="J26" s="1"/>
    </row>
    <row r="27" spans="1:10" s="16" customFormat="1" ht="90.75" customHeight="1" x14ac:dyDescent="0.15">
      <c r="A27" s="13">
        <v>23</v>
      </c>
      <c r="B27" s="66"/>
      <c r="C27" s="1" t="s">
        <v>91</v>
      </c>
      <c r="D27" s="1" t="s">
        <v>62</v>
      </c>
      <c r="E27" s="1" t="s">
        <v>5</v>
      </c>
      <c r="F27" s="1"/>
      <c r="G27" s="15"/>
      <c r="H27" s="30">
        <v>3</v>
      </c>
      <c r="I27" s="13"/>
      <c r="J27" s="1"/>
    </row>
    <row r="28" spans="1:10" s="16" customFormat="1" ht="30" customHeight="1" x14ac:dyDescent="0.15">
      <c r="A28" s="13">
        <v>24</v>
      </c>
      <c r="B28" s="66"/>
      <c r="C28" s="1" t="s">
        <v>59</v>
      </c>
      <c r="D28" s="1" t="s">
        <v>63</v>
      </c>
      <c r="E28" s="1" t="s">
        <v>5</v>
      </c>
      <c r="F28" s="1"/>
      <c r="G28" s="15"/>
      <c r="H28" s="30">
        <v>3</v>
      </c>
      <c r="I28" s="13"/>
      <c r="J28" s="1"/>
    </row>
    <row r="29" spans="1:10" s="16" customFormat="1" ht="60" x14ac:dyDescent="0.15">
      <c r="A29" s="21">
        <v>25</v>
      </c>
      <c r="B29" s="66"/>
      <c r="C29" s="1" t="s">
        <v>60</v>
      </c>
      <c r="D29" s="1" t="s">
        <v>64</v>
      </c>
      <c r="E29" s="1" t="s">
        <v>5</v>
      </c>
      <c r="F29" s="1"/>
      <c r="G29" s="15"/>
      <c r="H29" s="30">
        <v>3</v>
      </c>
      <c r="I29" s="13"/>
      <c r="J29" s="1"/>
    </row>
    <row r="30" spans="1:10" s="16" customFormat="1" ht="69" customHeight="1" x14ac:dyDescent="0.15">
      <c r="A30" s="13">
        <v>26</v>
      </c>
      <c r="B30" s="66"/>
      <c r="C30" s="1" t="s">
        <v>93</v>
      </c>
      <c r="D30" s="1" t="s">
        <v>65</v>
      </c>
      <c r="E30" s="1" t="s">
        <v>5</v>
      </c>
      <c r="F30" s="1"/>
      <c r="G30" s="15"/>
      <c r="H30" s="30">
        <v>3</v>
      </c>
      <c r="I30" s="13"/>
      <c r="J30" s="1"/>
    </row>
    <row r="31" spans="1:10" s="16" customFormat="1" ht="54" customHeight="1" x14ac:dyDescent="0.15">
      <c r="A31" s="13">
        <v>27</v>
      </c>
      <c r="B31" s="66"/>
      <c r="C31" s="1" t="s">
        <v>92</v>
      </c>
      <c r="D31" s="1" t="s">
        <v>66</v>
      </c>
      <c r="E31" s="1" t="s">
        <v>2</v>
      </c>
      <c r="F31" s="1"/>
      <c r="G31" s="15"/>
      <c r="H31" s="30">
        <v>2</v>
      </c>
      <c r="I31" s="13"/>
      <c r="J31" s="1"/>
    </row>
    <row r="32" spans="1:10" s="16" customFormat="1" ht="69.75" customHeight="1" x14ac:dyDescent="0.15">
      <c r="A32" s="21">
        <v>28</v>
      </c>
      <c r="B32" s="66"/>
      <c r="C32" s="1" t="s">
        <v>106</v>
      </c>
      <c r="D32" s="3" t="s">
        <v>67</v>
      </c>
      <c r="E32" s="3" t="s">
        <v>16</v>
      </c>
      <c r="F32" s="3"/>
      <c r="G32" s="15"/>
      <c r="H32" s="4">
        <v>3</v>
      </c>
      <c r="I32" s="13"/>
      <c r="J32" s="3"/>
    </row>
    <row r="33" spans="1:10" s="16" customFormat="1" ht="106.5" customHeight="1" x14ac:dyDescent="0.15">
      <c r="A33" s="13">
        <v>29</v>
      </c>
      <c r="B33" s="66"/>
      <c r="C33" s="1" t="s">
        <v>108</v>
      </c>
      <c r="D33" s="1" t="s">
        <v>68</v>
      </c>
      <c r="E33" s="1" t="s">
        <v>5</v>
      </c>
      <c r="F33" s="1"/>
      <c r="G33" s="15"/>
      <c r="H33" s="30">
        <v>5</v>
      </c>
      <c r="I33" s="13"/>
      <c r="J33" s="1"/>
    </row>
    <row r="34" spans="1:10" s="16" customFormat="1" ht="56.25" customHeight="1" x14ac:dyDescent="0.15">
      <c r="A34" s="13">
        <v>30</v>
      </c>
      <c r="B34" s="66"/>
      <c r="C34" s="1" t="s">
        <v>95</v>
      </c>
      <c r="D34" s="1" t="s">
        <v>19</v>
      </c>
      <c r="E34" s="1" t="s">
        <v>2</v>
      </c>
      <c r="F34" s="1"/>
      <c r="G34" s="15"/>
      <c r="H34" s="30">
        <v>3</v>
      </c>
      <c r="I34" s="13"/>
      <c r="J34" s="1"/>
    </row>
    <row r="35" spans="1:10" s="16" customFormat="1" ht="45.75" customHeight="1" x14ac:dyDescent="0.15">
      <c r="A35" s="21">
        <v>31</v>
      </c>
      <c r="B35" s="66"/>
      <c r="C35" s="1" t="s">
        <v>20</v>
      </c>
      <c r="D35" s="1" t="s">
        <v>69</v>
      </c>
      <c r="E35" s="1" t="s">
        <v>2</v>
      </c>
      <c r="F35" s="1"/>
      <c r="G35" s="15"/>
      <c r="H35" s="30">
        <v>2</v>
      </c>
      <c r="I35" s="13"/>
      <c r="J35" s="1"/>
    </row>
    <row r="36" spans="1:10" s="16" customFormat="1" ht="24" x14ac:dyDescent="0.15">
      <c r="A36" s="13">
        <v>32</v>
      </c>
      <c r="B36" s="66"/>
      <c r="C36" s="1" t="s">
        <v>21</v>
      </c>
      <c r="D36" s="1" t="s">
        <v>22</v>
      </c>
      <c r="E36" s="1"/>
      <c r="F36" s="1"/>
      <c r="G36" s="15"/>
      <c r="H36" s="30">
        <v>3</v>
      </c>
      <c r="I36" s="13"/>
      <c r="J36" s="1"/>
    </row>
    <row r="37" spans="1:10" s="16" customFormat="1" ht="36" x14ac:dyDescent="0.15">
      <c r="A37" s="13">
        <v>33</v>
      </c>
      <c r="B37" s="66"/>
      <c r="C37" s="1" t="s">
        <v>94</v>
      </c>
      <c r="D37" s="1" t="s">
        <v>70</v>
      </c>
      <c r="E37" s="1" t="s">
        <v>2</v>
      </c>
      <c r="F37" s="1"/>
      <c r="G37" s="15"/>
      <c r="H37" s="30">
        <v>1</v>
      </c>
      <c r="I37" s="13"/>
      <c r="J37" s="1"/>
    </row>
    <row r="38" spans="1:10" s="16" customFormat="1" ht="24" x14ac:dyDescent="0.15">
      <c r="A38" s="21">
        <v>34</v>
      </c>
      <c r="B38" s="66"/>
      <c r="C38" s="1" t="s">
        <v>107</v>
      </c>
      <c r="D38" s="1" t="s">
        <v>72</v>
      </c>
      <c r="E38" s="1" t="s">
        <v>5</v>
      </c>
      <c r="F38" s="1"/>
      <c r="G38" s="15"/>
      <c r="H38" s="30">
        <v>2</v>
      </c>
      <c r="I38" s="13"/>
      <c r="J38" s="1"/>
    </row>
    <row r="39" spans="1:10" s="16" customFormat="1" ht="24" x14ac:dyDescent="0.15">
      <c r="A39" s="13">
        <v>35</v>
      </c>
      <c r="B39" s="66"/>
      <c r="C39" s="1" t="s">
        <v>25</v>
      </c>
      <c r="D39" s="1" t="s">
        <v>26</v>
      </c>
      <c r="E39" s="1" t="s">
        <v>5</v>
      </c>
      <c r="F39" s="1"/>
      <c r="G39" s="15"/>
      <c r="H39" s="30">
        <v>2</v>
      </c>
      <c r="I39" s="13"/>
      <c r="J39" s="1"/>
    </row>
    <row r="40" spans="1:10" s="16" customFormat="1" ht="35.25" customHeight="1" x14ac:dyDescent="0.15">
      <c r="A40" s="13">
        <v>36</v>
      </c>
      <c r="B40" s="64" t="s">
        <v>47</v>
      </c>
      <c r="C40" s="19" t="s">
        <v>73</v>
      </c>
      <c r="D40" s="20" t="s">
        <v>74</v>
      </c>
      <c r="E40" s="19" t="s">
        <v>75</v>
      </c>
      <c r="F40" s="1"/>
      <c r="G40" s="15"/>
      <c r="H40" s="30">
        <v>3</v>
      </c>
      <c r="I40" s="13"/>
      <c r="J40" s="1"/>
    </row>
    <row r="41" spans="1:10" s="16" customFormat="1" ht="48" customHeight="1" x14ac:dyDescent="0.15">
      <c r="A41" s="21">
        <v>37</v>
      </c>
      <c r="B41" s="64"/>
      <c r="C41" s="1" t="s">
        <v>56</v>
      </c>
      <c r="D41" s="1" t="s">
        <v>57</v>
      </c>
      <c r="E41" s="1" t="s">
        <v>2</v>
      </c>
      <c r="F41" s="1"/>
      <c r="G41" s="15"/>
      <c r="H41" s="30">
        <v>3</v>
      </c>
      <c r="I41" s="13"/>
      <c r="J41" s="1"/>
    </row>
    <row r="42" spans="1:10" s="16" customFormat="1" ht="45" customHeight="1" x14ac:dyDescent="0.15">
      <c r="A42" s="13">
        <v>38</v>
      </c>
      <c r="B42" s="64"/>
      <c r="C42" s="1" t="s">
        <v>71</v>
      </c>
      <c r="D42" s="1" t="s">
        <v>23</v>
      </c>
      <c r="E42" s="1" t="s">
        <v>24</v>
      </c>
      <c r="F42" s="1"/>
      <c r="G42" s="15"/>
      <c r="H42" s="30">
        <v>2</v>
      </c>
      <c r="I42" s="13"/>
      <c r="J42" s="1"/>
    </row>
    <row r="43" spans="1:10" s="16" customFormat="1" ht="48" customHeight="1" x14ac:dyDescent="0.15">
      <c r="A43" s="13">
        <v>39</v>
      </c>
      <c r="B43" s="64"/>
      <c r="C43" s="19" t="s">
        <v>76</v>
      </c>
      <c r="D43" s="19" t="s">
        <v>77</v>
      </c>
      <c r="E43" s="20" t="s">
        <v>78</v>
      </c>
      <c r="F43" s="1"/>
      <c r="G43" s="15"/>
      <c r="H43" s="30">
        <v>3</v>
      </c>
      <c r="I43" s="13"/>
      <c r="J43" s="1"/>
    </row>
    <row r="44" spans="1:10" s="16" customFormat="1" ht="36" x14ac:dyDescent="0.15">
      <c r="A44" s="21">
        <v>40</v>
      </c>
      <c r="B44" s="64" t="s">
        <v>48</v>
      </c>
      <c r="C44" s="1" t="s">
        <v>79</v>
      </c>
      <c r="D44" s="1" t="s">
        <v>27</v>
      </c>
      <c r="E44" s="1" t="s">
        <v>2</v>
      </c>
      <c r="F44" s="1"/>
      <c r="G44" s="15"/>
      <c r="H44" s="30">
        <v>1</v>
      </c>
      <c r="I44" s="13"/>
      <c r="J44" s="1"/>
    </row>
    <row r="45" spans="1:10" s="16" customFormat="1" ht="24" x14ac:dyDescent="0.15">
      <c r="A45" s="13">
        <v>41</v>
      </c>
      <c r="B45" s="64"/>
      <c r="C45" s="1" t="s">
        <v>28</v>
      </c>
      <c r="D45" s="1" t="s">
        <v>29</v>
      </c>
      <c r="E45" s="1" t="s">
        <v>2</v>
      </c>
      <c r="F45" s="1"/>
      <c r="G45" s="15"/>
      <c r="H45" s="30">
        <v>1</v>
      </c>
      <c r="I45" s="13"/>
      <c r="J45" s="1"/>
    </row>
  </sheetData>
  <mergeCells count="6">
    <mergeCell ref="B44:B45"/>
    <mergeCell ref="A1:J1"/>
    <mergeCell ref="A2:E2"/>
    <mergeCell ref="B5:B9"/>
    <mergeCell ref="B10:B39"/>
    <mergeCell ref="B40:B43"/>
  </mergeCells>
  <phoneticPr fontId="7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70" zoomScaleNormal="70" workbookViewId="0">
      <selection activeCell="I7" sqref="I7"/>
    </sheetView>
  </sheetViews>
  <sheetFormatPr defaultColWidth="9" defaultRowHeight="13.5" x14ac:dyDescent="0.15"/>
  <cols>
    <col min="1" max="1" width="6.75" style="5" customWidth="1"/>
    <col min="2" max="2" width="12.25" style="5" customWidth="1"/>
    <col min="3" max="3" width="23" style="5" customWidth="1"/>
    <col min="4" max="4" width="35.125" style="5" customWidth="1"/>
    <col min="5" max="5" width="23.875" style="5" customWidth="1"/>
    <col min="6" max="6" width="37.75" style="5" customWidth="1"/>
    <col min="7" max="7" width="37.375" style="5" bestFit="1" customWidth="1"/>
    <col min="8" max="8" width="16.875" style="5" customWidth="1"/>
    <col min="9" max="9" width="8.75" style="17" customWidth="1"/>
    <col min="10" max="10" width="16.875" style="5" customWidth="1"/>
    <col min="11" max="16384" width="9" style="5"/>
  </cols>
  <sheetData>
    <row r="1" spans="1:10" ht="29.25" customHeight="1" thickBot="1" x14ac:dyDescent="0.2">
      <c r="A1" s="62" t="s">
        <v>30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s="8" customFormat="1" ht="33" customHeight="1" thickBot="1" x14ac:dyDescent="0.2">
      <c r="A2" s="60" t="s">
        <v>31</v>
      </c>
      <c r="B2" s="61"/>
      <c r="C2" s="61"/>
      <c r="D2" s="61"/>
      <c r="E2" s="61"/>
      <c r="F2" s="28" t="s">
        <v>32</v>
      </c>
      <c r="G2" s="28"/>
      <c r="H2" s="6"/>
      <c r="I2" s="6"/>
      <c r="J2" s="7"/>
    </row>
    <row r="3" spans="1:10" s="11" customFormat="1" ht="30.75" customHeight="1" thickBot="1" x14ac:dyDescent="0.2">
      <c r="A3" s="34" t="s">
        <v>33</v>
      </c>
      <c r="B3" s="9"/>
      <c r="C3" s="28"/>
      <c r="D3" s="28"/>
      <c r="E3" s="28"/>
      <c r="F3" s="28" t="s">
        <v>116</v>
      </c>
      <c r="G3" s="28"/>
      <c r="H3" s="35" t="s">
        <v>34</v>
      </c>
      <c r="I3" s="35" t="s">
        <v>35</v>
      </c>
      <c r="J3" s="6" t="s">
        <v>36</v>
      </c>
    </row>
    <row r="4" spans="1:10" s="12" customFormat="1" ht="64.5" customHeight="1" thickBot="1" x14ac:dyDescent="0.2">
      <c r="A4" s="24" t="s">
        <v>37</v>
      </c>
      <c r="B4" s="24" t="s">
        <v>38</v>
      </c>
      <c r="C4" s="25" t="s">
        <v>39</v>
      </c>
      <c r="D4" s="9" t="s">
        <v>40</v>
      </c>
      <c r="E4" s="9" t="s">
        <v>41</v>
      </c>
      <c r="F4" s="9" t="s">
        <v>42</v>
      </c>
      <c r="G4" s="26" t="s">
        <v>43</v>
      </c>
      <c r="H4" s="27">
        <f>SUM(H5:H45)</f>
        <v>100</v>
      </c>
      <c r="I4" s="27">
        <f>SUMIF(G5:G45,"是",I5:I45)</f>
        <v>0</v>
      </c>
      <c r="J4" s="10" t="e">
        <f>I4/SUMIF(G5:G45,"是",H5:H45)*100</f>
        <v>#DIV/0!</v>
      </c>
    </row>
    <row r="5" spans="1:10" s="16" customFormat="1" ht="35.25" customHeight="1" x14ac:dyDescent="0.15">
      <c r="A5" s="21">
        <v>1</v>
      </c>
      <c r="B5" s="63" t="s">
        <v>45</v>
      </c>
      <c r="C5" s="22" t="s">
        <v>0</v>
      </c>
      <c r="D5" s="22" t="s">
        <v>1</v>
      </c>
      <c r="E5" s="22" t="s">
        <v>2</v>
      </c>
      <c r="F5" s="22"/>
      <c r="G5" s="23"/>
      <c r="H5" s="29">
        <v>1</v>
      </c>
      <c r="I5" s="21"/>
      <c r="J5" s="22"/>
    </row>
    <row r="6" spans="1:10" s="16" customFormat="1" ht="44.25" customHeight="1" x14ac:dyDescent="0.15">
      <c r="A6" s="13">
        <v>2</v>
      </c>
      <c r="B6" s="64"/>
      <c r="C6" s="1" t="s">
        <v>49</v>
      </c>
      <c r="D6" s="1" t="s">
        <v>82</v>
      </c>
      <c r="E6" s="1" t="s">
        <v>2</v>
      </c>
      <c r="F6" s="1"/>
      <c r="G6" s="15"/>
      <c r="H6" s="30">
        <v>2</v>
      </c>
      <c r="I6" s="13"/>
      <c r="J6" s="1"/>
    </row>
    <row r="7" spans="1:10" s="16" customFormat="1" ht="47.25" customHeight="1" x14ac:dyDescent="0.15">
      <c r="A7" s="13">
        <v>3</v>
      </c>
      <c r="B7" s="64"/>
      <c r="C7" s="1" t="s">
        <v>3</v>
      </c>
      <c r="D7" s="1" t="s">
        <v>4</v>
      </c>
      <c r="E7" s="1" t="s">
        <v>2</v>
      </c>
      <c r="F7" s="1"/>
      <c r="G7" s="15"/>
      <c r="H7" s="30">
        <v>2</v>
      </c>
      <c r="I7" s="13"/>
      <c r="J7" s="1"/>
    </row>
    <row r="8" spans="1:10" s="16" customFormat="1" ht="71.25" customHeight="1" x14ac:dyDescent="0.15">
      <c r="A8" s="21">
        <v>4</v>
      </c>
      <c r="B8" s="64"/>
      <c r="C8" s="1" t="s">
        <v>83</v>
      </c>
      <c r="D8" s="1" t="s">
        <v>84</v>
      </c>
      <c r="E8" s="1" t="s">
        <v>2</v>
      </c>
      <c r="F8" s="1"/>
      <c r="G8" s="15"/>
      <c r="H8" s="30">
        <v>2</v>
      </c>
      <c r="I8" s="13"/>
      <c r="J8" s="1"/>
    </row>
    <row r="9" spans="1:10" s="16" customFormat="1" ht="18" customHeight="1" x14ac:dyDescent="0.15">
      <c r="A9" s="13">
        <v>5</v>
      </c>
      <c r="B9" s="64"/>
      <c r="C9" s="1" t="s">
        <v>44</v>
      </c>
      <c r="D9" s="1" t="s">
        <v>50</v>
      </c>
      <c r="E9" s="1" t="s">
        <v>2</v>
      </c>
      <c r="F9" s="1"/>
      <c r="G9" s="15"/>
      <c r="H9" s="30">
        <v>2</v>
      </c>
      <c r="I9" s="13"/>
      <c r="J9" s="1"/>
    </row>
    <row r="10" spans="1:10" s="16" customFormat="1" ht="24" x14ac:dyDescent="0.15">
      <c r="A10" s="13">
        <v>6</v>
      </c>
      <c r="B10" s="65" t="s">
        <v>46</v>
      </c>
      <c r="C10" s="1" t="s">
        <v>51</v>
      </c>
      <c r="D10" s="1" t="s">
        <v>85</v>
      </c>
      <c r="E10" s="1" t="s">
        <v>2</v>
      </c>
      <c r="F10" s="1"/>
      <c r="G10" s="15"/>
      <c r="H10" s="30">
        <v>1</v>
      </c>
      <c r="I10" s="13"/>
      <c r="J10" s="1"/>
    </row>
    <row r="11" spans="1:10" s="16" customFormat="1" ht="60" x14ac:dyDescent="0.15">
      <c r="A11" s="21">
        <v>7</v>
      </c>
      <c r="B11" s="66"/>
      <c r="C11" s="1" t="s">
        <v>53</v>
      </c>
      <c r="D11" s="1" t="s">
        <v>96</v>
      </c>
      <c r="E11" s="1" t="s">
        <v>2</v>
      </c>
      <c r="F11" s="1"/>
      <c r="G11" s="15"/>
      <c r="H11" s="30">
        <v>2</v>
      </c>
      <c r="I11" s="13"/>
      <c r="J11" s="1"/>
    </row>
    <row r="12" spans="1:10" s="16" customFormat="1" ht="40.5" customHeight="1" x14ac:dyDescent="0.15">
      <c r="A12" s="13">
        <v>8</v>
      </c>
      <c r="B12" s="66"/>
      <c r="C12" s="2" t="s">
        <v>86</v>
      </c>
      <c r="D12" s="2" t="s">
        <v>87</v>
      </c>
      <c r="E12" s="1" t="s">
        <v>2</v>
      </c>
      <c r="F12" s="2"/>
      <c r="G12" s="15"/>
      <c r="H12" s="30">
        <v>1</v>
      </c>
      <c r="I12" s="13"/>
      <c r="J12" s="1"/>
    </row>
    <row r="13" spans="1:10" s="16" customFormat="1" ht="62.25" customHeight="1" x14ac:dyDescent="0.15">
      <c r="A13" s="13">
        <v>9</v>
      </c>
      <c r="B13" s="66"/>
      <c r="C13" s="1" t="s">
        <v>52</v>
      </c>
      <c r="D13" s="1" t="s">
        <v>88</v>
      </c>
      <c r="E13" s="1" t="s">
        <v>5</v>
      </c>
      <c r="F13" s="1"/>
      <c r="G13" s="15"/>
      <c r="H13" s="30">
        <v>2</v>
      </c>
      <c r="I13" s="13"/>
      <c r="J13" s="1"/>
    </row>
    <row r="14" spans="1:10" s="16" customFormat="1" ht="36" x14ac:dyDescent="0.15">
      <c r="A14" s="21">
        <v>10</v>
      </c>
      <c r="B14" s="66"/>
      <c r="C14" s="1" t="s">
        <v>6</v>
      </c>
      <c r="D14" s="1" t="s">
        <v>97</v>
      </c>
      <c r="E14" s="1" t="s">
        <v>5</v>
      </c>
      <c r="F14" s="1"/>
      <c r="G14" s="15"/>
      <c r="H14" s="30">
        <v>1</v>
      </c>
      <c r="I14" s="13"/>
      <c r="J14" s="1"/>
    </row>
    <row r="15" spans="1:10" s="16" customFormat="1" ht="47.25" customHeight="1" x14ac:dyDescent="0.15">
      <c r="A15" s="13">
        <v>11</v>
      </c>
      <c r="B15" s="66"/>
      <c r="C15" s="1" t="s">
        <v>7</v>
      </c>
      <c r="D15" s="1" t="s">
        <v>8</v>
      </c>
      <c r="E15" s="1" t="s">
        <v>5</v>
      </c>
      <c r="F15" s="1"/>
      <c r="G15" s="15"/>
      <c r="H15" s="30">
        <v>2</v>
      </c>
      <c r="I15" s="13"/>
      <c r="J15" s="1"/>
    </row>
    <row r="16" spans="1:10" s="16" customFormat="1" ht="33" customHeight="1" x14ac:dyDescent="0.15">
      <c r="A16" s="13">
        <v>12</v>
      </c>
      <c r="B16" s="66"/>
      <c r="C16" s="1" t="s">
        <v>9</v>
      </c>
      <c r="D16" s="1" t="s">
        <v>80</v>
      </c>
      <c r="E16" s="1" t="s">
        <v>2</v>
      </c>
      <c r="F16" s="1"/>
      <c r="G16" s="15"/>
      <c r="H16" s="30">
        <v>1</v>
      </c>
      <c r="I16" s="13"/>
      <c r="J16" s="1"/>
    </row>
    <row r="17" spans="1:10" s="16" customFormat="1" ht="42" customHeight="1" x14ac:dyDescent="0.15">
      <c r="A17" s="21">
        <v>13</v>
      </c>
      <c r="B17" s="66"/>
      <c r="C17" s="1" t="s">
        <v>10</v>
      </c>
      <c r="D17" s="1" t="s">
        <v>81</v>
      </c>
      <c r="E17" s="1" t="s">
        <v>2</v>
      </c>
      <c r="F17" s="1"/>
      <c r="G17" s="15"/>
      <c r="H17" s="30">
        <v>5</v>
      </c>
      <c r="I17" s="13"/>
      <c r="J17" s="1"/>
    </row>
    <row r="18" spans="1:10" s="16" customFormat="1" ht="62.25" customHeight="1" x14ac:dyDescent="0.15">
      <c r="A18" s="13">
        <v>14</v>
      </c>
      <c r="B18" s="66"/>
      <c r="C18" s="1" t="s">
        <v>11</v>
      </c>
      <c r="D18" s="1" t="s">
        <v>89</v>
      </c>
      <c r="E18" s="1" t="s">
        <v>12</v>
      </c>
      <c r="F18" s="1"/>
      <c r="G18" s="15"/>
      <c r="H18" s="30">
        <v>3</v>
      </c>
      <c r="I18" s="13"/>
      <c r="J18" s="1"/>
    </row>
    <row r="19" spans="1:10" s="16" customFormat="1" ht="60" customHeight="1" x14ac:dyDescent="0.15">
      <c r="A19" s="13">
        <v>15</v>
      </c>
      <c r="B19" s="66"/>
      <c r="C19" s="1" t="s">
        <v>54</v>
      </c>
      <c r="D19" s="1" t="s">
        <v>13</v>
      </c>
      <c r="E19" s="1" t="s">
        <v>5</v>
      </c>
      <c r="F19" s="1"/>
      <c r="G19" s="15"/>
      <c r="H19" s="30">
        <v>5</v>
      </c>
      <c r="I19" s="13"/>
      <c r="J19" s="1"/>
    </row>
    <row r="20" spans="1:10" s="16" customFormat="1" ht="90" customHeight="1" x14ac:dyDescent="0.15">
      <c r="A20" s="21">
        <v>16</v>
      </c>
      <c r="B20" s="66"/>
      <c r="C20" s="1" t="s">
        <v>100</v>
      </c>
      <c r="D20" s="1" t="s">
        <v>14</v>
      </c>
      <c r="E20" s="1" t="s">
        <v>5</v>
      </c>
      <c r="F20" s="1"/>
      <c r="G20" s="15"/>
      <c r="H20" s="30">
        <v>2</v>
      </c>
      <c r="I20" s="13"/>
      <c r="J20" s="1"/>
    </row>
    <row r="21" spans="1:10" s="16" customFormat="1" ht="81" customHeight="1" x14ac:dyDescent="0.15">
      <c r="A21" s="13">
        <v>17</v>
      </c>
      <c r="B21" s="66"/>
      <c r="C21" s="1" t="s">
        <v>101</v>
      </c>
      <c r="D21" s="1" t="s">
        <v>55</v>
      </c>
      <c r="E21" s="1" t="s">
        <v>2</v>
      </c>
      <c r="F21" s="1"/>
      <c r="G21" s="15"/>
      <c r="H21" s="30">
        <v>5</v>
      </c>
      <c r="I21" s="13"/>
      <c r="J21" s="1"/>
    </row>
    <row r="22" spans="1:10" s="16" customFormat="1" ht="45.75" customHeight="1" x14ac:dyDescent="0.15">
      <c r="A22" s="13">
        <v>18</v>
      </c>
      <c r="B22" s="66"/>
      <c r="C22" s="1" t="s">
        <v>15</v>
      </c>
      <c r="D22" s="1" t="s">
        <v>90</v>
      </c>
      <c r="E22" s="1" t="s">
        <v>16</v>
      </c>
      <c r="F22" s="1"/>
      <c r="G22" s="15"/>
      <c r="H22" s="30">
        <v>2</v>
      </c>
      <c r="I22" s="13"/>
      <c r="J22" s="1"/>
    </row>
    <row r="23" spans="1:10" s="16" customFormat="1" ht="120" customHeight="1" x14ac:dyDescent="0.15">
      <c r="A23" s="21">
        <v>19</v>
      </c>
      <c r="B23" s="66"/>
      <c r="C23" s="1" t="s">
        <v>102</v>
      </c>
      <c r="D23" s="1" t="s">
        <v>98</v>
      </c>
      <c r="E23" s="1" t="s">
        <v>17</v>
      </c>
      <c r="F23" s="1"/>
      <c r="G23" s="15"/>
      <c r="H23" s="30">
        <v>5</v>
      </c>
      <c r="I23" s="13"/>
      <c r="J23" s="1"/>
    </row>
    <row r="24" spans="1:10" s="16" customFormat="1" ht="52.5" customHeight="1" x14ac:dyDescent="0.15">
      <c r="A24" s="13">
        <v>20</v>
      </c>
      <c r="B24" s="66"/>
      <c r="C24" s="1" t="s">
        <v>103</v>
      </c>
      <c r="D24" s="1" t="s">
        <v>104</v>
      </c>
      <c r="E24" s="1" t="s">
        <v>18</v>
      </c>
      <c r="F24" s="1"/>
      <c r="G24" s="15"/>
      <c r="H24" s="30">
        <v>2</v>
      </c>
      <c r="I24" s="13"/>
      <c r="J24" s="1"/>
    </row>
    <row r="25" spans="1:10" s="16" customFormat="1" ht="81" customHeight="1" x14ac:dyDescent="0.15">
      <c r="A25" s="13">
        <v>21</v>
      </c>
      <c r="B25" s="66"/>
      <c r="C25" s="1" t="s">
        <v>105</v>
      </c>
      <c r="D25" s="1" t="s">
        <v>99</v>
      </c>
      <c r="E25" s="1" t="s">
        <v>2</v>
      </c>
      <c r="F25" s="1"/>
      <c r="G25" s="15"/>
      <c r="H25" s="30">
        <v>2</v>
      </c>
      <c r="I25" s="13"/>
      <c r="J25" s="1"/>
    </row>
    <row r="26" spans="1:10" s="16" customFormat="1" ht="41.25" customHeight="1" x14ac:dyDescent="0.15">
      <c r="A26" s="21">
        <v>22</v>
      </c>
      <c r="B26" s="66"/>
      <c r="C26" s="1" t="s">
        <v>58</v>
      </c>
      <c r="D26" s="1" t="s">
        <v>61</v>
      </c>
      <c r="E26" s="1" t="s">
        <v>5</v>
      </c>
      <c r="F26" s="1"/>
      <c r="G26" s="15"/>
      <c r="H26" s="30">
        <v>2</v>
      </c>
      <c r="I26" s="13"/>
      <c r="J26" s="1"/>
    </row>
    <row r="27" spans="1:10" s="16" customFormat="1" ht="90.75" customHeight="1" x14ac:dyDescent="0.15">
      <c r="A27" s="13">
        <v>23</v>
      </c>
      <c r="B27" s="66"/>
      <c r="C27" s="1" t="s">
        <v>91</v>
      </c>
      <c r="D27" s="1" t="s">
        <v>62</v>
      </c>
      <c r="E27" s="1" t="s">
        <v>5</v>
      </c>
      <c r="F27" s="1"/>
      <c r="G27" s="15"/>
      <c r="H27" s="30">
        <v>3</v>
      </c>
      <c r="I27" s="13"/>
      <c r="J27" s="1"/>
    </row>
    <row r="28" spans="1:10" s="16" customFormat="1" ht="30" customHeight="1" x14ac:dyDescent="0.15">
      <c r="A28" s="13">
        <v>24</v>
      </c>
      <c r="B28" s="66"/>
      <c r="C28" s="1" t="s">
        <v>59</v>
      </c>
      <c r="D28" s="1" t="s">
        <v>63</v>
      </c>
      <c r="E28" s="1" t="s">
        <v>5</v>
      </c>
      <c r="F28" s="1"/>
      <c r="G28" s="15"/>
      <c r="H28" s="30">
        <v>3</v>
      </c>
      <c r="I28" s="13"/>
      <c r="J28" s="1"/>
    </row>
    <row r="29" spans="1:10" s="16" customFormat="1" ht="60" x14ac:dyDescent="0.15">
      <c r="A29" s="21">
        <v>25</v>
      </c>
      <c r="B29" s="66"/>
      <c r="C29" s="1" t="s">
        <v>60</v>
      </c>
      <c r="D29" s="1" t="s">
        <v>64</v>
      </c>
      <c r="E29" s="1" t="s">
        <v>5</v>
      </c>
      <c r="F29" s="1"/>
      <c r="G29" s="15"/>
      <c r="H29" s="30">
        <v>3</v>
      </c>
      <c r="I29" s="13"/>
      <c r="J29" s="1"/>
    </row>
    <row r="30" spans="1:10" s="16" customFormat="1" ht="69" customHeight="1" x14ac:dyDescent="0.15">
      <c r="A30" s="13">
        <v>26</v>
      </c>
      <c r="B30" s="66"/>
      <c r="C30" s="1" t="s">
        <v>93</v>
      </c>
      <c r="D30" s="1" t="s">
        <v>65</v>
      </c>
      <c r="E30" s="1" t="s">
        <v>5</v>
      </c>
      <c r="F30" s="1"/>
      <c r="G30" s="15"/>
      <c r="H30" s="30">
        <v>3</v>
      </c>
      <c r="I30" s="13"/>
      <c r="J30" s="1"/>
    </row>
    <row r="31" spans="1:10" s="16" customFormat="1" ht="54" customHeight="1" x14ac:dyDescent="0.15">
      <c r="A31" s="13">
        <v>27</v>
      </c>
      <c r="B31" s="66"/>
      <c r="C31" s="1" t="s">
        <v>92</v>
      </c>
      <c r="D31" s="1" t="s">
        <v>66</v>
      </c>
      <c r="E31" s="1" t="s">
        <v>2</v>
      </c>
      <c r="F31" s="1"/>
      <c r="G31" s="15"/>
      <c r="H31" s="30">
        <v>2</v>
      </c>
      <c r="I31" s="13"/>
      <c r="J31" s="1"/>
    </row>
    <row r="32" spans="1:10" s="16" customFormat="1" ht="69.75" customHeight="1" x14ac:dyDescent="0.15">
      <c r="A32" s="21">
        <v>28</v>
      </c>
      <c r="B32" s="66"/>
      <c r="C32" s="1" t="s">
        <v>106</v>
      </c>
      <c r="D32" s="3" t="s">
        <v>67</v>
      </c>
      <c r="E32" s="3" t="s">
        <v>16</v>
      </c>
      <c r="F32" s="3"/>
      <c r="G32" s="15"/>
      <c r="H32" s="4">
        <v>3</v>
      </c>
      <c r="I32" s="13"/>
      <c r="J32" s="3"/>
    </row>
    <row r="33" spans="1:10" s="16" customFormat="1" ht="106.5" customHeight="1" x14ac:dyDescent="0.15">
      <c r="A33" s="13">
        <v>29</v>
      </c>
      <c r="B33" s="66"/>
      <c r="C33" s="1" t="s">
        <v>108</v>
      </c>
      <c r="D33" s="1" t="s">
        <v>68</v>
      </c>
      <c r="E33" s="1" t="s">
        <v>5</v>
      </c>
      <c r="F33" s="1"/>
      <c r="G33" s="15"/>
      <c r="H33" s="30">
        <v>5</v>
      </c>
      <c r="I33" s="13"/>
      <c r="J33" s="1"/>
    </row>
    <row r="34" spans="1:10" s="16" customFormat="1" ht="56.25" customHeight="1" x14ac:dyDescent="0.15">
      <c r="A34" s="13">
        <v>30</v>
      </c>
      <c r="B34" s="66"/>
      <c r="C34" s="1" t="s">
        <v>95</v>
      </c>
      <c r="D34" s="1" t="s">
        <v>19</v>
      </c>
      <c r="E34" s="1" t="s">
        <v>2</v>
      </c>
      <c r="F34" s="1"/>
      <c r="G34" s="15"/>
      <c r="H34" s="30">
        <v>3</v>
      </c>
      <c r="I34" s="13"/>
      <c r="J34" s="1"/>
    </row>
    <row r="35" spans="1:10" s="16" customFormat="1" ht="45.75" customHeight="1" x14ac:dyDescent="0.15">
      <c r="A35" s="21">
        <v>31</v>
      </c>
      <c r="B35" s="66"/>
      <c r="C35" s="1" t="s">
        <v>20</v>
      </c>
      <c r="D35" s="1" t="s">
        <v>69</v>
      </c>
      <c r="E35" s="1" t="s">
        <v>2</v>
      </c>
      <c r="F35" s="1"/>
      <c r="G35" s="15"/>
      <c r="H35" s="30">
        <v>2</v>
      </c>
      <c r="I35" s="13"/>
      <c r="J35" s="1"/>
    </row>
    <row r="36" spans="1:10" s="16" customFormat="1" ht="24" x14ac:dyDescent="0.15">
      <c r="A36" s="13">
        <v>32</v>
      </c>
      <c r="B36" s="66"/>
      <c r="C36" s="1" t="s">
        <v>21</v>
      </c>
      <c r="D36" s="1" t="s">
        <v>22</v>
      </c>
      <c r="E36" s="1"/>
      <c r="F36" s="1"/>
      <c r="G36" s="15"/>
      <c r="H36" s="30">
        <v>3</v>
      </c>
      <c r="I36" s="13"/>
      <c r="J36" s="1"/>
    </row>
    <row r="37" spans="1:10" s="16" customFormat="1" ht="36" x14ac:dyDescent="0.15">
      <c r="A37" s="13">
        <v>33</v>
      </c>
      <c r="B37" s="66"/>
      <c r="C37" s="1" t="s">
        <v>94</v>
      </c>
      <c r="D37" s="1" t="s">
        <v>70</v>
      </c>
      <c r="E37" s="1" t="s">
        <v>2</v>
      </c>
      <c r="F37" s="1"/>
      <c r="G37" s="15"/>
      <c r="H37" s="30">
        <v>1</v>
      </c>
      <c r="I37" s="13"/>
      <c r="J37" s="1"/>
    </row>
    <row r="38" spans="1:10" s="16" customFormat="1" ht="24" x14ac:dyDescent="0.15">
      <c r="A38" s="21">
        <v>34</v>
      </c>
      <c r="B38" s="66"/>
      <c r="C38" s="1" t="s">
        <v>107</v>
      </c>
      <c r="D38" s="1" t="s">
        <v>72</v>
      </c>
      <c r="E38" s="1" t="s">
        <v>5</v>
      </c>
      <c r="F38" s="1"/>
      <c r="G38" s="15"/>
      <c r="H38" s="30">
        <v>2</v>
      </c>
      <c r="I38" s="13"/>
      <c r="J38" s="1"/>
    </row>
    <row r="39" spans="1:10" s="16" customFormat="1" ht="24" x14ac:dyDescent="0.15">
      <c r="A39" s="13">
        <v>35</v>
      </c>
      <c r="B39" s="66"/>
      <c r="C39" s="1" t="s">
        <v>25</v>
      </c>
      <c r="D39" s="1" t="s">
        <v>26</v>
      </c>
      <c r="E39" s="1" t="s">
        <v>5</v>
      </c>
      <c r="F39" s="1"/>
      <c r="G39" s="15"/>
      <c r="H39" s="30">
        <v>2</v>
      </c>
      <c r="I39" s="13"/>
      <c r="J39" s="1"/>
    </row>
    <row r="40" spans="1:10" s="16" customFormat="1" ht="35.25" customHeight="1" x14ac:dyDescent="0.15">
      <c r="A40" s="13">
        <v>36</v>
      </c>
      <c r="B40" s="64" t="s">
        <v>47</v>
      </c>
      <c r="C40" s="19" t="s">
        <v>73</v>
      </c>
      <c r="D40" s="20" t="s">
        <v>74</v>
      </c>
      <c r="E40" s="19" t="s">
        <v>75</v>
      </c>
      <c r="F40" s="1"/>
      <c r="G40" s="15"/>
      <c r="H40" s="30">
        <v>3</v>
      </c>
      <c r="I40" s="13"/>
      <c r="J40" s="1"/>
    </row>
    <row r="41" spans="1:10" s="16" customFormat="1" ht="48" customHeight="1" x14ac:dyDescent="0.15">
      <c r="A41" s="21">
        <v>37</v>
      </c>
      <c r="B41" s="64"/>
      <c r="C41" s="1" t="s">
        <v>56</v>
      </c>
      <c r="D41" s="1" t="s">
        <v>57</v>
      </c>
      <c r="E41" s="1" t="s">
        <v>2</v>
      </c>
      <c r="F41" s="1"/>
      <c r="G41" s="15"/>
      <c r="H41" s="30">
        <v>3</v>
      </c>
      <c r="I41" s="13"/>
      <c r="J41" s="1"/>
    </row>
    <row r="42" spans="1:10" s="16" customFormat="1" ht="45" customHeight="1" x14ac:dyDescent="0.15">
      <c r="A42" s="13">
        <v>38</v>
      </c>
      <c r="B42" s="64"/>
      <c r="C42" s="1" t="s">
        <v>71</v>
      </c>
      <c r="D42" s="1" t="s">
        <v>23</v>
      </c>
      <c r="E42" s="1" t="s">
        <v>24</v>
      </c>
      <c r="F42" s="1"/>
      <c r="G42" s="15"/>
      <c r="H42" s="30">
        <v>2</v>
      </c>
      <c r="I42" s="13"/>
      <c r="J42" s="1"/>
    </row>
    <row r="43" spans="1:10" s="16" customFormat="1" ht="48" customHeight="1" x14ac:dyDescent="0.15">
      <c r="A43" s="13">
        <v>39</v>
      </c>
      <c r="B43" s="64"/>
      <c r="C43" s="19" t="s">
        <v>76</v>
      </c>
      <c r="D43" s="19" t="s">
        <v>77</v>
      </c>
      <c r="E43" s="20" t="s">
        <v>78</v>
      </c>
      <c r="F43" s="1"/>
      <c r="G43" s="15"/>
      <c r="H43" s="30">
        <v>3</v>
      </c>
      <c r="I43" s="13"/>
      <c r="J43" s="1"/>
    </row>
    <row r="44" spans="1:10" s="16" customFormat="1" ht="36" x14ac:dyDescent="0.15">
      <c r="A44" s="21">
        <v>40</v>
      </c>
      <c r="B44" s="64" t="s">
        <v>48</v>
      </c>
      <c r="C44" s="1" t="s">
        <v>79</v>
      </c>
      <c r="D44" s="1" t="s">
        <v>27</v>
      </c>
      <c r="E44" s="1" t="s">
        <v>2</v>
      </c>
      <c r="F44" s="1"/>
      <c r="G44" s="15"/>
      <c r="H44" s="30">
        <v>1</v>
      </c>
      <c r="I44" s="13"/>
      <c r="J44" s="1"/>
    </row>
    <row r="45" spans="1:10" s="16" customFormat="1" ht="24" x14ac:dyDescent="0.15">
      <c r="A45" s="13">
        <v>41</v>
      </c>
      <c r="B45" s="64"/>
      <c r="C45" s="1" t="s">
        <v>28</v>
      </c>
      <c r="D45" s="1" t="s">
        <v>29</v>
      </c>
      <c r="E45" s="1" t="s">
        <v>2</v>
      </c>
      <c r="F45" s="1"/>
      <c r="G45" s="15"/>
      <c r="H45" s="30">
        <v>1</v>
      </c>
      <c r="I45" s="13"/>
      <c r="J45" s="1"/>
    </row>
  </sheetData>
  <mergeCells count="6">
    <mergeCell ref="B44:B45"/>
    <mergeCell ref="A1:J1"/>
    <mergeCell ref="A2:E2"/>
    <mergeCell ref="B5:B9"/>
    <mergeCell ref="B10:B39"/>
    <mergeCell ref="B40:B43"/>
  </mergeCells>
  <phoneticPr fontId="7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70" zoomScaleNormal="70" workbookViewId="0">
      <selection activeCell="G8" sqref="G8"/>
    </sheetView>
  </sheetViews>
  <sheetFormatPr defaultColWidth="9" defaultRowHeight="13.5" x14ac:dyDescent="0.15"/>
  <cols>
    <col min="1" max="1" width="6.75" style="5" customWidth="1"/>
    <col min="2" max="2" width="12.25" style="5" customWidth="1"/>
    <col min="3" max="3" width="23" style="5" customWidth="1"/>
    <col min="4" max="4" width="35.125" style="5" customWidth="1"/>
    <col min="5" max="5" width="23.875" style="5" customWidth="1"/>
    <col min="6" max="6" width="37.75" style="5" customWidth="1"/>
    <col min="7" max="7" width="37.375" style="5" bestFit="1" customWidth="1"/>
    <col min="8" max="8" width="16.875" style="5" customWidth="1"/>
    <col min="9" max="9" width="8.75" style="17" customWidth="1"/>
    <col min="10" max="10" width="16.875" style="5" customWidth="1"/>
    <col min="11" max="16384" width="9" style="5"/>
  </cols>
  <sheetData>
    <row r="1" spans="1:10" ht="29.25" customHeight="1" thickBot="1" x14ac:dyDescent="0.2">
      <c r="A1" s="62" t="s">
        <v>30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s="8" customFormat="1" ht="33" customHeight="1" thickBot="1" x14ac:dyDescent="0.2">
      <c r="A2" s="60" t="s">
        <v>31</v>
      </c>
      <c r="B2" s="61"/>
      <c r="C2" s="61"/>
      <c r="D2" s="61"/>
      <c r="E2" s="61"/>
      <c r="F2" s="28" t="s">
        <v>32</v>
      </c>
      <c r="G2" s="28"/>
      <c r="H2" s="6"/>
      <c r="I2" s="6"/>
      <c r="J2" s="7"/>
    </row>
    <row r="3" spans="1:10" s="11" customFormat="1" ht="30.75" customHeight="1" thickBot="1" x14ac:dyDescent="0.2">
      <c r="A3" s="34" t="s">
        <v>33</v>
      </c>
      <c r="B3" s="9"/>
      <c r="C3" s="28"/>
      <c r="D3" s="28"/>
      <c r="E3" s="28"/>
      <c r="F3" s="28" t="s">
        <v>117</v>
      </c>
      <c r="G3" s="28"/>
      <c r="H3" s="35" t="s">
        <v>34</v>
      </c>
      <c r="I3" s="35" t="s">
        <v>35</v>
      </c>
      <c r="J3" s="6" t="s">
        <v>36</v>
      </c>
    </row>
    <row r="4" spans="1:10" s="12" customFormat="1" ht="64.5" customHeight="1" thickBot="1" x14ac:dyDescent="0.2">
      <c r="A4" s="24" t="s">
        <v>37</v>
      </c>
      <c r="B4" s="24" t="s">
        <v>38</v>
      </c>
      <c r="C4" s="25" t="s">
        <v>39</v>
      </c>
      <c r="D4" s="9" t="s">
        <v>40</v>
      </c>
      <c r="E4" s="9" t="s">
        <v>41</v>
      </c>
      <c r="F4" s="9" t="s">
        <v>42</v>
      </c>
      <c r="G4" s="26" t="s">
        <v>43</v>
      </c>
      <c r="H4" s="27">
        <f>SUM(H5:H45)</f>
        <v>100</v>
      </c>
      <c r="I4" s="27">
        <f>SUMIF(G5:G45,"是",I5:I45)</f>
        <v>0</v>
      </c>
      <c r="J4" s="10" t="e">
        <f>I4/SUMIF(G5:G45,"是",H5:H45)*100</f>
        <v>#DIV/0!</v>
      </c>
    </row>
    <row r="5" spans="1:10" s="16" customFormat="1" ht="35.25" customHeight="1" x14ac:dyDescent="0.15">
      <c r="A5" s="21">
        <v>1</v>
      </c>
      <c r="B5" s="63" t="s">
        <v>45</v>
      </c>
      <c r="C5" s="22" t="s">
        <v>0</v>
      </c>
      <c r="D5" s="22" t="s">
        <v>1</v>
      </c>
      <c r="E5" s="22" t="s">
        <v>2</v>
      </c>
      <c r="F5" s="22"/>
      <c r="G5" s="23"/>
      <c r="H5" s="29">
        <v>1</v>
      </c>
      <c r="I5" s="21"/>
      <c r="J5" s="22"/>
    </row>
    <row r="6" spans="1:10" s="16" customFormat="1" ht="44.25" customHeight="1" x14ac:dyDescent="0.15">
      <c r="A6" s="13">
        <v>2</v>
      </c>
      <c r="B6" s="64"/>
      <c r="C6" s="1" t="s">
        <v>49</v>
      </c>
      <c r="D6" s="1" t="s">
        <v>82</v>
      </c>
      <c r="E6" s="1" t="s">
        <v>2</v>
      </c>
      <c r="F6" s="1"/>
      <c r="G6" s="15"/>
      <c r="H6" s="30">
        <v>2</v>
      </c>
      <c r="I6" s="13"/>
      <c r="J6" s="1"/>
    </row>
    <row r="7" spans="1:10" s="16" customFormat="1" ht="47.25" customHeight="1" x14ac:dyDescent="0.15">
      <c r="A7" s="13">
        <v>3</v>
      </c>
      <c r="B7" s="64"/>
      <c r="C7" s="1" t="s">
        <v>3</v>
      </c>
      <c r="D7" s="1" t="s">
        <v>4</v>
      </c>
      <c r="E7" s="1" t="s">
        <v>2</v>
      </c>
      <c r="F7" s="1"/>
      <c r="G7" s="15"/>
      <c r="H7" s="30">
        <v>2</v>
      </c>
      <c r="I7" s="13"/>
      <c r="J7" s="1"/>
    </row>
    <row r="8" spans="1:10" s="16" customFormat="1" ht="71.25" customHeight="1" x14ac:dyDescent="0.15">
      <c r="A8" s="21">
        <v>4</v>
      </c>
      <c r="B8" s="64"/>
      <c r="C8" s="1" t="s">
        <v>83</v>
      </c>
      <c r="D8" s="1" t="s">
        <v>84</v>
      </c>
      <c r="E8" s="1" t="s">
        <v>2</v>
      </c>
      <c r="F8" s="1"/>
      <c r="G8" s="15"/>
      <c r="H8" s="30">
        <v>2</v>
      </c>
      <c r="I8" s="13"/>
      <c r="J8" s="1"/>
    </row>
    <row r="9" spans="1:10" s="16" customFormat="1" ht="18" customHeight="1" x14ac:dyDescent="0.15">
      <c r="A9" s="13">
        <v>5</v>
      </c>
      <c r="B9" s="64"/>
      <c r="C9" s="1" t="s">
        <v>44</v>
      </c>
      <c r="D9" s="1" t="s">
        <v>50</v>
      </c>
      <c r="E9" s="1" t="s">
        <v>2</v>
      </c>
      <c r="F9" s="1"/>
      <c r="G9" s="15"/>
      <c r="H9" s="30">
        <v>2</v>
      </c>
      <c r="I9" s="13"/>
      <c r="J9" s="1"/>
    </row>
    <row r="10" spans="1:10" s="16" customFormat="1" ht="24" x14ac:dyDescent="0.15">
      <c r="A10" s="13">
        <v>6</v>
      </c>
      <c r="B10" s="65" t="s">
        <v>46</v>
      </c>
      <c r="C10" s="1" t="s">
        <v>51</v>
      </c>
      <c r="D10" s="1" t="s">
        <v>85</v>
      </c>
      <c r="E10" s="1" t="s">
        <v>2</v>
      </c>
      <c r="F10" s="1"/>
      <c r="G10" s="15"/>
      <c r="H10" s="30">
        <v>1</v>
      </c>
      <c r="I10" s="13"/>
      <c r="J10" s="1"/>
    </row>
    <row r="11" spans="1:10" s="16" customFormat="1" ht="60" x14ac:dyDescent="0.15">
      <c r="A11" s="21">
        <v>7</v>
      </c>
      <c r="B11" s="66"/>
      <c r="C11" s="1" t="s">
        <v>53</v>
      </c>
      <c r="D11" s="1" t="s">
        <v>96</v>
      </c>
      <c r="E11" s="1" t="s">
        <v>2</v>
      </c>
      <c r="F11" s="1"/>
      <c r="G11" s="15"/>
      <c r="H11" s="30">
        <v>2</v>
      </c>
      <c r="I11" s="13"/>
      <c r="J11" s="1"/>
    </row>
    <row r="12" spans="1:10" s="16" customFormat="1" ht="40.5" customHeight="1" x14ac:dyDescent="0.15">
      <c r="A12" s="13">
        <v>8</v>
      </c>
      <c r="B12" s="66"/>
      <c r="C12" s="2" t="s">
        <v>86</v>
      </c>
      <c r="D12" s="2" t="s">
        <v>87</v>
      </c>
      <c r="E12" s="1" t="s">
        <v>2</v>
      </c>
      <c r="F12" s="2"/>
      <c r="G12" s="15"/>
      <c r="H12" s="30">
        <v>1</v>
      </c>
      <c r="I12" s="13"/>
      <c r="J12" s="1"/>
    </row>
    <row r="13" spans="1:10" s="16" customFormat="1" ht="62.25" customHeight="1" x14ac:dyDescent="0.15">
      <c r="A13" s="13">
        <v>9</v>
      </c>
      <c r="B13" s="66"/>
      <c r="C13" s="1" t="s">
        <v>52</v>
      </c>
      <c r="D13" s="1" t="s">
        <v>88</v>
      </c>
      <c r="E13" s="1" t="s">
        <v>5</v>
      </c>
      <c r="F13" s="1"/>
      <c r="G13" s="15"/>
      <c r="H13" s="30">
        <v>2</v>
      </c>
      <c r="I13" s="13"/>
      <c r="J13" s="1"/>
    </row>
    <row r="14" spans="1:10" s="16" customFormat="1" ht="36" x14ac:dyDescent="0.15">
      <c r="A14" s="21">
        <v>10</v>
      </c>
      <c r="B14" s="66"/>
      <c r="C14" s="1" t="s">
        <v>6</v>
      </c>
      <c r="D14" s="1" t="s">
        <v>97</v>
      </c>
      <c r="E14" s="1" t="s">
        <v>5</v>
      </c>
      <c r="F14" s="1"/>
      <c r="G14" s="15"/>
      <c r="H14" s="30">
        <v>1</v>
      </c>
      <c r="I14" s="13"/>
      <c r="J14" s="1"/>
    </row>
    <row r="15" spans="1:10" s="16" customFormat="1" ht="47.25" customHeight="1" x14ac:dyDescent="0.15">
      <c r="A15" s="13">
        <v>11</v>
      </c>
      <c r="B15" s="66"/>
      <c r="C15" s="1" t="s">
        <v>7</v>
      </c>
      <c r="D15" s="1" t="s">
        <v>8</v>
      </c>
      <c r="E15" s="1" t="s">
        <v>5</v>
      </c>
      <c r="F15" s="1"/>
      <c r="G15" s="15"/>
      <c r="H15" s="30">
        <v>2</v>
      </c>
      <c r="I15" s="13"/>
      <c r="J15" s="1"/>
    </row>
    <row r="16" spans="1:10" s="16" customFormat="1" ht="33" customHeight="1" x14ac:dyDescent="0.15">
      <c r="A16" s="13">
        <v>12</v>
      </c>
      <c r="B16" s="66"/>
      <c r="C16" s="1" t="s">
        <v>9</v>
      </c>
      <c r="D16" s="1" t="s">
        <v>80</v>
      </c>
      <c r="E16" s="1" t="s">
        <v>2</v>
      </c>
      <c r="F16" s="1"/>
      <c r="G16" s="15"/>
      <c r="H16" s="30">
        <v>1</v>
      </c>
      <c r="I16" s="13"/>
      <c r="J16" s="1"/>
    </row>
    <row r="17" spans="1:10" s="16" customFormat="1" ht="42" customHeight="1" x14ac:dyDescent="0.15">
      <c r="A17" s="21">
        <v>13</v>
      </c>
      <c r="B17" s="66"/>
      <c r="C17" s="1" t="s">
        <v>10</v>
      </c>
      <c r="D17" s="1" t="s">
        <v>81</v>
      </c>
      <c r="E17" s="1" t="s">
        <v>2</v>
      </c>
      <c r="F17" s="1"/>
      <c r="G17" s="15"/>
      <c r="H17" s="30">
        <v>5</v>
      </c>
      <c r="I17" s="13"/>
      <c r="J17" s="1"/>
    </row>
    <row r="18" spans="1:10" s="16" customFormat="1" ht="62.25" customHeight="1" x14ac:dyDescent="0.15">
      <c r="A18" s="13">
        <v>14</v>
      </c>
      <c r="B18" s="66"/>
      <c r="C18" s="1" t="s">
        <v>11</v>
      </c>
      <c r="D18" s="1" t="s">
        <v>89</v>
      </c>
      <c r="E18" s="1" t="s">
        <v>12</v>
      </c>
      <c r="F18" s="1"/>
      <c r="G18" s="15"/>
      <c r="H18" s="30">
        <v>3</v>
      </c>
      <c r="I18" s="13"/>
      <c r="J18" s="1"/>
    </row>
    <row r="19" spans="1:10" s="16" customFormat="1" ht="60" customHeight="1" x14ac:dyDescent="0.15">
      <c r="A19" s="13">
        <v>15</v>
      </c>
      <c r="B19" s="66"/>
      <c r="C19" s="1" t="s">
        <v>54</v>
      </c>
      <c r="D19" s="1" t="s">
        <v>13</v>
      </c>
      <c r="E19" s="1" t="s">
        <v>5</v>
      </c>
      <c r="F19" s="1"/>
      <c r="G19" s="15"/>
      <c r="H19" s="30">
        <v>5</v>
      </c>
      <c r="I19" s="13"/>
      <c r="J19" s="1"/>
    </row>
    <row r="20" spans="1:10" s="16" customFormat="1" ht="90" customHeight="1" x14ac:dyDescent="0.15">
      <c r="A20" s="21">
        <v>16</v>
      </c>
      <c r="B20" s="66"/>
      <c r="C20" s="1" t="s">
        <v>100</v>
      </c>
      <c r="D20" s="1" t="s">
        <v>14</v>
      </c>
      <c r="E20" s="1" t="s">
        <v>5</v>
      </c>
      <c r="F20" s="1"/>
      <c r="G20" s="15"/>
      <c r="H20" s="30">
        <v>2</v>
      </c>
      <c r="I20" s="13"/>
      <c r="J20" s="1"/>
    </row>
    <row r="21" spans="1:10" s="16" customFormat="1" ht="81" customHeight="1" x14ac:dyDescent="0.15">
      <c r="A21" s="13">
        <v>17</v>
      </c>
      <c r="B21" s="66"/>
      <c r="C21" s="1" t="s">
        <v>101</v>
      </c>
      <c r="D21" s="1" t="s">
        <v>55</v>
      </c>
      <c r="E21" s="1" t="s">
        <v>2</v>
      </c>
      <c r="F21" s="1"/>
      <c r="G21" s="15"/>
      <c r="H21" s="30">
        <v>5</v>
      </c>
      <c r="I21" s="13"/>
      <c r="J21" s="1"/>
    </row>
    <row r="22" spans="1:10" s="16" customFormat="1" ht="45.75" customHeight="1" x14ac:dyDescent="0.15">
      <c r="A22" s="13">
        <v>18</v>
      </c>
      <c r="B22" s="66"/>
      <c r="C22" s="1" t="s">
        <v>15</v>
      </c>
      <c r="D22" s="1" t="s">
        <v>90</v>
      </c>
      <c r="E22" s="1" t="s">
        <v>16</v>
      </c>
      <c r="F22" s="1"/>
      <c r="G22" s="15"/>
      <c r="H22" s="30">
        <v>2</v>
      </c>
      <c r="I22" s="13"/>
      <c r="J22" s="1"/>
    </row>
    <row r="23" spans="1:10" s="16" customFormat="1" ht="120" customHeight="1" x14ac:dyDescent="0.15">
      <c r="A23" s="21">
        <v>19</v>
      </c>
      <c r="B23" s="66"/>
      <c r="C23" s="1" t="s">
        <v>102</v>
      </c>
      <c r="D23" s="1" t="s">
        <v>98</v>
      </c>
      <c r="E23" s="1" t="s">
        <v>17</v>
      </c>
      <c r="F23" s="1"/>
      <c r="G23" s="15"/>
      <c r="H23" s="30">
        <v>5</v>
      </c>
      <c r="I23" s="13"/>
      <c r="J23" s="1"/>
    </row>
    <row r="24" spans="1:10" s="16" customFormat="1" ht="52.5" customHeight="1" x14ac:dyDescent="0.15">
      <c r="A24" s="13">
        <v>20</v>
      </c>
      <c r="B24" s="66"/>
      <c r="C24" s="1" t="s">
        <v>103</v>
      </c>
      <c r="D24" s="1" t="s">
        <v>104</v>
      </c>
      <c r="E24" s="1" t="s">
        <v>18</v>
      </c>
      <c r="F24" s="1"/>
      <c r="G24" s="15"/>
      <c r="H24" s="30">
        <v>2</v>
      </c>
      <c r="I24" s="13"/>
      <c r="J24" s="1"/>
    </row>
    <row r="25" spans="1:10" s="16" customFormat="1" ht="81" customHeight="1" x14ac:dyDescent="0.15">
      <c r="A25" s="13">
        <v>21</v>
      </c>
      <c r="B25" s="66"/>
      <c r="C25" s="1" t="s">
        <v>105</v>
      </c>
      <c r="D25" s="1" t="s">
        <v>99</v>
      </c>
      <c r="E25" s="1" t="s">
        <v>2</v>
      </c>
      <c r="F25" s="1"/>
      <c r="G25" s="15"/>
      <c r="H25" s="30">
        <v>2</v>
      </c>
      <c r="I25" s="13"/>
      <c r="J25" s="1"/>
    </row>
    <row r="26" spans="1:10" s="16" customFormat="1" ht="41.25" customHeight="1" x14ac:dyDescent="0.15">
      <c r="A26" s="21">
        <v>22</v>
      </c>
      <c r="B26" s="66"/>
      <c r="C26" s="1" t="s">
        <v>58</v>
      </c>
      <c r="D26" s="1" t="s">
        <v>61</v>
      </c>
      <c r="E26" s="1" t="s">
        <v>5</v>
      </c>
      <c r="F26" s="1"/>
      <c r="G26" s="15"/>
      <c r="H26" s="30">
        <v>2</v>
      </c>
      <c r="I26" s="13"/>
      <c r="J26" s="1"/>
    </row>
    <row r="27" spans="1:10" s="16" customFormat="1" ht="90.75" customHeight="1" x14ac:dyDescent="0.15">
      <c r="A27" s="13">
        <v>23</v>
      </c>
      <c r="B27" s="66"/>
      <c r="C27" s="1" t="s">
        <v>91</v>
      </c>
      <c r="D27" s="1" t="s">
        <v>62</v>
      </c>
      <c r="E27" s="1" t="s">
        <v>5</v>
      </c>
      <c r="F27" s="1"/>
      <c r="G27" s="15"/>
      <c r="H27" s="30">
        <v>3</v>
      </c>
      <c r="I27" s="13"/>
      <c r="J27" s="1"/>
    </row>
    <row r="28" spans="1:10" s="16" customFormat="1" ht="30" customHeight="1" x14ac:dyDescent="0.15">
      <c r="A28" s="13">
        <v>24</v>
      </c>
      <c r="B28" s="66"/>
      <c r="C28" s="1" t="s">
        <v>59</v>
      </c>
      <c r="D28" s="1" t="s">
        <v>63</v>
      </c>
      <c r="E28" s="1" t="s">
        <v>5</v>
      </c>
      <c r="F28" s="1"/>
      <c r="G28" s="15"/>
      <c r="H28" s="30">
        <v>3</v>
      </c>
      <c r="I28" s="13"/>
      <c r="J28" s="1"/>
    </row>
    <row r="29" spans="1:10" s="16" customFormat="1" ht="60" x14ac:dyDescent="0.15">
      <c r="A29" s="21">
        <v>25</v>
      </c>
      <c r="B29" s="66"/>
      <c r="C29" s="1" t="s">
        <v>60</v>
      </c>
      <c r="D29" s="1" t="s">
        <v>64</v>
      </c>
      <c r="E29" s="1" t="s">
        <v>5</v>
      </c>
      <c r="F29" s="1"/>
      <c r="G29" s="15"/>
      <c r="H29" s="30">
        <v>3</v>
      </c>
      <c r="I29" s="13"/>
      <c r="J29" s="1"/>
    </row>
    <row r="30" spans="1:10" s="16" customFormat="1" ht="69" customHeight="1" x14ac:dyDescent="0.15">
      <c r="A30" s="13">
        <v>26</v>
      </c>
      <c r="B30" s="66"/>
      <c r="C30" s="1" t="s">
        <v>93</v>
      </c>
      <c r="D30" s="1" t="s">
        <v>65</v>
      </c>
      <c r="E30" s="1" t="s">
        <v>5</v>
      </c>
      <c r="F30" s="1"/>
      <c r="G30" s="15"/>
      <c r="H30" s="30">
        <v>3</v>
      </c>
      <c r="I30" s="13"/>
      <c r="J30" s="1"/>
    </row>
    <row r="31" spans="1:10" s="16" customFormat="1" ht="54" customHeight="1" x14ac:dyDescent="0.15">
      <c r="A31" s="13">
        <v>27</v>
      </c>
      <c r="B31" s="66"/>
      <c r="C31" s="1" t="s">
        <v>92</v>
      </c>
      <c r="D31" s="1" t="s">
        <v>66</v>
      </c>
      <c r="E31" s="1" t="s">
        <v>2</v>
      </c>
      <c r="F31" s="1"/>
      <c r="G31" s="15"/>
      <c r="H31" s="30">
        <v>2</v>
      </c>
      <c r="I31" s="13"/>
      <c r="J31" s="1"/>
    </row>
    <row r="32" spans="1:10" s="16" customFormat="1" ht="69.75" customHeight="1" x14ac:dyDescent="0.15">
      <c r="A32" s="21">
        <v>28</v>
      </c>
      <c r="B32" s="66"/>
      <c r="C32" s="1" t="s">
        <v>106</v>
      </c>
      <c r="D32" s="3" t="s">
        <v>67</v>
      </c>
      <c r="E32" s="3" t="s">
        <v>16</v>
      </c>
      <c r="F32" s="3"/>
      <c r="G32" s="15"/>
      <c r="H32" s="4">
        <v>3</v>
      </c>
      <c r="I32" s="13"/>
      <c r="J32" s="3"/>
    </row>
    <row r="33" spans="1:10" s="16" customFormat="1" ht="106.5" customHeight="1" x14ac:dyDescent="0.15">
      <c r="A33" s="13">
        <v>29</v>
      </c>
      <c r="B33" s="66"/>
      <c r="C33" s="1" t="s">
        <v>108</v>
      </c>
      <c r="D33" s="1" t="s">
        <v>68</v>
      </c>
      <c r="E33" s="1" t="s">
        <v>5</v>
      </c>
      <c r="F33" s="1"/>
      <c r="G33" s="15"/>
      <c r="H33" s="30">
        <v>5</v>
      </c>
      <c r="I33" s="13"/>
      <c r="J33" s="1"/>
    </row>
    <row r="34" spans="1:10" s="16" customFormat="1" ht="56.25" customHeight="1" x14ac:dyDescent="0.15">
      <c r="A34" s="13">
        <v>30</v>
      </c>
      <c r="B34" s="66"/>
      <c r="C34" s="1" t="s">
        <v>95</v>
      </c>
      <c r="D34" s="1" t="s">
        <v>19</v>
      </c>
      <c r="E34" s="1" t="s">
        <v>2</v>
      </c>
      <c r="F34" s="1"/>
      <c r="G34" s="15"/>
      <c r="H34" s="30">
        <v>3</v>
      </c>
      <c r="I34" s="13"/>
      <c r="J34" s="1"/>
    </row>
    <row r="35" spans="1:10" s="16" customFormat="1" ht="45.75" customHeight="1" x14ac:dyDescent="0.15">
      <c r="A35" s="21">
        <v>31</v>
      </c>
      <c r="B35" s="66"/>
      <c r="C35" s="1" t="s">
        <v>20</v>
      </c>
      <c r="D35" s="1" t="s">
        <v>69</v>
      </c>
      <c r="E35" s="1" t="s">
        <v>2</v>
      </c>
      <c r="F35" s="1"/>
      <c r="G35" s="15"/>
      <c r="H35" s="30">
        <v>2</v>
      </c>
      <c r="I35" s="13"/>
      <c r="J35" s="1"/>
    </row>
    <row r="36" spans="1:10" s="16" customFormat="1" ht="24" x14ac:dyDescent="0.15">
      <c r="A36" s="13">
        <v>32</v>
      </c>
      <c r="B36" s="66"/>
      <c r="C36" s="1" t="s">
        <v>21</v>
      </c>
      <c r="D36" s="1" t="s">
        <v>22</v>
      </c>
      <c r="E36" s="1"/>
      <c r="F36" s="1"/>
      <c r="G36" s="15"/>
      <c r="H36" s="30">
        <v>3</v>
      </c>
      <c r="I36" s="13"/>
      <c r="J36" s="1"/>
    </row>
    <row r="37" spans="1:10" s="16" customFormat="1" ht="36" x14ac:dyDescent="0.15">
      <c r="A37" s="13">
        <v>33</v>
      </c>
      <c r="B37" s="66"/>
      <c r="C37" s="1" t="s">
        <v>94</v>
      </c>
      <c r="D37" s="1" t="s">
        <v>70</v>
      </c>
      <c r="E37" s="1" t="s">
        <v>2</v>
      </c>
      <c r="F37" s="1"/>
      <c r="G37" s="15"/>
      <c r="H37" s="30">
        <v>1</v>
      </c>
      <c r="I37" s="13"/>
      <c r="J37" s="1"/>
    </row>
    <row r="38" spans="1:10" s="16" customFormat="1" ht="24" x14ac:dyDescent="0.15">
      <c r="A38" s="21">
        <v>34</v>
      </c>
      <c r="B38" s="66"/>
      <c r="C38" s="1" t="s">
        <v>107</v>
      </c>
      <c r="D38" s="1" t="s">
        <v>72</v>
      </c>
      <c r="E38" s="1" t="s">
        <v>5</v>
      </c>
      <c r="F38" s="1"/>
      <c r="G38" s="15"/>
      <c r="H38" s="30">
        <v>2</v>
      </c>
      <c r="I38" s="13"/>
      <c r="J38" s="1"/>
    </row>
    <row r="39" spans="1:10" s="16" customFormat="1" ht="24" x14ac:dyDescent="0.15">
      <c r="A39" s="13">
        <v>35</v>
      </c>
      <c r="B39" s="66"/>
      <c r="C39" s="1" t="s">
        <v>25</v>
      </c>
      <c r="D39" s="1" t="s">
        <v>26</v>
      </c>
      <c r="E39" s="1" t="s">
        <v>5</v>
      </c>
      <c r="F39" s="1"/>
      <c r="G39" s="15"/>
      <c r="H39" s="30">
        <v>2</v>
      </c>
      <c r="I39" s="13"/>
      <c r="J39" s="1"/>
    </row>
    <row r="40" spans="1:10" s="16" customFormat="1" ht="35.25" customHeight="1" x14ac:dyDescent="0.15">
      <c r="A40" s="13">
        <v>36</v>
      </c>
      <c r="B40" s="64" t="s">
        <v>47</v>
      </c>
      <c r="C40" s="19" t="s">
        <v>73</v>
      </c>
      <c r="D40" s="20" t="s">
        <v>74</v>
      </c>
      <c r="E40" s="19" t="s">
        <v>75</v>
      </c>
      <c r="F40" s="1"/>
      <c r="G40" s="15"/>
      <c r="H40" s="30">
        <v>3</v>
      </c>
      <c r="I40" s="13"/>
      <c r="J40" s="1"/>
    </row>
    <row r="41" spans="1:10" s="16" customFormat="1" ht="48" customHeight="1" x14ac:dyDescent="0.15">
      <c r="A41" s="21">
        <v>37</v>
      </c>
      <c r="B41" s="64"/>
      <c r="C41" s="1" t="s">
        <v>56</v>
      </c>
      <c r="D41" s="1" t="s">
        <v>57</v>
      </c>
      <c r="E41" s="1" t="s">
        <v>2</v>
      </c>
      <c r="F41" s="1"/>
      <c r="G41" s="15"/>
      <c r="H41" s="30">
        <v>3</v>
      </c>
      <c r="I41" s="13"/>
      <c r="J41" s="1"/>
    </row>
    <row r="42" spans="1:10" s="16" customFormat="1" ht="45" customHeight="1" x14ac:dyDescent="0.15">
      <c r="A42" s="13">
        <v>38</v>
      </c>
      <c r="B42" s="64"/>
      <c r="C42" s="1" t="s">
        <v>71</v>
      </c>
      <c r="D42" s="1" t="s">
        <v>23</v>
      </c>
      <c r="E42" s="1" t="s">
        <v>24</v>
      </c>
      <c r="F42" s="1"/>
      <c r="G42" s="15"/>
      <c r="H42" s="30">
        <v>2</v>
      </c>
      <c r="I42" s="13"/>
      <c r="J42" s="1"/>
    </row>
    <row r="43" spans="1:10" s="16" customFormat="1" ht="48" customHeight="1" x14ac:dyDescent="0.15">
      <c r="A43" s="13">
        <v>39</v>
      </c>
      <c r="B43" s="64"/>
      <c r="C43" s="19" t="s">
        <v>76</v>
      </c>
      <c r="D43" s="19" t="s">
        <v>77</v>
      </c>
      <c r="E43" s="20" t="s">
        <v>78</v>
      </c>
      <c r="F43" s="1"/>
      <c r="G43" s="15"/>
      <c r="H43" s="30">
        <v>3</v>
      </c>
      <c r="I43" s="13"/>
      <c r="J43" s="1"/>
    </row>
    <row r="44" spans="1:10" s="16" customFormat="1" ht="36" x14ac:dyDescent="0.15">
      <c r="A44" s="21">
        <v>40</v>
      </c>
      <c r="B44" s="64" t="s">
        <v>48</v>
      </c>
      <c r="C44" s="1" t="s">
        <v>79</v>
      </c>
      <c r="D44" s="1" t="s">
        <v>27</v>
      </c>
      <c r="E44" s="1" t="s">
        <v>2</v>
      </c>
      <c r="F44" s="1"/>
      <c r="G44" s="15"/>
      <c r="H44" s="30">
        <v>1</v>
      </c>
      <c r="I44" s="13"/>
      <c r="J44" s="1"/>
    </row>
    <row r="45" spans="1:10" s="16" customFormat="1" ht="24" x14ac:dyDescent="0.15">
      <c r="A45" s="13">
        <v>41</v>
      </c>
      <c r="B45" s="64"/>
      <c r="C45" s="1" t="s">
        <v>28</v>
      </c>
      <c r="D45" s="1" t="s">
        <v>29</v>
      </c>
      <c r="E45" s="1" t="s">
        <v>2</v>
      </c>
      <c r="F45" s="1"/>
      <c r="G45" s="15"/>
      <c r="H45" s="30">
        <v>1</v>
      </c>
      <c r="I45" s="13"/>
      <c r="J45" s="1"/>
    </row>
  </sheetData>
  <mergeCells count="6">
    <mergeCell ref="B44:B45"/>
    <mergeCell ref="A1:J1"/>
    <mergeCell ref="A2:E2"/>
    <mergeCell ref="B5:B9"/>
    <mergeCell ref="B10:B39"/>
    <mergeCell ref="B40:B43"/>
  </mergeCells>
  <phoneticPr fontId="7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70" zoomScaleNormal="70" workbookViewId="0">
      <selection activeCell="G7" sqref="G7"/>
    </sheetView>
  </sheetViews>
  <sheetFormatPr defaultColWidth="9" defaultRowHeight="13.5" x14ac:dyDescent="0.15"/>
  <cols>
    <col min="1" max="1" width="6.75" style="5" customWidth="1"/>
    <col min="2" max="2" width="12.25" style="5" customWidth="1"/>
    <col min="3" max="3" width="23" style="5" customWidth="1"/>
    <col min="4" max="4" width="35.125" style="5" customWidth="1"/>
    <col min="5" max="5" width="23.875" style="5" customWidth="1"/>
    <col min="6" max="6" width="37.75" style="5" customWidth="1"/>
    <col min="7" max="7" width="37.375" style="5" bestFit="1" customWidth="1"/>
    <col min="8" max="8" width="16.875" style="5" customWidth="1"/>
    <col min="9" max="9" width="8.75" style="17" customWidth="1"/>
    <col min="10" max="10" width="16.875" style="5" customWidth="1"/>
    <col min="11" max="16384" width="9" style="5"/>
  </cols>
  <sheetData>
    <row r="1" spans="1:10" ht="29.25" customHeight="1" thickBot="1" x14ac:dyDescent="0.2">
      <c r="A1" s="62" t="s">
        <v>30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s="8" customFormat="1" ht="33" customHeight="1" thickBot="1" x14ac:dyDescent="0.2">
      <c r="A2" s="60" t="s">
        <v>31</v>
      </c>
      <c r="B2" s="61"/>
      <c r="C2" s="61"/>
      <c r="D2" s="61"/>
      <c r="E2" s="61"/>
      <c r="F2" s="28" t="s">
        <v>32</v>
      </c>
      <c r="G2" s="28"/>
      <c r="H2" s="6"/>
      <c r="I2" s="6"/>
      <c r="J2" s="7"/>
    </row>
    <row r="3" spans="1:10" s="11" customFormat="1" ht="30.75" customHeight="1" thickBot="1" x14ac:dyDescent="0.2">
      <c r="A3" s="34" t="s">
        <v>33</v>
      </c>
      <c r="B3" s="9"/>
      <c r="C3" s="28"/>
      <c r="D3" s="28"/>
      <c r="E3" s="28"/>
      <c r="F3" s="28" t="s">
        <v>118</v>
      </c>
      <c r="G3" s="28"/>
      <c r="H3" s="35" t="s">
        <v>34</v>
      </c>
      <c r="I3" s="35" t="s">
        <v>35</v>
      </c>
      <c r="J3" s="6" t="s">
        <v>36</v>
      </c>
    </row>
    <row r="4" spans="1:10" s="12" customFormat="1" ht="64.5" customHeight="1" thickBot="1" x14ac:dyDescent="0.2">
      <c r="A4" s="24" t="s">
        <v>37</v>
      </c>
      <c r="B4" s="24" t="s">
        <v>38</v>
      </c>
      <c r="C4" s="25" t="s">
        <v>39</v>
      </c>
      <c r="D4" s="9" t="s">
        <v>40</v>
      </c>
      <c r="E4" s="9" t="s">
        <v>41</v>
      </c>
      <c r="F4" s="9" t="s">
        <v>42</v>
      </c>
      <c r="G4" s="26" t="s">
        <v>43</v>
      </c>
      <c r="H4" s="27">
        <f>SUM(H5:H45)</f>
        <v>100</v>
      </c>
      <c r="I4" s="27">
        <f>SUMIF(G5:G45,"是",I5:I45)</f>
        <v>0</v>
      </c>
      <c r="J4" s="10" t="e">
        <f>I4/SUMIF(G5:G45,"是",H5:H45)*100</f>
        <v>#DIV/0!</v>
      </c>
    </row>
    <row r="5" spans="1:10" s="16" customFormat="1" ht="35.25" customHeight="1" x14ac:dyDescent="0.15">
      <c r="A5" s="21">
        <v>1</v>
      </c>
      <c r="B5" s="63" t="s">
        <v>45</v>
      </c>
      <c r="C5" s="22" t="s">
        <v>0</v>
      </c>
      <c r="D5" s="22" t="s">
        <v>1</v>
      </c>
      <c r="E5" s="22" t="s">
        <v>2</v>
      </c>
      <c r="F5" s="22"/>
      <c r="G5" s="23"/>
      <c r="H5" s="29">
        <v>1</v>
      </c>
      <c r="I5" s="21"/>
      <c r="J5" s="22"/>
    </row>
    <row r="6" spans="1:10" s="16" customFormat="1" ht="44.25" customHeight="1" x14ac:dyDescent="0.15">
      <c r="A6" s="13">
        <v>2</v>
      </c>
      <c r="B6" s="64"/>
      <c r="C6" s="1" t="s">
        <v>49</v>
      </c>
      <c r="D6" s="1" t="s">
        <v>82</v>
      </c>
      <c r="E6" s="1" t="s">
        <v>2</v>
      </c>
      <c r="F6" s="1"/>
      <c r="G6" s="15"/>
      <c r="H6" s="30">
        <v>2</v>
      </c>
      <c r="I6" s="13"/>
      <c r="J6" s="1"/>
    </row>
    <row r="7" spans="1:10" s="16" customFormat="1" ht="47.25" customHeight="1" x14ac:dyDescent="0.15">
      <c r="A7" s="13">
        <v>3</v>
      </c>
      <c r="B7" s="64"/>
      <c r="C7" s="1" t="s">
        <v>3</v>
      </c>
      <c r="D7" s="1" t="s">
        <v>4</v>
      </c>
      <c r="E7" s="1" t="s">
        <v>2</v>
      </c>
      <c r="F7" s="1"/>
      <c r="G7" s="15"/>
      <c r="H7" s="30">
        <v>2</v>
      </c>
      <c r="I7" s="13"/>
      <c r="J7" s="1"/>
    </row>
    <row r="8" spans="1:10" s="16" customFormat="1" ht="71.25" customHeight="1" x14ac:dyDescent="0.15">
      <c r="A8" s="21">
        <v>4</v>
      </c>
      <c r="B8" s="64"/>
      <c r="C8" s="1" t="s">
        <v>83</v>
      </c>
      <c r="D8" s="1" t="s">
        <v>84</v>
      </c>
      <c r="E8" s="1" t="s">
        <v>2</v>
      </c>
      <c r="F8" s="1"/>
      <c r="G8" s="15"/>
      <c r="H8" s="30">
        <v>2</v>
      </c>
      <c r="I8" s="13"/>
      <c r="J8" s="1"/>
    </row>
    <row r="9" spans="1:10" s="16" customFormat="1" ht="18" customHeight="1" x14ac:dyDescent="0.15">
      <c r="A9" s="13">
        <v>5</v>
      </c>
      <c r="B9" s="64"/>
      <c r="C9" s="1" t="s">
        <v>44</v>
      </c>
      <c r="D9" s="1" t="s">
        <v>50</v>
      </c>
      <c r="E9" s="1" t="s">
        <v>2</v>
      </c>
      <c r="F9" s="1"/>
      <c r="G9" s="15"/>
      <c r="H9" s="30">
        <v>2</v>
      </c>
      <c r="I9" s="13"/>
      <c r="J9" s="1"/>
    </row>
    <row r="10" spans="1:10" s="16" customFormat="1" ht="24" x14ac:dyDescent="0.15">
      <c r="A10" s="13">
        <v>6</v>
      </c>
      <c r="B10" s="65" t="s">
        <v>46</v>
      </c>
      <c r="C10" s="1" t="s">
        <v>51</v>
      </c>
      <c r="D10" s="1" t="s">
        <v>85</v>
      </c>
      <c r="E10" s="1" t="s">
        <v>2</v>
      </c>
      <c r="F10" s="1"/>
      <c r="G10" s="15"/>
      <c r="H10" s="30">
        <v>1</v>
      </c>
      <c r="I10" s="13"/>
      <c r="J10" s="1"/>
    </row>
    <row r="11" spans="1:10" s="16" customFormat="1" ht="60" x14ac:dyDescent="0.15">
      <c r="A11" s="21">
        <v>7</v>
      </c>
      <c r="B11" s="66"/>
      <c r="C11" s="1" t="s">
        <v>53</v>
      </c>
      <c r="D11" s="1" t="s">
        <v>96</v>
      </c>
      <c r="E11" s="1" t="s">
        <v>2</v>
      </c>
      <c r="F11" s="1"/>
      <c r="G11" s="15"/>
      <c r="H11" s="30">
        <v>2</v>
      </c>
      <c r="I11" s="13"/>
      <c r="J11" s="1"/>
    </row>
    <row r="12" spans="1:10" s="16" customFormat="1" ht="40.5" customHeight="1" x14ac:dyDescent="0.15">
      <c r="A12" s="13">
        <v>8</v>
      </c>
      <c r="B12" s="66"/>
      <c r="C12" s="2" t="s">
        <v>86</v>
      </c>
      <c r="D12" s="2" t="s">
        <v>87</v>
      </c>
      <c r="E12" s="1" t="s">
        <v>2</v>
      </c>
      <c r="F12" s="2"/>
      <c r="G12" s="15"/>
      <c r="H12" s="30">
        <v>1</v>
      </c>
      <c r="I12" s="13"/>
      <c r="J12" s="1"/>
    </row>
    <row r="13" spans="1:10" s="16" customFormat="1" ht="62.25" customHeight="1" x14ac:dyDescent="0.15">
      <c r="A13" s="13">
        <v>9</v>
      </c>
      <c r="B13" s="66"/>
      <c r="C13" s="1" t="s">
        <v>52</v>
      </c>
      <c r="D13" s="1" t="s">
        <v>88</v>
      </c>
      <c r="E13" s="1" t="s">
        <v>5</v>
      </c>
      <c r="F13" s="1"/>
      <c r="G13" s="15"/>
      <c r="H13" s="30">
        <v>2</v>
      </c>
      <c r="I13" s="13"/>
      <c r="J13" s="1"/>
    </row>
    <row r="14" spans="1:10" s="16" customFormat="1" ht="36" x14ac:dyDescent="0.15">
      <c r="A14" s="21">
        <v>10</v>
      </c>
      <c r="B14" s="66"/>
      <c r="C14" s="1" t="s">
        <v>6</v>
      </c>
      <c r="D14" s="1" t="s">
        <v>97</v>
      </c>
      <c r="E14" s="1" t="s">
        <v>5</v>
      </c>
      <c r="F14" s="1"/>
      <c r="G14" s="15"/>
      <c r="H14" s="30">
        <v>1</v>
      </c>
      <c r="I14" s="13"/>
      <c r="J14" s="1"/>
    </row>
    <row r="15" spans="1:10" s="16" customFormat="1" ht="47.25" customHeight="1" x14ac:dyDescent="0.15">
      <c r="A15" s="13">
        <v>11</v>
      </c>
      <c r="B15" s="66"/>
      <c r="C15" s="1" t="s">
        <v>7</v>
      </c>
      <c r="D15" s="1" t="s">
        <v>8</v>
      </c>
      <c r="E15" s="1" t="s">
        <v>5</v>
      </c>
      <c r="F15" s="1"/>
      <c r="G15" s="15"/>
      <c r="H15" s="30">
        <v>2</v>
      </c>
      <c r="I15" s="13"/>
      <c r="J15" s="1"/>
    </row>
    <row r="16" spans="1:10" s="16" customFormat="1" ht="33" customHeight="1" x14ac:dyDescent="0.15">
      <c r="A16" s="13">
        <v>12</v>
      </c>
      <c r="B16" s="66"/>
      <c r="C16" s="1" t="s">
        <v>9</v>
      </c>
      <c r="D16" s="1" t="s">
        <v>80</v>
      </c>
      <c r="E16" s="1" t="s">
        <v>2</v>
      </c>
      <c r="F16" s="1"/>
      <c r="G16" s="15"/>
      <c r="H16" s="30">
        <v>1</v>
      </c>
      <c r="I16" s="13"/>
      <c r="J16" s="1"/>
    </row>
    <row r="17" spans="1:10" s="16" customFormat="1" ht="42" customHeight="1" x14ac:dyDescent="0.15">
      <c r="A17" s="21">
        <v>13</v>
      </c>
      <c r="B17" s="66"/>
      <c r="C17" s="1" t="s">
        <v>10</v>
      </c>
      <c r="D17" s="1" t="s">
        <v>81</v>
      </c>
      <c r="E17" s="1" t="s">
        <v>2</v>
      </c>
      <c r="F17" s="1"/>
      <c r="G17" s="15"/>
      <c r="H17" s="30">
        <v>5</v>
      </c>
      <c r="I17" s="13"/>
      <c r="J17" s="1"/>
    </row>
    <row r="18" spans="1:10" s="16" customFormat="1" ht="62.25" customHeight="1" x14ac:dyDescent="0.15">
      <c r="A18" s="13">
        <v>14</v>
      </c>
      <c r="B18" s="66"/>
      <c r="C18" s="1" t="s">
        <v>11</v>
      </c>
      <c r="D18" s="1" t="s">
        <v>89</v>
      </c>
      <c r="E18" s="1" t="s">
        <v>12</v>
      </c>
      <c r="F18" s="1"/>
      <c r="G18" s="15"/>
      <c r="H18" s="30">
        <v>3</v>
      </c>
      <c r="I18" s="13"/>
      <c r="J18" s="1"/>
    </row>
    <row r="19" spans="1:10" s="16" customFormat="1" ht="60" customHeight="1" x14ac:dyDescent="0.15">
      <c r="A19" s="13">
        <v>15</v>
      </c>
      <c r="B19" s="66"/>
      <c r="C19" s="1" t="s">
        <v>54</v>
      </c>
      <c r="D19" s="1" t="s">
        <v>13</v>
      </c>
      <c r="E19" s="1" t="s">
        <v>5</v>
      </c>
      <c r="F19" s="1"/>
      <c r="G19" s="15"/>
      <c r="H19" s="30">
        <v>5</v>
      </c>
      <c r="I19" s="13"/>
      <c r="J19" s="1"/>
    </row>
    <row r="20" spans="1:10" s="16" customFormat="1" ht="90" customHeight="1" x14ac:dyDescent="0.15">
      <c r="A20" s="21">
        <v>16</v>
      </c>
      <c r="B20" s="66"/>
      <c r="C20" s="1" t="s">
        <v>100</v>
      </c>
      <c r="D20" s="1" t="s">
        <v>14</v>
      </c>
      <c r="E20" s="1" t="s">
        <v>5</v>
      </c>
      <c r="F20" s="1"/>
      <c r="G20" s="15"/>
      <c r="H20" s="30">
        <v>2</v>
      </c>
      <c r="I20" s="13"/>
      <c r="J20" s="1"/>
    </row>
    <row r="21" spans="1:10" s="16" customFormat="1" ht="81" customHeight="1" x14ac:dyDescent="0.15">
      <c r="A21" s="13">
        <v>17</v>
      </c>
      <c r="B21" s="66"/>
      <c r="C21" s="1" t="s">
        <v>101</v>
      </c>
      <c r="D21" s="1" t="s">
        <v>55</v>
      </c>
      <c r="E21" s="1" t="s">
        <v>2</v>
      </c>
      <c r="F21" s="1"/>
      <c r="G21" s="15"/>
      <c r="H21" s="30">
        <v>5</v>
      </c>
      <c r="I21" s="13"/>
      <c r="J21" s="1"/>
    </row>
    <row r="22" spans="1:10" s="16" customFormat="1" ht="45.75" customHeight="1" x14ac:dyDescent="0.15">
      <c r="A22" s="13">
        <v>18</v>
      </c>
      <c r="B22" s="66"/>
      <c r="C22" s="1" t="s">
        <v>15</v>
      </c>
      <c r="D22" s="1" t="s">
        <v>90</v>
      </c>
      <c r="E22" s="1" t="s">
        <v>16</v>
      </c>
      <c r="F22" s="1"/>
      <c r="G22" s="15"/>
      <c r="H22" s="30">
        <v>2</v>
      </c>
      <c r="I22" s="13"/>
      <c r="J22" s="1"/>
    </row>
    <row r="23" spans="1:10" s="16" customFormat="1" ht="120" customHeight="1" x14ac:dyDescent="0.15">
      <c r="A23" s="21">
        <v>19</v>
      </c>
      <c r="B23" s="66"/>
      <c r="C23" s="1" t="s">
        <v>102</v>
      </c>
      <c r="D23" s="1" t="s">
        <v>98</v>
      </c>
      <c r="E23" s="1" t="s">
        <v>17</v>
      </c>
      <c r="F23" s="1"/>
      <c r="G23" s="15"/>
      <c r="H23" s="30">
        <v>5</v>
      </c>
      <c r="I23" s="13"/>
      <c r="J23" s="1"/>
    </row>
    <row r="24" spans="1:10" s="16" customFormat="1" ht="52.5" customHeight="1" x14ac:dyDescent="0.15">
      <c r="A24" s="13">
        <v>20</v>
      </c>
      <c r="B24" s="66"/>
      <c r="C24" s="1" t="s">
        <v>103</v>
      </c>
      <c r="D24" s="1" t="s">
        <v>104</v>
      </c>
      <c r="E24" s="1" t="s">
        <v>18</v>
      </c>
      <c r="F24" s="1"/>
      <c r="G24" s="15"/>
      <c r="H24" s="30">
        <v>2</v>
      </c>
      <c r="I24" s="13"/>
      <c r="J24" s="1"/>
    </row>
    <row r="25" spans="1:10" s="16" customFormat="1" ht="81" customHeight="1" x14ac:dyDescent="0.15">
      <c r="A25" s="13">
        <v>21</v>
      </c>
      <c r="B25" s="66"/>
      <c r="C25" s="1" t="s">
        <v>105</v>
      </c>
      <c r="D25" s="1" t="s">
        <v>99</v>
      </c>
      <c r="E25" s="1" t="s">
        <v>2</v>
      </c>
      <c r="F25" s="1"/>
      <c r="G25" s="15"/>
      <c r="H25" s="30">
        <v>2</v>
      </c>
      <c r="I25" s="13"/>
      <c r="J25" s="1"/>
    </row>
    <row r="26" spans="1:10" s="16" customFormat="1" ht="41.25" customHeight="1" x14ac:dyDescent="0.15">
      <c r="A26" s="21">
        <v>22</v>
      </c>
      <c r="B26" s="66"/>
      <c r="C26" s="1" t="s">
        <v>58</v>
      </c>
      <c r="D26" s="1" t="s">
        <v>61</v>
      </c>
      <c r="E26" s="1" t="s">
        <v>5</v>
      </c>
      <c r="F26" s="1"/>
      <c r="G26" s="15"/>
      <c r="H26" s="30">
        <v>2</v>
      </c>
      <c r="I26" s="13"/>
      <c r="J26" s="1"/>
    </row>
    <row r="27" spans="1:10" s="16" customFormat="1" ht="90.75" customHeight="1" x14ac:dyDescent="0.15">
      <c r="A27" s="13">
        <v>23</v>
      </c>
      <c r="B27" s="66"/>
      <c r="C27" s="1" t="s">
        <v>91</v>
      </c>
      <c r="D27" s="1" t="s">
        <v>62</v>
      </c>
      <c r="E27" s="1" t="s">
        <v>5</v>
      </c>
      <c r="F27" s="1"/>
      <c r="G27" s="15"/>
      <c r="H27" s="30">
        <v>3</v>
      </c>
      <c r="I27" s="13"/>
      <c r="J27" s="1"/>
    </row>
    <row r="28" spans="1:10" s="16" customFormat="1" ht="30" customHeight="1" x14ac:dyDescent="0.15">
      <c r="A28" s="13">
        <v>24</v>
      </c>
      <c r="B28" s="66"/>
      <c r="C28" s="1" t="s">
        <v>59</v>
      </c>
      <c r="D28" s="1" t="s">
        <v>63</v>
      </c>
      <c r="E28" s="1" t="s">
        <v>5</v>
      </c>
      <c r="F28" s="1"/>
      <c r="G28" s="15"/>
      <c r="H28" s="30">
        <v>3</v>
      </c>
      <c r="I28" s="13"/>
      <c r="J28" s="1"/>
    </row>
    <row r="29" spans="1:10" s="16" customFormat="1" ht="60" x14ac:dyDescent="0.15">
      <c r="A29" s="21">
        <v>25</v>
      </c>
      <c r="B29" s="66"/>
      <c r="C29" s="1" t="s">
        <v>60</v>
      </c>
      <c r="D29" s="1" t="s">
        <v>64</v>
      </c>
      <c r="E29" s="1" t="s">
        <v>5</v>
      </c>
      <c r="F29" s="1"/>
      <c r="G29" s="15"/>
      <c r="H29" s="30">
        <v>3</v>
      </c>
      <c r="I29" s="13"/>
      <c r="J29" s="1"/>
    </row>
    <row r="30" spans="1:10" s="16" customFormat="1" ht="69" customHeight="1" x14ac:dyDescent="0.15">
      <c r="A30" s="13">
        <v>26</v>
      </c>
      <c r="B30" s="66"/>
      <c r="C30" s="1" t="s">
        <v>93</v>
      </c>
      <c r="D30" s="1" t="s">
        <v>65</v>
      </c>
      <c r="E30" s="1" t="s">
        <v>5</v>
      </c>
      <c r="F30" s="1"/>
      <c r="G30" s="15"/>
      <c r="H30" s="30">
        <v>3</v>
      </c>
      <c r="I30" s="13"/>
      <c r="J30" s="1"/>
    </row>
    <row r="31" spans="1:10" s="16" customFormat="1" ht="54" customHeight="1" x14ac:dyDescent="0.15">
      <c r="A31" s="13">
        <v>27</v>
      </c>
      <c r="B31" s="66"/>
      <c r="C31" s="1" t="s">
        <v>92</v>
      </c>
      <c r="D31" s="1" t="s">
        <v>66</v>
      </c>
      <c r="E31" s="1" t="s">
        <v>2</v>
      </c>
      <c r="F31" s="1"/>
      <c r="G31" s="15"/>
      <c r="H31" s="30">
        <v>2</v>
      </c>
      <c r="I31" s="13"/>
      <c r="J31" s="1"/>
    </row>
    <row r="32" spans="1:10" s="16" customFormat="1" ht="69.75" customHeight="1" x14ac:dyDescent="0.15">
      <c r="A32" s="21">
        <v>28</v>
      </c>
      <c r="B32" s="66"/>
      <c r="C32" s="1" t="s">
        <v>106</v>
      </c>
      <c r="D32" s="3" t="s">
        <v>67</v>
      </c>
      <c r="E32" s="3" t="s">
        <v>16</v>
      </c>
      <c r="F32" s="3"/>
      <c r="G32" s="15"/>
      <c r="H32" s="4">
        <v>3</v>
      </c>
      <c r="I32" s="13"/>
      <c r="J32" s="3"/>
    </row>
    <row r="33" spans="1:10" s="16" customFormat="1" ht="106.5" customHeight="1" x14ac:dyDescent="0.15">
      <c r="A33" s="13">
        <v>29</v>
      </c>
      <c r="B33" s="66"/>
      <c r="C33" s="1" t="s">
        <v>108</v>
      </c>
      <c r="D33" s="1" t="s">
        <v>68</v>
      </c>
      <c r="E33" s="1" t="s">
        <v>5</v>
      </c>
      <c r="F33" s="1"/>
      <c r="G33" s="15"/>
      <c r="H33" s="30">
        <v>5</v>
      </c>
      <c r="I33" s="13"/>
      <c r="J33" s="1"/>
    </row>
    <row r="34" spans="1:10" s="16" customFormat="1" ht="56.25" customHeight="1" x14ac:dyDescent="0.15">
      <c r="A34" s="13">
        <v>30</v>
      </c>
      <c r="B34" s="66"/>
      <c r="C34" s="1" t="s">
        <v>95</v>
      </c>
      <c r="D34" s="1" t="s">
        <v>19</v>
      </c>
      <c r="E34" s="1" t="s">
        <v>2</v>
      </c>
      <c r="F34" s="1"/>
      <c r="G34" s="15"/>
      <c r="H34" s="30">
        <v>3</v>
      </c>
      <c r="I34" s="13"/>
      <c r="J34" s="1"/>
    </row>
    <row r="35" spans="1:10" s="16" customFormat="1" ht="45.75" customHeight="1" x14ac:dyDescent="0.15">
      <c r="A35" s="21">
        <v>31</v>
      </c>
      <c r="B35" s="66"/>
      <c r="C35" s="1" t="s">
        <v>20</v>
      </c>
      <c r="D35" s="1" t="s">
        <v>69</v>
      </c>
      <c r="E35" s="1" t="s">
        <v>2</v>
      </c>
      <c r="F35" s="1"/>
      <c r="G35" s="15"/>
      <c r="H35" s="30">
        <v>2</v>
      </c>
      <c r="I35" s="13"/>
      <c r="J35" s="1"/>
    </row>
    <row r="36" spans="1:10" s="16" customFormat="1" ht="24" x14ac:dyDescent="0.15">
      <c r="A36" s="13">
        <v>32</v>
      </c>
      <c r="B36" s="66"/>
      <c r="C36" s="1" t="s">
        <v>21</v>
      </c>
      <c r="D36" s="1" t="s">
        <v>22</v>
      </c>
      <c r="E36" s="1"/>
      <c r="F36" s="1"/>
      <c r="G36" s="15"/>
      <c r="H36" s="30">
        <v>3</v>
      </c>
      <c r="I36" s="13"/>
      <c r="J36" s="1"/>
    </row>
    <row r="37" spans="1:10" s="16" customFormat="1" ht="36" x14ac:dyDescent="0.15">
      <c r="A37" s="13">
        <v>33</v>
      </c>
      <c r="B37" s="66"/>
      <c r="C37" s="1" t="s">
        <v>94</v>
      </c>
      <c r="D37" s="1" t="s">
        <v>70</v>
      </c>
      <c r="E37" s="1" t="s">
        <v>2</v>
      </c>
      <c r="F37" s="1"/>
      <c r="G37" s="15"/>
      <c r="H37" s="30">
        <v>1</v>
      </c>
      <c r="I37" s="13"/>
      <c r="J37" s="1"/>
    </row>
    <row r="38" spans="1:10" s="16" customFormat="1" ht="24" x14ac:dyDescent="0.15">
      <c r="A38" s="21">
        <v>34</v>
      </c>
      <c r="B38" s="66"/>
      <c r="C38" s="1" t="s">
        <v>107</v>
      </c>
      <c r="D38" s="1" t="s">
        <v>72</v>
      </c>
      <c r="E38" s="1" t="s">
        <v>5</v>
      </c>
      <c r="F38" s="1"/>
      <c r="G38" s="15"/>
      <c r="H38" s="30">
        <v>2</v>
      </c>
      <c r="I38" s="13"/>
      <c r="J38" s="1"/>
    </row>
    <row r="39" spans="1:10" s="16" customFormat="1" ht="24" x14ac:dyDescent="0.15">
      <c r="A39" s="13">
        <v>35</v>
      </c>
      <c r="B39" s="66"/>
      <c r="C39" s="1" t="s">
        <v>25</v>
      </c>
      <c r="D39" s="1" t="s">
        <v>26</v>
      </c>
      <c r="E39" s="1" t="s">
        <v>5</v>
      </c>
      <c r="F39" s="1"/>
      <c r="G39" s="15"/>
      <c r="H39" s="30">
        <v>2</v>
      </c>
      <c r="I39" s="13"/>
      <c r="J39" s="1"/>
    </row>
    <row r="40" spans="1:10" s="16" customFormat="1" ht="35.25" customHeight="1" x14ac:dyDescent="0.15">
      <c r="A40" s="13">
        <v>36</v>
      </c>
      <c r="B40" s="64" t="s">
        <v>47</v>
      </c>
      <c r="C40" s="19" t="s">
        <v>73</v>
      </c>
      <c r="D40" s="20" t="s">
        <v>74</v>
      </c>
      <c r="E40" s="19" t="s">
        <v>75</v>
      </c>
      <c r="F40" s="1"/>
      <c r="G40" s="15"/>
      <c r="H40" s="30">
        <v>3</v>
      </c>
      <c r="I40" s="13"/>
      <c r="J40" s="1"/>
    </row>
    <row r="41" spans="1:10" s="16" customFormat="1" ht="48" customHeight="1" x14ac:dyDescent="0.15">
      <c r="A41" s="21">
        <v>37</v>
      </c>
      <c r="B41" s="64"/>
      <c r="C41" s="1" t="s">
        <v>56</v>
      </c>
      <c r="D41" s="1" t="s">
        <v>57</v>
      </c>
      <c r="E41" s="1" t="s">
        <v>2</v>
      </c>
      <c r="F41" s="1"/>
      <c r="G41" s="15"/>
      <c r="H41" s="30">
        <v>3</v>
      </c>
      <c r="I41" s="13"/>
      <c r="J41" s="1"/>
    </row>
    <row r="42" spans="1:10" s="16" customFormat="1" ht="45" customHeight="1" x14ac:dyDescent="0.15">
      <c r="A42" s="13">
        <v>38</v>
      </c>
      <c r="B42" s="64"/>
      <c r="C42" s="1" t="s">
        <v>71</v>
      </c>
      <c r="D42" s="1" t="s">
        <v>23</v>
      </c>
      <c r="E42" s="1" t="s">
        <v>24</v>
      </c>
      <c r="F42" s="1"/>
      <c r="G42" s="15"/>
      <c r="H42" s="30">
        <v>2</v>
      </c>
      <c r="I42" s="13"/>
      <c r="J42" s="1"/>
    </row>
    <row r="43" spans="1:10" s="16" customFormat="1" ht="48" customHeight="1" x14ac:dyDescent="0.15">
      <c r="A43" s="13">
        <v>39</v>
      </c>
      <c r="B43" s="64"/>
      <c r="C43" s="19" t="s">
        <v>76</v>
      </c>
      <c r="D43" s="19" t="s">
        <v>77</v>
      </c>
      <c r="E43" s="20" t="s">
        <v>78</v>
      </c>
      <c r="F43" s="1"/>
      <c r="G43" s="15"/>
      <c r="H43" s="30">
        <v>3</v>
      </c>
      <c r="I43" s="13"/>
      <c r="J43" s="1"/>
    </row>
    <row r="44" spans="1:10" s="16" customFormat="1" ht="36" x14ac:dyDescent="0.15">
      <c r="A44" s="21">
        <v>40</v>
      </c>
      <c r="B44" s="64" t="s">
        <v>48</v>
      </c>
      <c r="C44" s="1" t="s">
        <v>79</v>
      </c>
      <c r="D44" s="1" t="s">
        <v>27</v>
      </c>
      <c r="E44" s="1" t="s">
        <v>2</v>
      </c>
      <c r="F44" s="1"/>
      <c r="G44" s="15"/>
      <c r="H44" s="30">
        <v>1</v>
      </c>
      <c r="I44" s="13"/>
      <c r="J44" s="1"/>
    </row>
    <row r="45" spans="1:10" s="16" customFormat="1" ht="24" x14ac:dyDescent="0.15">
      <c r="A45" s="13">
        <v>41</v>
      </c>
      <c r="B45" s="64"/>
      <c r="C45" s="1" t="s">
        <v>28</v>
      </c>
      <c r="D45" s="1" t="s">
        <v>29</v>
      </c>
      <c r="E45" s="1" t="s">
        <v>2</v>
      </c>
      <c r="F45" s="1"/>
      <c r="G45" s="15"/>
      <c r="H45" s="30">
        <v>1</v>
      </c>
      <c r="I45" s="13"/>
      <c r="J45" s="1"/>
    </row>
  </sheetData>
  <mergeCells count="6">
    <mergeCell ref="B44:B45"/>
    <mergeCell ref="A1:J1"/>
    <mergeCell ref="A2:E2"/>
    <mergeCell ref="B5:B9"/>
    <mergeCell ref="B10:B39"/>
    <mergeCell ref="B40:B43"/>
  </mergeCells>
  <phoneticPr fontId="7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70" zoomScaleNormal="70" workbookViewId="0">
      <selection activeCell="G8" sqref="G8"/>
    </sheetView>
  </sheetViews>
  <sheetFormatPr defaultColWidth="9" defaultRowHeight="13.5" x14ac:dyDescent="0.15"/>
  <cols>
    <col min="1" max="1" width="6.75" style="5" customWidth="1"/>
    <col min="2" max="2" width="12.25" style="5" customWidth="1"/>
    <col min="3" max="3" width="23" style="5" customWidth="1"/>
    <col min="4" max="4" width="35.125" style="5" customWidth="1"/>
    <col min="5" max="5" width="23.875" style="5" customWidth="1"/>
    <col min="6" max="6" width="37.75" style="5" customWidth="1"/>
    <col min="7" max="7" width="37.375" style="5" bestFit="1" customWidth="1"/>
    <col min="8" max="8" width="16.875" style="5" customWidth="1"/>
    <col min="9" max="9" width="8.75" style="17" customWidth="1"/>
    <col min="10" max="10" width="16.875" style="5" customWidth="1"/>
    <col min="11" max="16384" width="9" style="5"/>
  </cols>
  <sheetData>
    <row r="1" spans="1:10" ht="29.25" customHeight="1" thickBot="1" x14ac:dyDescent="0.2">
      <c r="A1" s="62" t="s">
        <v>30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s="8" customFormat="1" ht="33" customHeight="1" thickBot="1" x14ac:dyDescent="0.2">
      <c r="A2" s="60" t="s">
        <v>31</v>
      </c>
      <c r="B2" s="61"/>
      <c r="C2" s="61"/>
      <c r="D2" s="61"/>
      <c r="E2" s="61"/>
      <c r="F2" s="28" t="s">
        <v>32</v>
      </c>
      <c r="G2" s="28"/>
      <c r="H2" s="6"/>
      <c r="I2" s="6"/>
      <c r="J2" s="7"/>
    </row>
    <row r="3" spans="1:10" s="11" customFormat="1" ht="30.75" customHeight="1" thickBot="1" x14ac:dyDescent="0.2">
      <c r="A3" s="34" t="s">
        <v>33</v>
      </c>
      <c r="B3" s="9"/>
      <c r="C3" s="28"/>
      <c r="D3" s="28"/>
      <c r="E3" s="28"/>
      <c r="F3" s="28" t="s">
        <v>119</v>
      </c>
      <c r="G3" s="28"/>
      <c r="H3" s="35" t="s">
        <v>34</v>
      </c>
      <c r="I3" s="35" t="s">
        <v>35</v>
      </c>
      <c r="J3" s="6" t="s">
        <v>36</v>
      </c>
    </row>
    <row r="4" spans="1:10" s="12" customFormat="1" ht="64.5" customHeight="1" thickBot="1" x14ac:dyDescent="0.2">
      <c r="A4" s="24" t="s">
        <v>37</v>
      </c>
      <c r="B4" s="24" t="s">
        <v>38</v>
      </c>
      <c r="C4" s="25" t="s">
        <v>39</v>
      </c>
      <c r="D4" s="9" t="s">
        <v>40</v>
      </c>
      <c r="E4" s="9" t="s">
        <v>41</v>
      </c>
      <c r="F4" s="9" t="s">
        <v>42</v>
      </c>
      <c r="G4" s="26" t="s">
        <v>43</v>
      </c>
      <c r="H4" s="27">
        <f>SUM(H5:H45)</f>
        <v>100</v>
      </c>
      <c r="I4" s="27">
        <f>SUMIF(G5:G45,"是",I5:I45)</f>
        <v>0</v>
      </c>
      <c r="J4" s="10" t="e">
        <f>I4/SUMIF(G5:G45,"是",H5:H45)*100</f>
        <v>#DIV/0!</v>
      </c>
    </row>
    <row r="5" spans="1:10" s="16" customFormat="1" ht="35.25" customHeight="1" x14ac:dyDescent="0.15">
      <c r="A5" s="21">
        <v>1</v>
      </c>
      <c r="B5" s="63" t="s">
        <v>45</v>
      </c>
      <c r="C5" s="22" t="s">
        <v>0</v>
      </c>
      <c r="D5" s="22" t="s">
        <v>1</v>
      </c>
      <c r="E5" s="22" t="s">
        <v>2</v>
      </c>
      <c r="F5" s="22"/>
      <c r="G5" s="23"/>
      <c r="H5" s="29">
        <v>1</v>
      </c>
      <c r="I5" s="21"/>
      <c r="J5" s="22"/>
    </row>
    <row r="6" spans="1:10" s="16" customFormat="1" ht="44.25" customHeight="1" x14ac:dyDescent="0.15">
      <c r="A6" s="13">
        <v>2</v>
      </c>
      <c r="B6" s="64"/>
      <c r="C6" s="1" t="s">
        <v>49</v>
      </c>
      <c r="D6" s="1" t="s">
        <v>82</v>
      </c>
      <c r="E6" s="1" t="s">
        <v>2</v>
      </c>
      <c r="F6" s="1"/>
      <c r="G6" s="15"/>
      <c r="H6" s="30">
        <v>2</v>
      </c>
      <c r="I6" s="13"/>
      <c r="J6" s="1"/>
    </row>
    <row r="7" spans="1:10" s="16" customFormat="1" ht="47.25" customHeight="1" x14ac:dyDescent="0.15">
      <c r="A7" s="13">
        <v>3</v>
      </c>
      <c r="B7" s="64"/>
      <c r="C7" s="1" t="s">
        <v>3</v>
      </c>
      <c r="D7" s="1" t="s">
        <v>4</v>
      </c>
      <c r="E7" s="1" t="s">
        <v>2</v>
      </c>
      <c r="F7" s="1"/>
      <c r="G7" s="15"/>
      <c r="H7" s="30">
        <v>2</v>
      </c>
      <c r="I7" s="13"/>
      <c r="J7" s="1"/>
    </row>
    <row r="8" spans="1:10" s="16" customFormat="1" ht="71.25" customHeight="1" x14ac:dyDescent="0.15">
      <c r="A8" s="21">
        <v>4</v>
      </c>
      <c r="B8" s="64"/>
      <c r="C8" s="1" t="s">
        <v>83</v>
      </c>
      <c r="D8" s="1" t="s">
        <v>84</v>
      </c>
      <c r="E8" s="1" t="s">
        <v>2</v>
      </c>
      <c r="F8" s="1"/>
      <c r="G8" s="15"/>
      <c r="H8" s="30">
        <v>2</v>
      </c>
      <c r="I8" s="13"/>
      <c r="J8" s="1"/>
    </row>
    <row r="9" spans="1:10" s="16" customFormat="1" ht="18" customHeight="1" x14ac:dyDescent="0.15">
      <c r="A9" s="13">
        <v>5</v>
      </c>
      <c r="B9" s="64"/>
      <c r="C9" s="1" t="s">
        <v>44</v>
      </c>
      <c r="D9" s="1" t="s">
        <v>50</v>
      </c>
      <c r="E9" s="1" t="s">
        <v>2</v>
      </c>
      <c r="F9" s="1"/>
      <c r="G9" s="15"/>
      <c r="H9" s="30">
        <v>2</v>
      </c>
      <c r="I9" s="13"/>
      <c r="J9" s="1"/>
    </row>
    <row r="10" spans="1:10" s="16" customFormat="1" ht="24" x14ac:dyDescent="0.15">
      <c r="A10" s="13">
        <v>6</v>
      </c>
      <c r="B10" s="65" t="s">
        <v>46</v>
      </c>
      <c r="C10" s="1" t="s">
        <v>51</v>
      </c>
      <c r="D10" s="1" t="s">
        <v>85</v>
      </c>
      <c r="E10" s="1" t="s">
        <v>2</v>
      </c>
      <c r="F10" s="1"/>
      <c r="G10" s="15"/>
      <c r="H10" s="30">
        <v>1</v>
      </c>
      <c r="I10" s="13"/>
      <c r="J10" s="1"/>
    </row>
    <row r="11" spans="1:10" s="16" customFormat="1" ht="60" x14ac:dyDescent="0.15">
      <c r="A11" s="21">
        <v>7</v>
      </c>
      <c r="B11" s="66"/>
      <c r="C11" s="1" t="s">
        <v>53</v>
      </c>
      <c r="D11" s="1" t="s">
        <v>96</v>
      </c>
      <c r="E11" s="1" t="s">
        <v>2</v>
      </c>
      <c r="F11" s="1"/>
      <c r="G11" s="15"/>
      <c r="H11" s="30">
        <v>2</v>
      </c>
      <c r="I11" s="13"/>
      <c r="J11" s="1"/>
    </row>
    <row r="12" spans="1:10" s="16" customFormat="1" ht="40.5" customHeight="1" x14ac:dyDescent="0.15">
      <c r="A12" s="13">
        <v>8</v>
      </c>
      <c r="B12" s="66"/>
      <c r="C12" s="2" t="s">
        <v>86</v>
      </c>
      <c r="D12" s="2" t="s">
        <v>87</v>
      </c>
      <c r="E12" s="1" t="s">
        <v>2</v>
      </c>
      <c r="F12" s="2"/>
      <c r="G12" s="15"/>
      <c r="H12" s="30">
        <v>1</v>
      </c>
      <c r="I12" s="13"/>
      <c r="J12" s="1"/>
    </row>
    <row r="13" spans="1:10" s="16" customFormat="1" ht="62.25" customHeight="1" x14ac:dyDescent="0.15">
      <c r="A13" s="13">
        <v>9</v>
      </c>
      <c r="B13" s="66"/>
      <c r="C13" s="1" t="s">
        <v>52</v>
      </c>
      <c r="D13" s="1" t="s">
        <v>88</v>
      </c>
      <c r="E13" s="1" t="s">
        <v>5</v>
      </c>
      <c r="F13" s="1"/>
      <c r="G13" s="15"/>
      <c r="H13" s="30">
        <v>2</v>
      </c>
      <c r="I13" s="13"/>
      <c r="J13" s="1"/>
    </row>
    <row r="14" spans="1:10" s="16" customFormat="1" ht="36" x14ac:dyDescent="0.15">
      <c r="A14" s="21">
        <v>10</v>
      </c>
      <c r="B14" s="66"/>
      <c r="C14" s="1" t="s">
        <v>6</v>
      </c>
      <c r="D14" s="1" t="s">
        <v>97</v>
      </c>
      <c r="E14" s="1" t="s">
        <v>5</v>
      </c>
      <c r="F14" s="1"/>
      <c r="G14" s="15"/>
      <c r="H14" s="30">
        <v>1</v>
      </c>
      <c r="I14" s="13"/>
      <c r="J14" s="1"/>
    </row>
    <row r="15" spans="1:10" s="16" customFormat="1" ht="47.25" customHeight="1" x14ac:dyDescent="0.15">
      <c r="A15" s="13">
        <v>11</v>
      </c>
      <c r="B15" s="66"/>
      <c r="C15" s="1" t="s">
        <v>7</v>
      </c>
      <c r="D15" s="1" t="s">
        <v>8</v>
      </c>
      <c r="E15" s="1" t="s">
        <v>5</v>
      </c>
      <c r="F15" s="1"/>
      <c r="G15" s="15"/>
      <c r="H15" s="30">
        <v>2</v>
      </c>
      <c r="I15" s="13"/>
      <c r="J15" s="1"/>
    </row>
    <row r="16" spans="1:10" s="16" customFormat="1" ht="33" customHeight="1" x14ac:dyDescent="0.15">
      <c r="A16" s="13">
        <v>12</v>
      </c>
      <c r="B16" s="66"/>
      <c r="C16" s="1" t="s">
        <v>9</v>
      </c>
      <c r="D16" s="1" t="s">
        <v>80</v>
      </c>
      <c r="E16" s="1" t="s">
        <v>2</v>
      </c>
      <c r="F16" s="1"/>
      <c r="G16" s="15"/>
      <c r="H16" s="30">
        <v>1</v>
      </c>
      <c r="I16" s="13"/>
      <c r="J16" s="1"/>
    </row>
    <row r="17" spans="1:10" s="16" customFormat="1" ht="42" customHeight="1" x14ac:dyDescent="0.15">
      <c r="A17" s="21">
        <v>13</v>
      </c>
      <c r="B17" s="66"/>
      <c r="C17" s="1" t="s">
        <v>10</v>
      </c>
      <c r="D17" s="1" t="s">
        <v>81</v>
      </c>
      <c r="E17" s="1" t="s">
        <v>2</v>
      </c>
      <c r="F17" s="1"/>
      <c r="G17" s="15"/>
      <c r="H17" s="30">
        <v>5</v>
      </c>
      <c r="I17" s="13"/>
      <c r="J17" s="1"/>
    </row>
    <row r="18" spans="1:10" s="16" customFormat="1" ht="62.25" customHeight="1" x14ac:dyDescent="0.15">
      <c r="A18" s="13">
        <v>14</v>
      </c>
      <c r="B18" s="66"/>
      <c r="C18" s="1" t="s">
        <v>11</v>
      </c>
      <c r="D18" s="1" t="s">
        <v>89</v>
      </c>
      <c r="E18" s="1" t="s">
        <v>12</v>
      </c>
      <c r="F18" s="1"/>
      <c r="G18" s="15"/>
      <c r="H18" s="30">
        <v>3</v>
      </c>
      <c r="I18" s="13"/>
      <c r="J18" s="1"/>
    </row>
    <row r="19" spans="1:10" s="16" customFormat="1" ht="60" customHeight="1" x14ac:dyDescent="0.15">
      <c r="A19" s="13">
        <v>15</v>
      </c>
      <c r="B19" s="66"/>
      <c r="C19" s="1" t="s">
        <v>54</v>
      </c>
      <c r="D19" s="1" t="s">
        <v>13</v>
      </c>
      <c r="E19" s="1" t="s">
        <v>5</v>
      </c>
      <c r="F19" s="1"/>
      <c r="G19" s="15"/>
      <c r="H19" s="30">
        <v>5</v>
      </c>
      <c r="I19" s="13"/>
      <c r="J19" s="1"/>
    </row>
    <row r="20" spans="1:10" s="16" customFormat="1" ht="90" customHeight="1" x14ac:dyDescent="0.15">
      <c r="A20" s="21">
        <v>16</v>
      </c>
      <c r="B20" s="66"/>
      <c r="C20" s="1" t="s">
        <v>100</v>
      </c>
      <c r="D20" s="1" t="s">
        <v>14</v>
      </c>
      <c r="E20" s="1" t="s">
        <v>5</v>
      </c>
      <c r="F20" s="1"/>
      <c r="G20" s="15"/>
      <c r="H20" s="30">
        <v>2</v>
      </c>
      <c r="I20" s="13"/>
      <c r="J20" s="1"/>
    </row>
    <row r="21" spans="1:10" s="16" customFormat="1" ht="81" customHeight="1" x14ac:dyDescent="0.15">
      <c r="A21" s="13">
        <v>17</v>
      </c>
      <c r="B21" s="66"/>
      <c r="C21" s="1" t="s">
        <v>101</v>
      </c>
      <c r="D21" s="1" t="s">
        <v>55</v>
      </c>
      <c r="E21" s="1" t="s">
        <v>2</v>
      </c>
      <c r="F21" s="1"/>
      <c r="G21" s="15"/>
      <c r="H21" s="30">
        <v>5</v>
      </c>
      <c r="I21" s="13"/>
      <c r="J21" s="1"/>
    </row>
    <row r="22" spans="1:10" s="16" customFormat="1" ht="45.75" customHeight="1" x14ac:dyDescent="0.15">
      <c r="A22" s="13">
        <v>18</v>
      </c>
      <c r="B22" s="66"/>
      <c r="C22" s="1" t="s">
        <v>15</v>
      </c>
      <c r="D22" s="1" t="s">
        <v>90</v>
      </c>
      <c r="E22" s="1" t="s">
        <v>16</v>
      </c>
      <c r="F22" s="1"/>
      <c r="G22" s="15"/>
      <c r="H22" s="30">
        <v>2</v>
      </c>
      <c r="I22" s="13"/>
      <c r="J22" s="1"/>
    </row>
    <row r="23" spans="1:10" s="16" customFormat="1" ht="120" customHeight="1" x14ac:dyDescent="0.15">
      <c r="A23" s="21">
        <v>19</v>
      </c>
      <c r="B23" s="66"/>
      <c r="C23" s="1" t="s">
        <v>102</v>
      </c>
      <c r="D23" s="1" t="s">
        <v>98</v>
      </c>
      <c r="E23" s="1" t="s">
        <v>17</v>
      </c>
      <c r="F23" s="1"/>
      <c r="G23" s="15"/>
      <c r="H23" s="30">
        <v>5</v>
      </c>
      <c r="I23" s="13"/>
      <c r="J23" s="1"/>
    </row>
    <row r="24" spans="1:10" s="16" customFormat="1" ht="52.5" customHeight="1" x14ac:dyDescent="0.15">
      <c r="A24" s="13">
        <v>20</v>
      </c>
      <c r="B24" s="66"/>
      <c r="C24" s="1" t="s">
        <v>103</v>
      </c>
      <c r="D24" s="1" t="s">
        <v>104</v>
      </c>
      <c r="E24" s="1" t="s">
        <v>18</v>
      </c>
      <c r="F24" s="1"/>
      <c r="G24" s="15"/>
      <c r="H24" s="30">
        <v>2</v>
      </c>
      <c r="I24" s="13"/>
      <c r="J24" s="1"/>
    </row>
    <row r="25" spans="1:10" s="16" customFormat="1" ht="81" customHeight="1" x14ac:dyDescent="0.15">
      <c r="A25" s="13">
        <v>21</v>
      </c>
      <c r="B25" s="66"/>
      <c r="C25" s="1" t="s">
        <v>105</v>
      </c>
      <c r="D25" s="1" t="s">
        <v>99</v>
      </c>
      <c r="E25" s="1" t="s">
        <v>2</v>
      </c>
      <c r="F25" s="1"/>
      <c r="G25" s="15"/>
      <c r="H25" s="30">
        <v>2</v>
      </c>
      <c r="I25" s="13"/>
      <c r="J25" s="1"/>
    </row>
    <row r="26" spans="1:10" s="16" customFormat="1" ht="41.25" customHeight="1" x14ac:dyDescent="0.15">
      <c r="A26" s="21">
        <v>22</v>
      </c>
      <c r="B26" s="66"/>
      <c r="C26" s="1" t="s">
        <v>58</v>
      </c>
      <c r="D26" s="1" t="s">
        <v>61</v>
      </c>
      <c r="E26" s="1" t="s">
        <v>5</v>
      </c>
      <c r="F26" s="1"/>
      <c r="G26" s="15"/>
      <c r="H26" s="30">
        <v>2</v>
      </c>
      <c r="I26" s="13"/>
      <c r="J26" s="1"/>
    </row>
    <row r="27" spans="1:10" s="16" customFormat="1" ht="90.75" customHeight="1" x14ac:dyDescent="0.15">
      <c r="A27" s="13">
        <v>23</v>
      </c>
      <c r="B27" s="66"/>
      <c r="C27" s="1" t="s">
        <v>91</v>
      </c>
      <c r="D27" s="1" t="s">
        <v>62</v>
      </c>
      <c r="E27" s="1" t="s">
        <v>5</v>
      </c>
      <c r="F27" s="1"/>
      <c r="G27" s="15"/>
      <c r="H27" s="30">
        <v>3</v>
      </c>
      <c r="I27" s="13"/>
      <c r="J27" s="1"/>
    </row>
    <row r="28" spans="1:10" s="16" customFormat="1" ht="30" customHeight="1" x14ac:dyDescent="0.15">
      <c r="A28" s="13">
        <v>24</v>
      </c>
      <c r="B28" s="66"/>
      <c r="C28" s="1" t="s">
        <v>59</v>
      </c>
      <c r="D28" s="1" t="s">
        <v>63</v>
      </c>
      <c r="E28" s="1" t="s">
        <v>5</v>
      </c>
      <c r="F28" s="1"/>
      <c r="G28" s="15"/>
      <c r="H28" s="30">
        <v>3</v>
      </c>
      <c r="I28" s="13"/>
      <c r="J28" s="1"/>
    </row>
    <row r="29" spans="1:10" s="16" customFormat="1" ht="60" x14ac:dyDescent="0.15">
      <c r="A29" s="21">
        <v>25</v>
      </c>
      <c r="B29" s="66"/>
      <c r="C29" s="1" t="s">
        <v>60</v>
      </c>
      <c r="D29" s="1" t="s">
        <v>64</v>
      </c>
      <c r="E29" s="1" t="s">
        <v>5</v>
      </c>
      <c r="F29" s="1"/>
      <c r="G29" s="15"/>
      <c r="H29" s="30">
        <v>3</v>
      </c>
      <c r="I29" s="13"/>
      <c r="J29" s="1"/>
    </row>
    <row r="30" spans="1:10" s="16" customFormat="1" ht="69" customHeight="1" x14ac:dyDescent="0.15">
      <c r="A30" s="13">
        <v>26</v>
      </c>
      <c r="B30" s="66"/>
      <c r="C30" s="1" t="s">
        <v>93</v>
      </c>
      <c r="D30" s="1" t="s">
        <v>65</v>
      </c>
      <c r="E30" s="1" t="s">
        <v>5</v>
      </c>
      <c r="F30" s="1"/>
      <c r="G30" s="15"/>
      <c r="H30" s="30">
        <v>3</v>
      </c>
      <c r="I30" s="13"/>
      <c r="J30" s="1"/>
    </row>
    <row r="31" spans="1:10" s="16" customFormat="1" ht="54" customHeight="1" x14ac:dyDescent="0.15">
      <c r="A31" s="13">
        <v>27</v>
      </c>
      <c r="B31" s="66"/>
      <c r="C31" s="1" t="s">
        <v>92</v>
      </c>
      <c r="D31" s="1" t="s">
        <v>66</v>
      </c>
      <c r="E31" s="1" t="s">
        <v>2</v>
      </c>
      <c r="F31" s="1"/>
      <c r="G31" s="15"/>
      <c r="H31" s="30">
        <v>2</v>
      </c>
      <c r="I31" s="13"/>
      <c r="J31" s="1"/>
    </row>
    <row r="32" spans="1:10" s="16" customFormat="1" ht="69.75" customHeight="1" x14ac:dyDescent="0.15">
      <c r="A32" s="21">
        <v>28</v>
      </c>
      <c r="B32" s="66"/>
      <c r="C32" s="1" t="s">
        <v>106</v>
      </c>
      <c r="D32" s="3" t="s">
        <v>67</v>
      </c>
      <c r="E32" s="3" t="s">
        <v>16</v>
      </c>
      <c r="F32" s="3"/>
      <c r="G32" s="15"/>
      <c r="H32" s="4">
        <v>3</v>
      </c>
      <c r="I32" s="13"/>
      <c r="J32" s="3"/>
    </row>
    <row r="33" spans="1:10" s="16" customFormat="1" ht="106.5" customHeight="1" x14ac:dyDescent="0.15">
      <c r="A33" s="13">
        <v>29</v>
      </c>
      <c r="B33" s="66"/>
      <c r="C33" s="1" t="s">
        <v>108</v>
      </c>
      <c r="D33" s="1" t="s">
        <v>68</v>
      </c>
      <c r="E33" s="1" t="s">
        <v>5</v>
      </c>
      <c r="F33" s="1"/>
      <c r="G33" s="15"/>
      <c r="H33" s="30">
        <v>5</v>
      </c>
      <c r="I33" s="13"/>
      <c r="J33" s="1"/>
    </row>
    <row r="34" spans="1:10" s="16" customFormat="1" ht="56.25" customHeight="1" x14ac:dyDescent="0.15">
      <c r="A34" s="13">
        <v>30</v>
      </c>
      <c r="B34" s="66"/>
      <c r="C34" s="1" t="s">
        <v>95</v>
      </c>
      <c r="D34" s="1" t="s">
        <v>19</v>
      </c>
      <c r="E34" s="1" t="s">
        <v>2</v>
      </c>
      <c r="F34" s="1"/>
      <c r="G34" s="15"/>
      <c r="H34" s="30">
        <v>3</v>
      </c>
      <c r="I34" s="13"/>
      <c r="J34" s="1"/>
    </row>
    <row r="35" spans="1:10" s="16" customFormat="1" ht="45.75" customHeight="1" x14ac:dyDescent="0.15">
      <c r="A35" s="21">
        <v>31</v>
      </c>
      <c r="B35" s="66"/>
      <c r="C35" s="1" t="s">
        <v>20</v>
      </c>
      <c r="D35" s="1" t="s">
        <v>69</v>
      </c>
      <c r="E35" s="1" t="s">
        <v>2</v>
      </c>
      <c r="F35" s="1"/>
      <c r="G35" s="15"/>
      <c r="H35" s="30">
        <v>2</v>
      </c>
      <c r="I35" s="13"/>
      <c r="J35" s="1"/>
    </row>
    <row r="36" spans="1:10" s="16" customFormat="1" ht="24" x14ac:dyDescent="0.15">
      <c r="A36" s="13">
        <v>32</v>
      </c>
      <c r="B36" s="66"/>
      <c r="C36" s="1" t="s">
        <v>21</v>
      </c>
      <c r="D36" s="1" t="s">
        <v>22</v>
      </c>
      <c r="E36" s="1"/>
      <c r="F36" s="1"/>
      <c r="G36" s="15"/>
      <c r="H36" s="30">
        <v>3</v>
      </c>
      <c r="I36" s="13"/>
      <c r="J36" s="1"/>
    </row>
    <row r="37" spans="1:10" s="16" customFormat="1" ht="36" x14ac:dyDescent="0.15">
      <c r="A37" s="13">
        <v>33</v>
      </c>
      <c r="B37" s="66"/>
      <c r="C37" s="1" t="s">
        <v>94</v>
      </c>
      <c r="D37" s="1" t="s">
        <v>70</v>
      </c>
      <c r="E37" s="1" t="s">
        <v>2</v>
      </c>
      <c r="F37" s="1"/>
      <c r="G37" s="15"/>
      <c r="H37" s="30">
        <v>1</v>
      </c>
      <c r="I37" s="13"/>
      <c r="J37" s="1"/>
    </row>
    <row r="38" spans="1:10" s="16" customFormat="1" ht="24" x14ac:dyDescent="0.15">
      <c r="A38" s="21">
        <v>34</v>
      </c>
      <c r="B38" s="66"/>
      <c r="C38" s="1" t="s">
        <v>107</v>
      </c>
      <c r="D38" s="1" t="s">
        <v>72</v>
      </c>
      <c r="E38" s="1" t="s">
        <v>5</v>
      </c>
      <c r="F38" s="1"/>
      <c r="G38" s="15"/>
      <c r="H38" s="30">
        <v>2</v>
      </c>
      <c r="I38" s="13"/>
      <c r="J38" s="1"/>
    </row>
    <row r="39" spans="1:10" s="16" customFormat="1" ht="24" x14ac:dyDescent="0.15">
      <c r="A39" s="13">
        <v>35</v>
      </c>
      <c r="B39" s="66"/>
      <c r="C39" s="1" t="s">
        <v>25</v>
      </c>
      <c r="D39" s="1" t="s">
        <v>26</v>
      </c>
      <c r="E39" s="1" t="s">
        <v>5</v>
      </c>
      <c r="F39" s="1"/>
      <c r="G39" s="15"/>
      <c r="H39" s="30">
        <v>2</v>
      </c>
      <c r="I39" s="13"/>
      <c r="J39" s="1"/>
    </row>
    <row r="40" spans="1:10" s="16" customFormat="1" ht="35.25" customHeight="1" x14ac:dyDescent="0.15">
      <c r="A40" s="13">
        <v>36</v>
      </c>
      <c r="B40" s="64" t="s">
        <v>47</v>
      </c>
      <c r="C40" s="19" t="s">
        <v>73</v>
      </c>
      <c r="D40" s="20" t="s">
        <v>74</v>
      </c>
      <c r="E40" s="19" t="s">
        <v>75</v>
      </c>
      <c r="F40" s="1"/>
      <c r="G40" s="15"/>
      <c r="H40" s="30">
        <v>3</v>
      </c>
      <c r="I40" s="13"/>
      <c r="J40" s="1"/>
    </row>
    <row r="41" spans="1:10" s="16" customFormat="1" ht="48" customHeight="1" x14ac:dyDescent="0.15">
      <c r="A41" s="21">
        <v>37</v>
      </c>
      <c r="B41" s="64"/>
      <c r="C41" s="1" t="s">
        <v>56</v>
      </c>
      <c r="D41" s="1" t="s">
        <v>57</v>
      </c>
      <c r="E41" s="1" t="s">
        <v>2</v>
      </c>
      <c r="F41" s="1"/>
      <c r="G41" s="15"/>
      <c r="H41" s="30">
        <v>3</v>
      </c>
      <c r="I41" s="13"/>
      <c r="J41" s="1"/>
    </row>
    <row r="42" spans="1:10" s="16" customFormat="1" ht="45" customHeight="1" x14ac:dyDescent="0.15">
      <c r="A42" s="13">
        <v>38</v>
      </c>
      <c r="B42" s="64"/>
      <c r="C42" s="1" t="s">
        <v>71</v>
      </c>
      <c r="D42" s="1" t="s">
        <v>23</v>
      </c>
      <c r="E42" s="1" t="s">
        <v>24</v>
      </c>
      <c r="F42" s="1"/>
      <c r="G42" s="15"/>
      <c r="H42" s="30">
        <v>2</v>
      </c>
      <c r="I42" s="13"/>
      <c r="J42" s="1"/>
    </row>
    <row r="43" spans="1:10" s="16" customFormat="1" ht="48" customHeight="1" x14ac:dyDescent="0.15">
      <c r="A43" s="13">
        <v>39</v>
      </c>
      <c r="B43" s="64"/>
      <c r="C43" s="19" t="s">
        <v>76</v>
      </c>
      <c r="D43" s="19" t="s">
        <v>77</v>
      </c>
      <c r="E43" s="20" t="s">
        <v>78</v>
      </c>
      <c r="F43" s="1"/>
      <c r="G43" s="15"/>
      <c r="H43" s="30">
        <v>3</v>
      </c>
      <c r="I43" s="13"/>
      <c r="J43" s="1"/>
    </row>
    <row r="44" spans="1:10" s="16" customFormat="1" ht="36" x14ac:dyDescent="0.15">
      <c r="A44" s="21">
        <v>40</v>
      </c>
      <c r="B44" s="64" t="s">
        <v>48</v>
      </c>
      <c r="C44" s="1" t="s">
        <v>79</v>
      </c>
      <c r="D44" s="1" t="s">
        <v>27</v>
      </c>
      <c r="E44" s="1" t="s">
        <v>2</v>
      </c>
      <c r="F44" s="1"/>
      <c r="G44" s="15"/>
      <c r="H44" s="30">
        <v>1</v>
      </c>
      <c r="I44" s="13"/>
      <c r="J44" s="1"/>
    </row>
    <row r="45" spans="1:10" s="16" customFormat="1" ht="24" x14ac:dyDescent="0.15">
      <c r="A45" s="13">
        <v>41</v>
      </c>
      <c r="B45" s="64"/>
      <c r="C45" s="1" t="s">
        <v>28</v>
      </c>
      <c r="D45" s="1" t="s">
        <v>29</v>
      </c>
      <c r="E45" s="1" t="s">
        <v>2</v>
      </c>
      <c r="F45" s="1"/>
      <c r="G45" s="15"/>
      <c r="H45" s="30">
        <v>1</v>
      </c>
      <c r="I45" s="13"/>
      <c r="J45" s="1"/>
    </row>
  </sheetData>
  <mergeCells count="6">
    <mergeCell ref="B44:B45"/>
    <mergeCell ref="A1:J1"/>
    <mergeCell ref="A2:E2"/>
    <mergeCell ref="B5:B9"/>
    <mergeCell ref="B10:B39"/>
    <mergeCell ref="B40:B43"/>
  </mergeCells>
  <phoneticPr fontId="7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70" zoomScaleNormal="70" workbookViewId="0">
      <selection activeCell="G8" sqref="G8"/>
    </sheetView>
  </sheetViews>
  <sheetFormatPr defaultColWidth="9" defaultRowHeight="13.5" x14ac:dyDescent="0.15"/>
  <cols>
    <col min="1" max="1" width="6.75" style="5" customWidth="1"/>
    <col min="2" max="2" width="12.25" style="5" customWidth="1"/>
    <col min="3" max="3" width="23" style="5" customWidth="1"/>
    <col min="4" max="4" width="35.125" style="5" customWidth="1"/>
    <col min="5" max="5" width="23.875" style="5" customWidth="1"/>
    <col min="6" max="6" width="37.75" style="5" customWidth="1"/>
    <col min="7" max="7" width="37.375" style="5" bestFit="1" customWidth="1"/>
    <col min="8" max="8" width="16.875" style="5" customWidth="1"/>
    <col min="9" max="9" width="8.75" style="17" customWidth="1"/>
    <col min="10" max="10" width="16.875" style="5" customWidth="1"/>
    <col min="11" max="16384" width="9" style="5"/>
  </cols>
  <sheetData>
    <row r="1" spans="1:10" ht="29.25" customHeight="1" thickBot="1" x14ac:dyDescent="0.2">
      <c r="A1" s="62" t="s">
        <v>30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s="8" customFormat="1" ht="33" customHeight="1" thickBot="1" x14ac:dyDescent="0.2">
      <c r="A2" s="60" t="s">
        <v>31</v>
      </c>
      <c r="B2" s="61"/>
      <c r="C2" s="61"/>
      <c r="D2" s="61"/>
      <c r="E2" s="61"/>
      <c r="F2" s="28" t="s">
        <v>32</v>
      </c>
      <c r="G2" s="28"/>
      <c r="H2" s="6"/>
      <c r="I2" s="6"/>
      <c r="J2" s="7"/>
    </row>
    <row r="3" spans="1:10" s="11" customFormat="1" ht="30.75" customHeight="1" thickBot="1" x14ac:dyDescent="0.2">
      <c r="A3" s="34" t="s">
        <v>33</v>
      </c>
      <c r="B3" s="9"/>
      <c r="C3" s="28"/>
      <c r="D3" s="28"/>
      <c r="E3" s="28"/>
      <c r="F3" s="28" t="s">
        <v>120</v>
      </c>
      <c r="G3" s="28"/>
      <c r="H3" s="35" t="s">
        <v>34</v>
      </c>
      <c r="I3" s="35" t="s">
        <v>35</v>
      </c>
      <c r="J3" s="6" t="s">
        <v>36</v>
      </c>
    </row>
    <row r="4" spans="1:10" s="12" customFormat="1" ht="64.5" customHeight="1" thickBot="1" x14ac:dyDescent="0.2">
      <c r="A4" s="24" t="s">
        <v>37</v>
      </c>
      <c r="B4" s="24" t="s">
        <v>38</v>
      </c>
      <c r="C4" s="25" t="s">
        <v>39</v>
      </c>
      <c r="D4" s="9" t="s">
        <v>40</v>
      </c>
      <c r="E4" s="9" t="s">
        <v>41</v>
      </c>
      <c r="F4" s="9" t="s">
        <v>42</v>
      </c>
      <c r="G4" s="26" t="s">
        <v>43</v>
      </c>
      <c r="H4" s="27">
        <f>SUM(H5:H45)</f>
        <v>100</v>
      </c>
      <c r="I4" s="27">
        <f>SUMIF(G5:G45,"是",I5:I45)</f>
        <v>0</v>
      </c>
      <c r="J4" s="10" t="e">
        <f>I4/SUMIF(G5:G45,"是",H5:H45)*100</f>
        <v>#DIV/0!</v>
      </c>
    </row>
    <row r="5" spans="1:10" s="16" customFormat="1" ht="35.25" customHeight="1" x14ac:dyDescent="0.15">
      <c r="A5" s="21">
        <v>1</v>
      </c>
      <c r="B5" s="63" t="s">
        <v>45</v>
      </c>
      <c r="C5" s="22" t="s">
        <v>0</v>
      </c>
      <c r="D5" s="22" t="s">
        <v>1</v>
      </c>
      <c r="E5" s="22" t="s">
        <v>2</v>
      </c>
      <c r="F5" s="22"/>
      <c r="G5" s="23"/>
      <c r="H5" s="29">
        <v>1</v>
      </c>
      <c r="I5" s="21"/>
      <c r="J5" s="22"/>
    </row>
    <row r="6" spans="1:10" s="16" customFormat="1" ht="44.25" customHeight="1" x14ac:dyDescent="0.15">
      <c r="A6" s="13">
        <v>2</v>
      </c>
      <c r="B6" s="64"/>
      <c r="C6" s="1" t="s">
        <v>49</v>
      </c>
      <c r="D6" s="1" t="s">
        <v>82</v>
      </c>
      <c r="E6" s="1" t="s">
        <v>2</v>
      </c>
      <c r="F6" s="1"/>
      <c r="G6" s="15"/>
      <c r="H6" s="30">
        <v>2</v>
      </c>
      <c r="I6" s="13"/>
      <c r="J6" s="1"/>
    </row>
    <row r="7" spans="1:10" s="16" customFormat="1" ht="47.25" customHeight="1" x14ac:dyDescent="0.15">
      <c r="A7" s="13">
        <v>3</v>
      </c>
      <c r="B7" s="64"/>
      <c r="C7" s="1" t="s">
        <v>3</v>
      </c>
      <c r="D7" s="1" t="s">
        <v>4</v>
      </c>
      <c r="E7" s="1" t="s">
        <v>2</v>
      </c>
      <c r="F7" s="1"/>
      <c r="G7" s="15"/>
      <c r="H7" s="30">
        <v>2</v>
      </c>
      <c r="I7" s="13"/>
      <c r="J7" s="1"/>
    </row>
    <row r="8" spans="1:10" s="16" customFormat="1" ht="71.25" customHeight="1" x14ac:dyDescent="0.15">
      <c r="A8" s="21">
        <v>4</v>
      </c>
      <c r="B8" s="64"/>
      <c r="C8" s="1" t="s">
        <v>83</v>
      </c>
      <c r="D8" s="1" t="s">
        <v>84</v>
      </c>
      <c r="E8" s="1" t="s">
        <v>2</v>
      </c>
      <c r="F8" s="1"/>
      <c r="G8" s="15"/>
      <c r="H8" s="30">
        <v>2</v>
      </c>
      <c r="I8" s="13"/>
      <c r="J8" s="1"/>
    </row>
    <row r="9" spans="1:10" s="16" customFormat="1" ht="18" customHeight="1" x14ac:dyDescent="0.15">
      <c r="A9" s="13">
        <v>5</v>
      </c>
      <c r="B9" s="64"/>
      <c r="C9" s="1" t="s">
        <v>44</v>
      </c>
      <c r="D9" s="1" t="s">
        <v>50</v>
      </c>
      <c r="E9" s="1" t="s">
        <v>2</v>
      </c>
      <c r="F9" s="1"/>
      <c r="G9" s="15"/>
      <c r="H9" s="30">
        <v>2</v>
      </c>
      <c r="I9" s="13"/>
      <c r="J9" s="1"/>
    </row>
    <row r="10" spans="1:10" s="16" customFormat="1" ht="24" x14ac:dyDescent="0.15">
      <c r="A10" s="13">
        <v>6</v>
      </c>
      <c r="B10" s="65" t="s">
        <v>46</v>
      </c>
      <c r="C10" s="1" t="s">
        <v>51</v>
      </c>
      <c r="D10" s="1" t="s">
        <v>85</v>
      </c>
      <c r="E10" s="1" t="s">
        <v>2</v>
      </c>
      <c r="F10" s="1"/>
      <c r="G10" s="15"/>
      <c r="H10" s="30">
        <v>1</v>
      </c>
      <c r="I10" s="13"/>
      <c r="J10" s="1"/>
    </row>
    <row r="11" spans="1:10" s="16" customFormat="1" ht="60" x14ac:dyDescent="0.15">
      <c r="A11" s="21">
        <v>7</v>
      </c>
      <c r="B11" s="66"/>
      <c r="C11" s="1" t="s">
        <v>53</v>
      </c>
      <c r="D11" s="1" t="s">
        <v>96</v>
      </c>
      <c r="E11" s="1" t="s">
        <v>2</v>
      </c>
      <c r="F11" s="1"/>
      <c r="G11" s="15"/>
      <c r="H11" s="30">
        <v>2</v>
      </c>
      <c r="I11" s="13"/>
      <c r="J11" s="1"/>
    </row>
    <row r="12" spans="1:10" s="16" customFormat="1" ht="40.5" customHeight="1" x14ac:dyDescent="0.15">
      <c r="A12" s="13">
        <v>8</v>
      </c>
      <c r="B12" s="66"/>
      <c r="C12" s="2" t="s">
        <v>86</v>
      </c>
      <c r="D12" s="2" t="s">
        <v>87</v>
      </c>
      <c r="E12" s="1" t="s">
        <v>2</v>
      </c>
      <c r="F12" s="2"/>
      <c r="G12" s="15"/>
      <c r="H12" s="30">
        <v>1</v>
      </c>
      <c r="I12" s="13"/>
      <c r="J12" s="1"/>
    </row>
    <row r="13" spans="1:10" s="16" customFormat="1" ht="62.25" customHeight="1" x14ac:dyDescent="0.15">
      <c r="A13" s="13">
        <v>9</v>
      </c>
      <c r="B13" s="66"/>
      <c r="C13" s="1" t="s">
        <v>52</v>
      </c>
      <c r="D13" s="1" t="s">
        <v>88</v>
      </c>
      <c r="E13" s="1" t="s">
        <v>5</v>
      </c>
      <c r="F13" s="1"/>
      <c r="G13" s="15"/>
      <c r="H13" s="30">
        <v>2</v>
      </c>
      <c r="I13" s="13"/>
      <c r="J13" s="1"/>
    </row>
    <row r="14" spans="1:10" s="16" customFormat="1" ht="36" x14ac:dyDescent="0.15">
      <c r="A14" s="21">
        <v>10</v>
      </c>
      <c r="B14" s="66"/>
      <c r="C14" s="1" t="s">
        <v>6</v>
      </c>
      <c r="D14" s="1" t="s">
        <v>97</v>
      </c>
      <c r="E14" s="1" t="s">
        <v>5</v>
      </c>
      <c r="F14" s="1"/>
      <c r="G14" s="15"/>
      <c r="H14" s="30">
        <v>1</v>
      </c>
      <c r="I14" s="13"/>
      <c r="J14" s="1"/>
    </row>
    <row r="15" spans="1:10" s="16" customFormat="1" ht="47.25" customHeight="1" x14ac:dyDescent="0.15">
      <c r="A15" s="13">
        <v>11</v>
      </c>
      <c r="B15" s="66"/>
      <c r="C15" s="1" t="s">
        <v>7</v>
      </c>
      <c r="D15" s="1" t="s">
        <v>8</v>
      </c>
      <c r="E15" s="1" t="s">
        <v>5</v>
      </c>
      <c r="F15" s="1"/>
      <c r="G15" s="15"/>
      <c r="H15" s="30">
        <v>2</v>
      </c>
      <c r="I15" s="13"/>
      <c r="J15" s="1"/>
    </row>
    <row r="16" spans="1:10" s="16" customFormat="1" ht="33" customHeight="1" x14ac:dyDescent="0.15">
      <c r="A16" s="13">
        <v>12</v>
      </c>
      <c r="B16" s="66"/>
      <c r="C16" s="1" t="s">
        <v>9</v>
      </c>
      <c r="D16" s="1" t="s">
        <v>80</v>
      </c>
      <c r="E16" s="1" t="s">
        <v>2</v>
      </c>
      <c r="F16" s="1"/>
      <c r="G16" s="15"/>
      <c r="H16" s="30">
        <v>1</v>
      </c>
      <c r="I16" s="13"/>
      <c r="J16" s="1"/>
    </row>
    <row r="17" spans="1:10" s="16" customFormat="1" ht="42" customHeight="1" x14ac:dyDescent="0.15">
      <c r="A17" s="21">
        <v>13</v>
      </c>
      <c r="B17" s="66"/>
      <c r="C17" s="1" t="s">
        <v>10</v>
      </c>
      <c r="D17" s="1" t="s">
        <v>81</v>
      </c>
      <c r="E17" s="1" t="s">
        <v>2</v>
      </c>
      <c r="F17" s="1"/>
      <c r="G17" s="15"/>
      <c r="H17" s="30">
        <v>5</v>
      </c>
      <c r="I17" s="13"/>
      <c r="J17" s="1"/>
    </row>
    <row r="18" spans="1:10" s="16" customFormat="1" ht="62.25" customHeight="1" x14ac:dyDescent="0.15">
      <c r="A18" s="13">
        <v>14</v>
      </c>
      <c r="B18" s="66"/>
      <c r="C18" s="1" t="s">
        <v>11</v>
      </c>
      <c r="D18" s="1" t="s">
        <v>89</v>
      </c>
      <c r="E18" s="1" t="s">
        <v>12</v>
      </c>
      <c r="F18" s="1"/>
      <c r="G18" s="15"/>
      <c r="H18" s="30">
        <v>3</v>
      </c>
      <c r="I18" s="13"/>
      <c r="J18" s="1"/>
    </row>
    <row r="19" spans="1:10" s="16" customFormat="1" ht="60" customHeight="1" x14ac:dyDescent="0.15">
      <c r="A19" s="13">
        <v>15</v>
      </c>
      <c r="B19" s="66"/>
      <c r="C19" s="1" t="s">
        <v>54</v>
      </c>
      <c r="D19" s="1" t="s">
        <v>13</v>
      </c>
      <c r="E19" s="1" t="s">
        <v>5</v>
      </c>
      <c r="F19" s="1"/>
      <c r="G19" s="15"/>
      <c r="H19" s="30">
        <v>5</v>
      </c>
      <c r="I19" s="13"/>
      <c r="J19" s="1"/>
    </row>
    <row r="20" spans="1:10" s="16" customFormat="1" ht="90" customHeight="1" x14ac:dyDescent="0.15">
      <c r="A20" s="21">
        <v>16</v>
      </c>
      <c r="B20" s="66"/>
      <c r="C20" s="1" t="s">
        <v>100</v>
      </c>
      <c r="D20" s="1" t="s">
        <v>14</v>
      </c>
      <c r="E20" s="1" t="s">
        <v>5</v>
      </c>
      <c r="F20" s="1"/>
      <c r="G20" s="15"/>
      <c r="H20" s="30">
        <v>2</v>
      </c>
      <c r="I20" s="13"/>
      <c r="J20" s="1"/>
    </row>
    <row r="21" spans="1:10" s="16" customFormat="1" ht="81" customHeight="1" x14ac:dyDescent="0.15">
      <c r="A21" s="13">
        <v>17</v>
      </c>
      <c r="B21" s="66"/>
      <c r="C21" s="1" t="s">
        <v>101</v>
      </c>
      <c r="D21" s="1" t="s">
        <v>55</v>
      </c>
      <c r="E21" s="1" t="s">
        <v>2</v>
      </c>
      <c r="F21" s="1"/>
      <c r="G21" s="15"/>
      <c r="H21" s="30">
        <v>5</v>
      </c>
      <c r="I21" s="13"/>
      <c r="J21" s="1"/>
    </row>
    <row r="22" spans="1:10" s="16" customFormat="1" ht="45.75" customHeight="1" x14ac:dyDescent="0.15">
      <c r="A22" s="13">
        <v>18</v>
      </c>
      <c r="B22" s="66"/>
      <c r="C22" s="1" t="s">
        <v>15</v>
      </c>
      <c r="D22" s="1" t="s">
        <v>90</v>
      </c>
      <c r="E22" s="1" t="s">
        <v>16</v>
      </c>
      <c r="F22" s="1"/>
      <c r="G22" s="15"/>
      <c r="H22" s="30">
        <v>2</v>
      </c>
      <c r="I22" s="13"/>
      <c r="J22" s="1"/>
    </row>
    <row r="23" spans="1:10" s="16" customFormat="1" ht="120" customHeight="1" x14ac:dyDescent="0.15">
      <c r="A23" s="21">
        <v>19</v>
      </c>
      <c r="B23" s="66"/>
      <c r="C23" s="1" t="s">
        <v>102</v>
      </c>
      <c r="D23" s="1" t="s">
        <v>98</v>
      </c>
      <c r="E23" s="1" t="s">
        <v>17</v>
      </c>
      <c r="F23" s="1"/>
      <c r="G23" s="15"/>
      <c r="H23" s="30">
        <v>5</v>
      </c>
      <c r="I23" s="13"/>
      <c r="J23" s="1"/>
    </row>
    <row r="24" spans="1:10" s="16" customFormat="1" ht="52.5" customHeight="1" x14ac:dyDescent="0.15">
      <c r="A24" s="13">
        <v>20</v>
      </c>
      <c r="B24" s="66"/>
      <c r="C24" s="1" t="s">
        <v>103</v>
      </c>
      <c r="D24" s="1" t="s">
        <v>104</v>
      </c>
      <c r="E24" s="1" t="s">
        <v>18</v>
      </c>
      <c r="F24" s="1"/>
      <c r="G24" s="15"/>
      <c r="H24" s="30">
        <v>2</v>
      </c>
      <c r="I24" s="13"/>
      <c r="J24" s="1"/>
    </row>
    <row r="25" spans="1:10" s="16" customFormat="1" ht="81" customHeight="1" x14ac:dyDescent="0.15">
      <c r="A25" s="13">
        <v>21</v>
      </c>
      <c r="B25" s="66"/>
      <c r="C25" s="1" t="s">
        <v>105</v>
      </c>
      <c r="D25" s="1" t="s">
        <v>99</v>
      </c>
      <c r="E25" s="1" t="s">
        <v>2</v>
      </c>
      <c r="F25" s="1"/>
      <c r="G25" s="15"/>
      <c r="H25" s="30">
        <v>2</v>
      </c>
      <c r="I25" s="13"/>
      <c r="J25" s="1"/>
    </row>
    <row r="26" spans="1:10" s="16" customFormat="1" ht="41.25" customHeight="1" x14ac:dyDescent="0.15">
      <c r="A26" s="21">
        <v>22</v>
      </c>
      <c r="B26" s="66"/>
      <c r="C26" s="1" t="s">
        <v>58</v>
      </c>
      <c r="D26" s="1" t="s">
        <v>61</v>
      </c>
      <c r="E26" s="1" t="s">
        <v>5</v>
      </c>
      <c r="F26" s="1"/>
      <c r="G26" s="15"/>
      <c r="H26" s="30">
        <v>2</v>
      </c>
      <c r="I26" s="13"/>
      <c r="J26" s="1"/>
    </row>
    <row r="27" spans="1:10" s="16" customFormat="1" ht="90.75" customHeight="1" x14ac:dyDescent="0.15">
      <c r="A27" s="13">
        <v>23</v>
      </c>
      <c r="B27" s="66"/>
      <c r="C27" s="1" t="s">
        <v>91</v>
      </c>
      <c r="D27" s="1" t="s">
        <v>62</v>
      </c>
      <c r="E27" s="1" t="s">
        <v>5</v>
      </c>
      <c r="F27" s="1"/>
      <c r="G27" s="15"/>
      <c r="H27" s="30">
        <v>3</v>
      </c>
      <c r="I27" s="13"/>
      <c r="J27" s="1"/>
    </row>
    <row r="28" spans="1:10" s="16" customFormat="1" ht="30" customHeight="1" x14ac:dyDescent="0.15">
      <c r="A28" s="13">
        <v>24</v>
      </c>
      <c r="B28" s="66"/>
      <c r="C28" s="1" t="s">
        <v>59</v>
      </c>
      <c r="D28" s="1" t="s">
        <v>63</v>
      </c>
      <c r="E28" s="1" t="s">
        <v>5</v>
      </c>
      <c r="F28" s="1"/>
      <c r="G28" s="15"/>
      <c r="H28" s="30">
        <v>3</v>
      </c>
      <c r="I28" s="13"/>
      <c r="J28" s="1"/>
    </row>
    <row r="29" spans="1:10" s="16" customFormat="1" ht="60" x14ac:dyDescent="0.15">
      <c r="A29" s="21">
        <v>25</v>
      </c>
      <c r="B29" s="66"/>
      <c r="C29" s="1" t="s">
        <v>60</v>
      </c>
      <c r="D29" s="1" t="s">
        <v>64</v>
      </c>
      <c r="E29" s="1" t="s">
        <v>5</v>
      </c>
      <c r="F29" s="1"/>
      <c r="G29" s="15"/>
      <c r="H29" s="30">
        <v>3</v>
      </c>
      <c r="I29" s="13"/>
      <c r="J29" s="1"/>
    </row>
    <row r="30" spans="1:10" s="16" customFormat="1" ht="69" customHeight="1" x14ac:dyDescent="0.15">
      <c r="A30" s="13">
        <v>26</v>
      </c>
      <c r="B30" s="66"/>
      <c r="C30" s="1" t="s">
        <v>93</v>
      </c>
      <c r="D30" s="1" t="s">
        <v>65</v>
      </c>
      <c r="E30" s="1" t="s">
        <v>5</v>
      </c>
      <c r="F30" s="1"/>
      <c r="G30" s="15"/>
      <c r="H30" s="30">
        <v>3</v>
      </c>
      <c r="I30" s="13"/>
      <c r="J30" s="1"/>
    </row>
    <row r="31" spans="1:10" s="16" customFormat="1" ht="54" customHeight="1" x14ac:dyDescent="0.15">
      <c r="A31" s="13">
        <v>27</v>
      </c>
      <c r="B31" s="66"/>
      <c r="C31" s="1" t="s">
        <v>92</v>
      </c>
      <c r="D31" s="1" t="s">
        <v>66</v>
      </c>
      <c r="E31" s="1" t="s">
        <v>2</v>
      </c>
      <c r="F31" s="1"/>
      <c r="G31" s="15"/>
      <c r="H31" s="30">
        <v>2</v>
      </c>
      <c r="I31" s="13"/>
      <c r="J31" s="1"/>
    </row>
    <row r="32" spans="1:10" s="16" customFormat="1" ht="69.75" customHeight="1" x14ac:dyDescent="0.15">
      <c r="A32" s="21">
        <v>28</v>
      </c>
      <c r="B32" s="66"/>
      <c r="C32" s="1" t="s">
        <v>106</v>
      </c>
      <c r="D32" s="3" t="s">
        <v>67</v>
      </c>
      <c r="E32" s="3" t="s">
        <v>16</v>
      </c>
      <c r="F32" s="3"/>
      <c r="G32" s="15"/>
      <c r="H32" s="4">
        <v>3</v>
      </c>
      <c r="I32" s="13"/>
      <c r="J32" s="3"/>
    </row>
    <row r="33" spans="1:10" s="16" customFormat="1" ht="106.5" customHeight="1" x14ac:dyDescent="0.15">
      <c r="A33" s="13">
        <v>29</v>
      </c>
      <c r="B33" s="66"/>
      <c r="C33" s="1" t="s">
        <v>108</v>
      </c>
      <c r="D33" s="1" t="s">
        <v>68</v>
      </c>
      <c r="E33" s="1" t="s">
        <v>5</v>
      </c>
      <c r="F33" s="1"/>
      <c r="G33" s="15"/>
      <c r="H33" s="30">
        <v>5</v>
      </c>
      <c r="I33" s="13"/>
      <c r="J33" s="1"/>
    </row>
    <row r="34" spans="1:10" s="16" customFormat="1" ht="56.25" customHeight="1" x14ac:dyDescent="0.15">
      <c r="A34" s="13">
        <v>30</v>
      </c>
      <c r="B34" s="66"/>
      <c r="C34" s="1" t="s">
        <v>95</v>
      </c>
      <c r="D34" s="1" t="s">
        <v>19</v>
      </c>
      <c r="E34" s="1" t="s">
        <v>2</v>
      </c>
      <c r="F34" s="1"/>
      <c r="G34" s="15"/>
      <c r="H34" s="30">
        <v>3</v>
      </c>
      <c r="I34" s="13"/>
      <c r="J34" s="1"/>
    </row>
    <row r="35" spans="1:10" s="16" customFormat="1" ht="45.75" customHeight="1" x14ac:dyDescent="0.15">
      <c r="A35" s="21">
        <v>31</v>
      </c>
      <c r="B35" s="66"/>
      <c r="C35" s="1" t="s">
        <v>20</v>
      </c>
      <c r="D35" s="1" t="s">
        <v>69</v>
      </c>
      <c r="E35" s="1" t="s">
        <v>2</v>
      </c>
      <c r="F35" s="1"/>
      <c r="G35" s="15"/>
      <c r="H35" s="30">
        <v>2</v>
      </c>
      <c r="I35" s="13"/>
      <c r="J35" s="1"/>
    </row>
    <row r="36" spans="1:10" s="16" customFormat="1" ht="24" x14ac:dyDescent="0.15">
      <c r="A36" s="13">
        <v>32</v>
      </c>
      <c r="B36" s="66"/>
      <c r="C36" s="1" t="s">
        <v>21</v>
      </c>
      <c r="D36" s="1" t="s">
        <v>22</v>
      </c>
      <c r="E36" s="1"/>
      <c r="F36" s="1"/>
      <c r="G36" s="15"/>
      <c r="H36" s="30">
        <v>3</v>
      </c>
      <c r="I36" s="13"/>
      <c r="J36" s="1"/>
    </row>
    <row r="37" spans="1:10" s="16" customFormat="1" ht="36" x14ac:dyDescent="0.15">
      <c r="A37" s="13">
        <v>33</v>
      </c>
      <c r="B37" s="66"/>
      <c r="C37" s="1" t="s">
        <v>94</v>
      </c>
      <c r="D37" s="1" t="s">
        <v>70</v>
      </c>
      <c r="E37" s="1" t="s">
        <v>2</v>
      </c>
      <c r="F37" s="1"/>
      <c r="G37" s="15"/>
      <c r="H37" s="30">
        <v>1</v>
      </c>
      <c r="I37" s="13"/>
      <c r="J37" s="1"/>
    </row>
    <row r="38" spans="1:10" s="16" customFormat="1" ht="24" x14ac:dyDescent="0.15">
      <c r="A38" s="21">
        <v>34</v>
      </c>
      <c r="B38" s="66"/>
      <c r="C38" s="1" t="s">
        <v>107</v>
      </c>
      <c r="D38" s="1" t="s">
        <v>72</v>
      </c>
      <c r="E38" s="1" t="s">
        <v>5</v>
      </c>
      <c r="F38" s="1"/>
      <c r="G38" s="15"/>
      <c r="H38" s="30">
        <v>2</v>
      </c>
      <c r="I38" s="13"/>
      <c r="J38" s="1"/>
    </row>
    <row r="39" spans="1:10" s="16" customFormat="1" ht="24" x14ac:dyDescent="0.15">
      <c r="A39" s="13">
        <v>35</v>
      </c>
      <c r="B39" s="66"/>
      <c r="C39" s="1" t="s">
        <v>25</v>
      </c>
      <c r="D39" s="1" t="s">
        <v>26</v>
      </c>
      <c r="E39" s="1" t="s">
        <v>5</v>
      </c>
      <c r="F39" s="1"/>
      <c r="G39" s="15"/>
      <c r="H39" s="30">
        <v>2</v>
      </c>
      <c r="I39" s="13"/>
      <c r="J39" s="1"/>
    </row>
    <row r="40" spans="1:10" s="16" customFormat="1" ht="35.25" customHeight="1" x14ac:dyDescent="0.15">
      <c r="A40" s="13">
        <v>36</v>
      </c>
      <c r="B40" s="64" t="s">
        <v>47</v>
      </c>
      <c r="C40" s="19" t="s">
        <v>73</v>
      </c>
      <c r="D40" s="20" t="s">
        <v>74</v>
      </c>
      <c r="E40" s="19" t="s">
        <v>75</v>
      </c>
      <c r="F40" s="1"/>
      <c r="G40" s="15"/>
      <c r="H40" s="30">
        <v>3</v>
      </c>
      <c r="I40" s="13"/>
      <c r="J40" s="1"/>
    </row>
    <row r="41" spans="1:10" s="16" customFormat="1" ht="48" customHeight="1" x14ac:dyDescent="0.15">
      <c r="A41" s="21">
        <v>37</v>
      </c>
      <c r="B41" s="64"/>
      <c r="C41" s="1" t="s">
        <v>56</v>
      </c>
      <c r="D41" s="1" t="s">
        <v>57</v>
      </c>
      <c r="E41" s="1" t="s">
        <v>2</v>
      </c>
      <c r="F41" s="1"/>
      <c r="G41" s="15"/>
      <c r="H41" s="30">
        <v>3</v>
      </c>
      <c r="I41" s="13"/>
      <c r="J41" s="1"/>
    </row>
    <row r="42" spans="1:10" s="16" customFormat="1" ht="45" customHeight="1" x14ac:dyDescent="0.15">
      <c r="A42" s="13">
        <v>38</v>
      </c>
      <c r="B42" s="64"/>
      <c r="C42" s="1" t="s">
        <v>71</v>
      </c>
      <c r="D42" s="1" t="s">
        <v>23</v>
      </c>
      <c r="E42" s="1" t="s">
        <v>24</v>
      </c>
      <c r="F42" s="1"/>
      <c r="G42" s="15"/>
      <c r="H42" s="30">
        <v>2</v>
      </c>
      <c r="I42" s="13"/>
      <c r="J42" s="1"/>
    </row>
    <row r="43" spans="1:10" s="16" customFormat="1" ht="48" customHeight="1" x14ac:dyDescent="0.15">
      <c r="A43" s="13">
        <v>39</v>
      </c>
      <c r="B43" s="64"/>
      <c r="C43" s="19" t="s">
        <v>76</v>
      </c>
      <c r="D43" s="19" t="s">
        <v>77</v>
      </c>
      <c r="E43" s="20" t="s">
        <v>78</v>
      </c>
      <c r="F43" s="1"/>
      <c r="G43" s="15"/>
      <c r="H43" s="30">
        <v>3</v>
      </c>
      <c r="I43" s="13"/>
      <c r="J43" s="1"/>
    </row>
    <row r="44" spans="1:10" s="16" customFormat="1" ht="36" x14ac:dyDescent="0.15">
      <c r="A44" s="21">
        <v>40</v>
      </c>
      <c r="B44" s="64" t="s">
        <v>48</v>
      </c>
      <c r="C44" s="1" t="s">
        <v>79</v>
      </c>
      <c r="D44" s="1" t="s">
        <v>27</v>
      </c>
      <c r="E44" s="1" t="s">
        <v>2</v>
      </c>
      <c r="F44" s="1"/>
      <c r="G44" s="15"/>
      <c r="H44" s="30">
        <v>1</v>
      </c>
      <c r="I44" s="13"/>
      <c r="J44" s="1"/>
    </row>
    <row r="45" spans="1:10" s="16" customFormat="1" ht="24" x14ac:dyDescent="0.15">
      <c r="A45" s="13">
        <v>41</v>
      </c>
      <c r="B45" s="64"/>
      <c r="C45" s="1" t="s">
        <v>28</v>
      </c>
      <c r="D45" s="1" t="s">
        <v>29</v>
      </c>
      <c r="E45" s="1" t="s">
        <v>2</v>
      </c>
      <c r="F45" s="1"/>
      <c r="G45" s="15"/>
      <c r="H45" s="30">
        <v>1</v>
      </c>
      <c r="I45" s="13"/>
      <c r="J45" s="1"/>
    </row>
  </sheetData>
  <mergeCells count="6">
    <mergeCell ref="B44:B45"/>
    <mergeCell ref="A1:J1"/>
    <mergeCell ref="A2:E2"/>
    <mergeCell ref="B5:B9"/>
    <mergeCell ref="B10:B39"/>
    <mergeCell ref="B40:B43"/>
  </mergeCells>
  <phoneticPr fontId="7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70" zoomScaleNormal="70" workbookViewId="0">
      <selection activeCell="G8" sqref="G8"/>
    </sheetView>
  </sheetViews>
  <sheetFormatPr defaultColWidth="9" defaultRowHeight="13.5" x14ac:dyDescent="0.15"/>
  <cols>
    <col min="1" max="1" width="6.75" style="5" customWidth="1"/>
    <col min="2" max="2" width="12.25" style="5" customWidth="1"/>
    <col min="3" max="3" width="23" style="5" customWidth="1"/>
    <col min="4" max="4" width="35.125" style="5" customWidth="1"/>
    <col min="5" max="5" width="23.875" style="5" customWidth="1"/>
    <col min="6" max="6" width="37.75" style="5" customWidth="1"/>
    <col min="7" max="7" width="37.375" style="5" bestFit="1" customWidth="1"/>
    <col min="8" max="8" width="16.875" style="5" customWidth="1"/>
    <col min="9" max="9" width="8.75" style="17" customWidth="1"/>
    <col min="10" max="10" width="16.875" style="5" customWidth="1"/>
    <col min="11" max="16384" width="9" style="5"/>
  </cols>
  <sheetData>
    <row r="1" spans="1:10" ht="29.25" customHeight="1" thickBot="1" x14ac:dyDescent="0.2">
      <c r="A1" s="62" t="s">
        <v>30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s="8" customFormat="1" ht="33" customHeight="1" thickBot="1" x14ac:dyDescent="0.2">
      <c r="A2" s="60" t="s">
        <v>31</v>
      </c>
      <c r="B2" s="61"/>
      <c r="C2" s="61"/>
      <c r="D2" s="61"/>
      <c r="E2" s="61"/>
      <c r="F2" s="28" t="s">
        <v>32</v>
      </c>
      <c r="G2" s="28"/>
      <c r="H2" s="6"/>
      <c r="I2" s="6"/>
      <c r="J2" s="7"/>
    </row>
    <row r="3" spans="1:10" s="11" customFormat="1" ht="30.75" customHeight="1" thickBot="1" x14ac:dyDescent="0.2">
      <c r="A3" s="34" t="s">
        <v>33</v>
      </c>
      <c r="B3" s="9"/>
      <c r="C3" s="28"/>
      <c r="D3" s="28"/>
      <c r="E3" s="28"/>
      <c r="F3" s="28" t="s">
        <v>121</v>
      </c>
      <c r="G3" s="28"/>
      <c r="H3" s="35" t="s">
        <v>34</v>
      </c>
      <c r="I3" s="35" t="s">
        <v>35</v>
      </c>
      <c r="J3" s="6" t="s">
        <v>36</v>
      </c>
    </row>
    <row r="4" spans="1:10" s="12" customFormat="1" ht="64.5" customHeight="1" thickBot="1" x14ac:dyDescent="0.2">
      <c r="A4" s="24" t="s">
        <v>37</v>
      </c>
      <c r="B4" s="24" t="s">
        <v>38</v>
      </c>
      <c r="C4" s="25" t="s">
        <v>39</v>
      </c>
      <c r="D4" s="9" t="s">
        <v>40</v>
      </c>
      <c r="E4" s="9" t="s">
        <v>41</v>
      </c>
      <c r="F4" s="9" t="s">
        <v>42</v>
      </c>
      <c r="G4" s="26" t="s">
        <v>43</v>
      </c>
      <c r="H4" s="27">
        <f>SUM(H5:H45)</f>
        <v>100</v>
      </c>
      <c r="I4" s="27">
        <f>SUMIF(G5:G45,"是",I5:I45)</f>
        <v>0</v>
      </c>
      <c r="J4" s="10" t="e">
        <f>I4/SUMIF(G5:G45,"是",H5:H45)*100</f>
        <v>#DIV/0!</v>
      </c>
    </row>
    <row r="5" spans="1:10" s="16" customFormat="1" ht="35.25" customHeight="1" x14ac:dyDescent="0.15">
      <c r="A5" s="21">
        <v>1</v>
      </c>
      <c r="B5" s="63" t="s">
        <v>45</v>
      </c>
      <c r="C5" s="22" t="s">
        <v>0</v>
      </c>
      <c r="D5" s="22" t="s">
        <v>1</v>
      </c>
      <c r="E5" s="22" t="s">
        <v>2</v>
      </c>
      <c r="F5" s="22"/>
      <c r="G5" s="23"/>
      <c r="H5" s="29">
        <v>1</v>
      </c>
      <c r="I5" s="21"/>
      <c r="J5" s="22"/>
    </row>
    <row r="6" spans="1:10" s="16" customFormat="1" ht="44.25" customHeight="1" x14ac:dyDescent="0.15">
      <c r="A6" s="13">
        <v>2</v>
      </c>
      <c r="B6" s="64"/>
      <c r="C6" s="1" t="s">
        <v>49</v>
      </c>
      <c r="D6" s="1" t="s">
        <v>82</v>
      </c>
      <c r="E6" s="1" t="s">
        <v>2</v>
      </c>
      <c r="F6" s="1"/>
      <c r="G6" s="15"/>
      <c r="H6" s="30">
        <v>2</v>
      </c>
      <c r="I6" s="13"/>
      <c r="J6" s="1"/>
    </row>
    <row r="7" spans="1:10" s="16" customFormat="1" ht="47.25" customHeight="1" x14ac:dyDescent="0.15">
      <c r="A7" s="13">
        <v>3</v>
      </c>
      <c r="B7" s="64"/>
      <c r="C7" s="1" t="s">
        <v>3</v>
      </c>
      <c r="D7" s="1" t="s">
        <v>4</v>
      </c>
      <c r="E7" s="1" t="s">
        <v>2</v>
      </c>
      <c r="F7" s="1"/>
      <c r="G7" s="15"/>
      <c r="H7" s="30">
        <v>2</v>
      </c>
      <c r="I7" s="13"/>
      <c r="J7" s="1"/>
    </row>
    <row r="8" spans="1:10" s="16" customFormat="1" ht="71.25" customHeight="1" x14ac:dyDescent="0.15">
      <c r="A8" s="21">
        <v>4</v>
      </c>
      <c r="B8" s="64"/>
      <c r="C8" s="1" t="s">
        <v>83</v>
      </c>
      <c r="D8" s="1" t="s">
        <v>84</v>
      </c>
      <c r="E8" s="1" t="s">
        <v>2</v>
      </c>
      <c r="F8" s="1"/>
      <c r="G8" s="15"/>
      <c r="H8" s="30">
        <v>2</v>
      </c>
      <c r="I8" s="13"/>
      <c r="J8" s="1"/>
    </row>
    <row r="9" spans="1:10" s="16" customFormat="1" ht="18" customHeight="1" x14ac:dyDescent="0.15">
      <c r="A9" s="13">
        <v>5</v>
      </c>
      <c r="B9" s="64"/>
      <c r="C9" s="1" t="s">
        <v>44</v>
      </c>
      <c r="D9" s="1" t="s">
        <v>50</v>
      </c>
      <c r="E9" s="1" t="s">
        <v>2</v>
      </c>
      <c r="F9" s="1"/>
      <c r="G9" s="15"/>
      <c r="H9" s="30">
        <v>2</v>
      </c>
      <c r="I9" s="13"/>
      <c r="J9" s="1"/>
    </row>
    <row r="10" spans="1:10" s="16" customFormat="1" ht="24" x14ac:dyDescent="0.15">
      <c r="A10" s="13">
        <v>6</v>
      </c>
      <c r="B10" s="65" t="s">
        <v>46</v>
      </c>
      <c r="C10" s="1" t="s">
        <v>51</v>
      </c>
      <c r="D10" s="1" t="s">
        <v>85</v>
      </c>
      <c r="E10" s="1" t="s">
        <v>2</v>
      </c>
      <c r="F10" s="1"/>
      <c r="G10" s="15"/>
      <c r="H10" s="30">
        <v>1</v>
      </c>
      <c r="I10" s="13"/>
      <c r="J10" s="1"/>
    </row>
    <row r="11" spans="1:10" s="16" customFormat="1" ht="60" x14ac:dyDescent="0.15">
      <c r="A11" s="21">
        <v>7</v>
      </c>
      <c r="B11" s="66"/>
      <c r="C11" s="1" t="s">
        <v>53</v>
      </c>
      <c r="D11" s="1" t="s">
        <v>96</v>
      </c>
      <c r="E11" s="1" t="s">
        <v>2</v>
      </c>
      <c r="F11" s="1"/>
      <c r="G11" s="15"/>
      <c r="H11" s="30">
        <v>2</v>
      </c>
      <c r="I11" s="13"/>
      <c r="J11" s="1"/>
    </row>
    <row r="12" spans="1:10" s="16" customFormat="1" ht="40.5" customHeight="1" x14ac:dyDescent="0.15">
      <c r="A12" s="13">
        <v>8</v>
      </c>
      <c r="B12" s="66"/>
      <c r="C12" s="2" t="s">
        <v>86</v>
      </c>
      <c r="D12" s="2" t="s">
        <v>87</v>
      </c>
      <c r="E12" s="1" t="s">
        <v>2</v>
      </c>
      <c r="F12" s="2"/>
      <c r="G12" s="15"/>
      <c r="H12" s="30">
        <v>1</v>
      </c>
      <c r="I12" s="13"/>
      <c r="J12" s="1"/>
    </row>
    <row r="13" spans="1:10" s="16" customFormat="1" ht="62.25" customHeight="1" x14ac:dyDescent="0.15">
      <c r="A13" s="13">
        <v>9</v>
      </c>
      <c r="B13" s="66"/>
      <c r="C13" s="1" t="s">
        <v>52</v>
      </c>
      <c r="D13" s="1" t="s">
        <v>88</v>
      </c>
      <c r="E13" s="1" t="s">
        <v>5</v>
      </c>
      <c r="F13" s="1"/>
      <c r="G13" s="15"/>
      <c r="H13" s="30">
        <v>2</v>
      </c>
      <c r="I13" s="13"/>
      <c r="J13" s="1"/>
    </row>
    <row r="14" spans="1:10" s="16" customFormat="1" ht="36" x14ac:dyDescent="0.15">
      <c r="A14" s="21">
        <v>10</v>
      </c>
      <c r="B14" s="66"/>
      <c r="C14" s="1" t="s">
        <v>6</v>
      </c>
      <c r="D14" s="1" t="s">
        <v>97</v>
      </c>
      <c r="E14" s="1" t="s">
        <v>5</v>
      </c>
      <c r="F14" s="1"/>
      <c r="G14" s="15"/>
      <c r="H14" s="30">
        <v>1</v>
      </c>
      <c r="I14" s="13"/>
      <c r="J14" s="1"/>
    </row>
    <row r="15" spans="1:10" s="16" customFormat="1" ht="47.25" customHeight="1" x14ac:dyDescent="0.15">
      <c r="A15" s="13">
        <v>11</v>
      </c>
      <c r="B15" s="66"/>
      <c r="C15" s="1" t="s">
        <v>7</v>
      </c>
      <c r="D15" s="1" t="s">
        <v>8</v>
      </c>
      <c r="E15" s="1" t="s">
        <v>5</v>
      </c>
      <c r="F15" s="1"/>
      <c r="G15" s="15"/>
      <c r="H15" s="30">
        <v>2</v>
      </c>
      <c r="I15" s="13"/>
      <c r="J15" s="1"/>
    </row>
    <row r="16" spans="1:10" s="16" customFormat="1" ht="33" customHeight="1" x14ac:dyDescent="0.15">
      <c r="A16" s="13">
        <v>12</v>
      </c>
      <c r="B16" s="66"/>
      <c r="C16" s="1" t="s">
        <v>9</v>
      </c>
      <c r="D16" s="1" t="s">
        <v>80</v>
      </c>
      <c r="E16" s="1" t="s">
        <v>2</v>
      </c>
      <c r="F16" s="1"/>
      <c r="G16" s="15"/>
      <c r="H16" s="30">
        <v>1</v>
      </c>
      <c r="I16" s="13"/>
      <c r="J16" s="1"/>
    </row>
    <row r="17" spans="1:10" s="16" customFormat="1" ht="42" customHeight="1" x14ac:dyDescent="0.15">
      <c r="A17" s="21">
        <v>13</v>
      </c>
      <c r="B17" s="66"/>
      <c r="C17" s="1" t="s">
        <v>10</v>
      </c>
      <c r="D17" s="1" t="s">
        <v>81</v>
      </c>
      <c r="E17" s="1" t="s">
        <v>2</v>
      </c>
      <c r="F17" s="1"/>
      <c r="G17" s="15"/>
      <c r="H17" s="30">
        <v>5</v>
      </c>
      <c r="I17" s="13"/>
      <c r="J17" s="1"/>
    </row>
    <row r="18" spans="1:10" s="16" customFormat="1" ht="62.25" customHeight="1" x14ac:dyDescent="0.15">
      <c r="A18" s="13">
        <v>14</v>
      </c>
      <c r="B18" s="66"/>
      <c r="C18" s="1" t="s">
        <v>11</v>
      </c>
      <c r="D18" s="1" t="s">
        <v>89</v>
      </c>
      <c r="E18" s="1" t="s">
        <v>12</v>
      </c>
      <c r="F18" s="1"/>
      <c r="G18" s="15"/>
      <c r="H18" s="30">
        <v>3</v>
      </c>
      <c r="I18" s="13"/>
      <c r="J18" s="1"/>
    </row>
    <row r="19" spans="1:10" s="16" customFormat="1" ht="60" customHeight="1" x14ac:dyDescent="0.15">
      <c r="A19" s="13">
        <v>15</v>
      </c>
      <c r="B19" s="66"/>
      <c r="C19" s="1" t="s">
        <v>54</v>
      </c>
      <c r="D19" s="1" t="s">
        <v>13</v>
      </c>
      <c r="E19" s="1" t="s">
        <v>5</v>
      </c>
      <c r="F19" s="1"/>
      <c r="G19" s="15"/>
      <c r="H19" s="30">
        <v>5</v>
      </c>
      <c r="I19" s="13"/>
      <c r="J19" s="1"/>
    </row>
    <row r="20" spans="1:10" s="16" customFormat="1" ht="90" customHeight="1" x14ac:dyDescent="0.15">
      <c r="A20" s="21">
        <v>16</v>
      </c>
      <c r="B20" s="66"/>
      <c r="C20" s="1" t="s">
        <v>100</v>
      </c>
      <c r="D20" s="1" t="s">
        <v>14</v>
      </c>
      <c r="E20" s="1" t="s">
        <v>5</v>
      </c>
      <c r="F20" s="1"/>
      <c r="G20" s="15"/>
      <c r="H20" s="30">
        <v>2</v>
      </c>
      <c r="I20" s="13"/>
      <c r="J20" s="1"/>
    </row>
    <row r="21" spans="1:10" s="16" customFormat="1" ht="81" customHeight="1" x14ac:dyDescent="0.15">
      <c r="A21" s="13">
        <v>17</v>
      </c>
      <c r="B21" s="66"/>
      <c r="C21" s="1" t="s">
        <v>101</v>
      </c>
      <c r="D21" s="1" t="s">
        <v>55</v>
      </c>
      <c r="E21" s="1" t="s">
        <v>2</v>
      </c>
      <c r="F21" s="1"/>
      <c r="G21" s="15"/>
      <c r="H21" s="30">
        <v>5</v>
      </c>
      <c r="I21" s="13"/>
      <c r="J21" s="1"/>
    </row>
    <row r="22" spans="1:10" s="16" customFormat="1" ht="45.75" customHeight="1" x14ac:dyDescent="0.15">
      <c r="A22" s="13">
        <v>18</v>
      </c>
      <c r="B22" s="66"/>
      <c r="C22" s="1" t="s">
        <v>15</v>
      </c>
      <c r="D22" s="1" t="s">
        <v>90</v>
      </c>
      <c r="E22" s="1" t="s">
        <v>16</v>
      </c>
      <c r="F22" s="1"/>
      <c r="G22" s="15"/>
      <c r="H22" s="30">
        <v>2</v>
      </c>
      <c r="I22" s="13"/>
      <c r="J22" s="1"/>
    </row>
    <row r="23" spans="1:10" s="16" customFormat="1" ht="120" customHeight="1" x14ac:dyDescent="0.15">
      <c r="A23" s="21">
        <v>19</v>
      </c>
      <c r="B23" s="66"/>
      <c r="C23" s="1" t="s">
        <v>102</v>
      </c>
      <c r="D23" s="1" t="s">
        <v>98</v>
      </c>
      <c r="E23" s="1" t="s">
        <v>17</v>
      </c>
      <c r="F23" s="1"/>
      <c r="G23" s="15"/>
      <c r="H23" s="30">
        <v>5</v>
      </c>
      <c r="I23" s="13"/>
      <c r="J23" s="1"/>
    </row>
    <row r="24" spans="1:10" s="16" customFormat="1" ht="52.5" customHeight="1" x14ac:dyDescent="0.15">
      <c r="A24" s="13">
        <v>20</v>
      </c>
      <c r="B24" s="66"/>
      <c r="C24" s="1" t="s">
        <v>103</v>
      </c>
      <c r="D24" s="1" t="s">
        <v>104</v>
      </c>
      <c r="E24" s="1" t="s">
        <v>18</v>
      </c>
      <c r="F24" s="1"/>
      <c r="G24" s="15"/>
      <c r="H24" s="30">
        <v>2</v>
      </c>
      <c r="I24" s="13"/>
      <c r="J24" s="1"/>
    </row>
    <row r="25" spans="1:10" s="16" customFormat="1" ht="81" customHeight="1" x14ac:dyDescent="0.15">
      <c r="A25" s="13">
        <v>21</v>
      </c>
      <c r="B25" s="66"/>
      <c r="C25" s="1" t="s">
        <v>105</v>
      </c>
      <c r="D25" s="1" t="s">
        <v>99</v>
      </c>
      <c r="E25" s="1" t="s">
        <v>2</v>
      </c>
      <c r="F25" s="1"/>
      <c r="G25" s="15"/>
      <c r="H25" s="30">
        <v>2</v>
      </c>
      <c r="I25" s="13"/>
      <c r="J25" s="1"/>
    </row>
    <row r="26" spans="1:10" s="16" customFormat="1" ht="41.25" customHeight="1" x14ac:dyDescent="0.15">
      <c r="A26" s="21">
        <v>22</v>
      </c>
      <c r="B26" s="66"/>
      <c r="C26" s="1" t="s">
        <v>58</v>
      </c>
      <c r="D26" s="1" t="s">
        <v>61</v>
      </c>
      <c r="E26" s="1" t="s">
        <v>5</v>
      </c>
      <c r="F26" s="1"/>
      <c r="G26" s="15"/>
      <c r="H26" s="30">
        <v>2</v>
      </c>
      <c r="I26" s="13"/>
      <c r="J26" s="1"/>
    </row>
    <row r="27" spans="1:10" s="16" customFormat="1" ht="90.75" customHeight="1" x14ac:dyDescent="0.15">
      <c r="A27" s="13">
        <v>23</v>
      </c>
      <c r="B27" s="66"/>
      <c r="C27" s="1" t="s">
        <v>91</v>
      </c>
      <c r="D27" s="1" t="s">
        <v>62</v>
      </c>
      <c r="E27" s="1" t="s">
        <v>5</v>
      </c>
      <c r="F27" s="1"/>
      <c r="G27" s="15"/>
      <c r="H27" s="30">
        <v>3</v>
      </c>
      <c r="I27" s="13"/>
      <c r="J27" s="1"/>
    </row>
    <row r="28" spans="1:10" s="16" customFormat="1" ht="30" customHeight="1" x14ac:dyDescent="0.15">
      <c r="A28" s="13">
        <v>24</v>
      </c>
      <c r="B28" s="66"/>
      <c r="C28" s="1" t="s">
        <v>59</v>
      </c>
      <c r="D28" s="1" t="s">
        <v>63</v>
      </c>
      <c r="E28" s="1" t="s">
        <v>5</v>
      </c>
      <c r="F28" s="1"/>
      <c r="G28" s="15"/>
      <c r="H28" s="30">
        <v>3</v>
      </c>
      <c r="I28" s="13"/>
      <c r="J28" s="1"/>
    </row>
    <row r="29" spans="1:10" s="16" customFormat="1" ht="60" x14ac:dyDescent="0.15">
      <c r="A29" s="21">
        <v>25</v>
      </c>
      <c r="B29" s="66"/>
      <c r="C29" s="1" t="s">
        <v>60</v>
      </c>
      <c r="D29" s="1" t="s">
        <v>64</v>
      </c>
      <c r="E29" s="1" t="s">
        <v>5</v>
      </c>
      <c r="F29" s="1"/>
      <c r="G29" s="15"/>
      <c r="H29" s="30">
        <v>3</v>
      </c>
      <c r="I29" s="13"/>
      <c r="J29" s="1"/>
    </row>
    <row r="30" spans="1:10" s="16" customFormat="1" ht="69" customHeight="1" x14ac:dyDescent="0.15">
      <c r="A30" s="13">
        <v>26</v>
      </c>
      <c r="B30" s="66"/>
      <c r="C30" s="1" t="s">
        <v>93</v>
      </c>
      <c r="D30" s="1" t="s">
        <v>65</v>
      </c>
      <c r="E30" s="1" t="s">
        <v>5</v>
      </c>
      <c r="F30" s="1"/>
      <c r="G30" s="15"/>
      <c r="H30" s="30">
        <v>3</v>
      </c>
      <c r="I30" s="13"/>
      <c r="J30" s="1"/>
    </row>
    <row r="31" spans="1:10" s="16" customFormat="1" ht="54" customHeight="1" x14ac:dyDescent="0.15">
      <c r="A31" s="13">
        <v>27</v>
      </c>
      <c r="B31" s="66"/>
      <c r="C31" s="1" t="s">
        <v>92</v>
      </c>
      <c r="D31" s="1" t="s">
        <v>66</v>
      </c>
      <c r="E31" s="1" t="s">
        <v>2</v>
      </c>
      <c r="F31" s="1"/>
      <c r="G31" s="15"/>
      <c r="H31" s="30">
        <v>2</v>
      </c>
      <c r="I31" s="13"/>
      <c r="J31" s="1"/>
    </row>
    <row r="32" spans="1:10" s="16" customFormat="1" ht="69.75" customHeight="1" x14ac:dyDescent="0.15">
      <c r="A32" s="21">
        <v>28</v>
      </c>
      <c r="B32" s="66"/>
      <c r="C32" s="1" t="s">
        <v>106</v>
      </c>
      <c r="D32" s="3" t="s">
        <v>67</v>
      </c>
      <c r="E32" s="3" t="s">
        <v>16</v>
      </c>
      <c r="F32" s="3"/>
      <c r="G32" s="15"/>
      <c r="H32" s="4">
        <v>3</v>
      </c>
      <c r="I32" s="13"/>
      <c r="J32" s="3"/>
    </row>
    <row r="33" spans="1:10" s="16" customFormat="1" ht="106.5" customHeight="1" x14ac:dyDescent="0.15">
      <c r="A33" s="13">
        <v>29</v>
      </c>
      <c r="B33" s="66"/>
      <c r="C33" s="1" t="s">
        <v>108</v>
      </c>
      <c r="D33" s="1" t="s">
        <v>68</v>
      </c>
      <c r="E33" s="1" t="s">
        <v>5</v>
      </c>
      <c r="F33" s="1"/>
      <c r="G33" s="15"/>
      <c r="H33" s="30">
        <v>5</v>
      </c>
      <c r="I33" s="13"/>
      <c r="J33" s="1"/>
    </row>
    <row r="34" spans="1:10" s="16" customFormat="1" ht="56.25" customHeight="1" x14ac:dyDescent="0.15">
      <c r="A34" s="13">
        <v>30</v>
      </c>
      <c r="B34" s="66"/>
      <c r="C34" s="1" t="s">
        <v>95</v>
      </c>
      <c r="D34" s="1" t="s">
        <v>19</v>
      </c>
      <c r="E34" s="1" t="s">
        <v>2</v>
      </c>
      <c r="F34" s="1"/>
      <c r="G34" s="15"/>
      <c r="H34" s="30">
        <v>3</v>
      </c>
      <c r="I34" s="13"/>
      <c r="J34" s="1"/>
    </row>
    <row r="35" spans="1:10" s="16" customFormat="1" ht="45.75" customHeight="1" x14ac:dyDescent="0.15">
      <c r="A35" s="21">
        <v>31</v>
      </c>
      <c r="B35" s="66"/>
      <c r="C35" s="1" t="s">
        <v>20</v>
      </c>
      <c r="D35" s="1" t="s">
        <v>69</v>
      </c>
      <c r="E35" s="1" t="s">
        <v>2</v>
      </c>
      <c r="F35" s="1"/>
      <c r="G35" s="15"/>
      <c r="H35" s="30">
        <v>2</v>
      </c>
      <c r="I35" s="13"/>
      <c r="J35" s="1"/>
    </row>
    <row r="36" spans="1:10" s="16" customFormat="1" ht="24" x14ac:dyDescent="0.15">
      <c r="A36" s="13">
        <v>32</v>
      </c>
      <c r="B36" s="66"/>
      <c r="C36" s="1" t="s">
        <v>21</v>
      </c>
      <c r="D36" s="1" t="s">
        <v>22</v>
      </c>
      <c r="E36" s="1"/>
      <c r="F36" s="1"/>
      <c r="G36" s="15"/>
      <c r="H36" s="30">
        <v>3</v>
      </c>
      <c r="I36" s="13"/>
      <c r="J36" s="1"/>
    </row>
    <row r="37" spans="1:10" s="16" customFormat="1" ht="36" x14ac:dyDescent="0.15">
      <c r="A37" s="13">
        <v>33</v>
      </c>
      <c r="B37" s="66"/>
      <c r="C37" s="1" t="s">
        <v>94</v>
      </c>
      <c r="D37" s="1" t="s">
        <v>70</v>
      </c>
      <c r="E37" s="1" t="s">
        <v>2</v>
      </c>
      <c r="F37" s="1"/>
      <c r="G37" s="15"/>
      <c r="H37" s="30">
        <v>1</v>
      </c>
      <c r="I37" s="13"/>
      <c r="J37" s="1"/>
    </row>
    <row r="38" spans="1:10" s="16" customFormat="1" ht="24" x14ac:dyDescent="0.15">
      <c r="A38" s="21">
        <v>34</v>
      </c>
      <c r="B38" s="66"/>
      <c r="C38" s="1" t="s">
        <v>107</v>
      </c>
      <c r="D38" s="1" t="s">
        <v>72</v>
      </c>
      <c r="E38" s="1" t="s">
        <v>5</v>
      </c>
      <c r="F38" s="1"/>
      <c r="G38" s="15"/>
      <c r="H38" s="30">
        <v>2</v>
      </c>
      <c r="I38" s="13"/>
      <c r="J38" s="1"/>
    </row>
    <row r="39" spans="1:10" s="16" customFormat="1" ht="24" x14ac:dyDescent="0.15">
      <c r="A39" s="13">
        <v>35</v>
      </c>
      <c r="B39" s="66"/>
      <c r="C39" s="1" t="s">
        <v>25</v>
      </c>
      <c r="D39" s="1" t="s">
        <v>26</v>
      </c>
      <c r="E39" s="1" t="s">
        <v>5</v>
      </c>
      <c r="F39" s="1"/>
      <c r="G39" s="15"/>
      <c r="H39" s="30">
        <v>2</v>
      </c>
      <c r="I39" s="13"/>
      <c r="J39" s="1"/>
    </row>
    <row r="40" spans="1:10" s="16" customFormat="1" ht="35.25" customHeight="1" x14ac:dyDescent="0.15">
      <c r="A40" s="13">
        <v>36</v>
      </c>
      <c r="B40" s="64" t="s">
        <v>47</v>
      </c>
      <c r="C40" s="19" t="s">
        <v>73</v>
      </c>
      <c r="D40" s="20" t="s">
        <v>74</v>
      </c>
      <c r="E40" s="19" t="s">
        <v>75</v>
      </c>
      <c r="F40" s="1"/>
      <c r="G40" s="15"/>
      <c r="H40" s="30">
        <v>3</v>
      </c>
      <c r="I40" s="13"/>
      <c r="J40" s="1"/>
    </row>
    <row r="41" spans="1:10" s="16" customFormat="1" ht="48" customHeight="1" x14ac:dyDescent="0.15">
      <c r="A41" s="21">
        <v>37</v>
      </c>
      <c r="B41" s="64"/>
      <c r="C41" s="1" t="s">
        <v>56</v>
      </c>
      <c r="D41" s="1" t="s">
        <v>57</v>
      </c>
      <c r="E41" s="1" t="s">
        <v>2</v>
      </c>
      <c r="F41" s="1"/>
      <c r="G41" s="15"/>
      <c r="H41" s="30">
        <v>3</v>
      </c>
      <c r="I41" s="13"/>
      <c r="J41" s="1"/>
    </row>
    <row r="42" spans="1:10" s="16" customFormat="1" ht="45" customHeight="1" x14ac:dyDescent="0.15">
      <c r="A42" s="13">
        <v>38</v>
      </c>
      <c r="B42" s="64"/>
      <c r="C42" s="1" t="s">
        <v>71</v>
      </c>
      <c r="D42" s="1" t="s">
        <v>23</v>
      </c>
      <c r="E42" s="1" t="s">
        <v>24</v>
      </c>
      <c r="F42" s="1"/>
      <c r="G42" s="15"/>
      <c r="H42" s="30">
        <v>2</v>
      </c>
      <c r="I42" s="13"/>
      <c r="J42" s="1"/>
    </row>
    <row r="43" spans="1:10" s="16" customFormat="1" ht="48" customHeight="1" x14ac:dyDescent="0.15">
      <c r="A43" s="13">
        <v>39</v>
      </c>
      <c r="B43" s="64"/>
      <c r="C43" s="19" t="s">
        <v>76</v>
      </c>
      <c r="D43" s="19" t="s">
        <v>77</v>
      </c>
      <c r="E43" s="20" t="s">
        <v>78</v>
      </c>
      <c r="F43" s="1"/>
      <c r="G43" s="15"/>
      <c r="H43" s="30">
        <v>3</v>
      </c>
      <c r="I43" s="13"/>
      <c r="J43" s="1"/>
    </row>
    <row r="44" spans="1:10" s="16" customFormat="1" ht="36" x14ac:dyDescent="0.15">
      <c r="A44" s="21">
        <v>40</v>
      </c>
      <c r="B44" s="64" t="s">
        <v>48</v>
      </c>
      <c r="C44" s="1" t="s">
        <v>79</v>
      </c>
      <c r="D44" s="1" t="s">
        <v>27</v>
      </c>
      <c r="E44" s="1" t="s">
        <v>2</v>
      </c>
      <c r="F44" s="1"/>
      <c r="G44" s="15"/>
      <c r="H44" s="30">
        <v>1</v>
      </c>
      <c r="I44" s="13"/>
      <c r="J44" s="1"/>
    </row>
    <row r="45" spans="1:10" s="16" customFormat="1" ht="24" x14ac:dyDescent="0.15">
      <c r="A45" s="13">
        <v>41</v>
      </c>
      <c r="B45" s="64"/>
      <c r="C45" s="1" t="s">
        <v>28</v>
      </c>
      <c r="D45" s="1" t="s">
        <v>29</v>
      </c>
      <c r="E45" s="1" t="s">
        <v>2</v>
      </c>
      <c r="F45" s="1"/>
      <c r="G45" s="15"/>
      <c r="H45" s="30">
        <v>1</v>
      </c>
      <c r="I45" s="13"/>
      <c r="J45" s="1"/>
    </row>
  </sheetData>
  <mergeCells count="6">
    <mergeCell ref="B44:B45"/>
    <mergeCell ref="A1:J1"/>
    <mergeCell ref="A2:E2"/>
    <mergeCell ref="B5:B9"/>
    <mergeCell ref="B10:B39"/>
    <mergeCell ref="B40:B43"/>
  </mergeCells>
  <phoneticPr fontId="7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年度汇总</vt:lpstr>
      <vt:lpstr>2017.12</vt:lpstr>
      <vt:lpstr>2018.01</vt:lpstr>
      <vt:lpstr>2018.02</vt:lpstr>
      <vt:lpstr>2018.03</vt:lpstr>
      <vt:lpstr>2018.04</vt:lpstr>
      <vt:lpstr>2018.05</vt:lpstr>
      <vt:lpstr>2018.06</vt:lpstr>
      <vt:lpstr>2018.07</vt:lpstr>
      <vt:lpstr>2018.08</vt:lpstr>
      <vt:lpstr>2018.09</vt:lpstr>
      <vt:lpstr>2018.10</vt:lpstr>
      <vt:lpstr>2018.11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郑博瀚</cp:lastModifiedBy>
  <dcterms:created xsi:type="dcterms:W3CDTF">2006-09-13T11:21:00Z</dcterms:created>
  <dcterms:modified xsi:type="dcterms:W3CDTF">2017-11-24T18:22:25Z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