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90" windowWidth="19200" windowHeight="11640" activeTab="1"/>
  </bookViews>
  <sheets>
    <sheet name="HSE经理暨HSE工程师细则" sheetId="2" r:id="rId1"/>
    <sheet name="HSE日志暨管理数据收集" sheetId="3" r:id="rId2"/>
  </sheets>
  <calcPr calcId="125725"/>
</workbook>
</file>

<file path=xl/calcChain.xml><?xml version="1.0" encoding="utf-8"?>
<calcChain xmlns="http://schemas.openxmlformats.org/spreadsheetml/2006/main">
  <c r="V4" i="2"/>
  <c r="U4"/>
  <c r="T4"/>
  <c r="S4"/>
  <c r="R4"/>
  <c r="Q4"/>
  <c r="P4"/>
  <c r="O4"/>
  <c r="N4"/>
  <c r="M4"/>
  <c r="L4"/>
  <c r="K4"/>
  <c r="J4"/>
  <c r="I4"/>
  <c r="H4"/>
  <c r="F4"/>
</calcChain>
</file>

<file path=xl/sharedStrings.xml><?xml version="1.0" encoding="utf-8"?>
<sst xmlns="http://schemas.openxmlformats.org/spreadsheetml/2006/main" count="480" uniqueCount="418">
  <si>
    <t>第一部分：数据收集</t>
    <phoneticPr fontId="3" type="noConversion"/>
  </si>
  <si>
    <t>项目名称</t>
    <phoneticPr fontId="3" type="noConversion"/>
  </si>
  <si>
    <t>工程范围</t>
    <phoneticPr fontId="3" type="noConversion"/>
  </si>
  <si>
    <t>责任人</t>
    <phoneticPr fontId="3" type="noConversion"/>
  </si>
  <si>
    <t>HSE人工日统计</t>
    <phoneticPr fontId="3" type="noConversion"/>
  </si>
  <si>
    <t>HSE现场管理</t>
    <phoneticPr fontId="3" type="noConversion"/>
  </si>
  <si>
    <t>HSE内业管理</t>
    <phoneticPr fontId="3" type="noConversion"/>
  </si>
  <si>
    <t>本月责任范围内人工日</t>
    <phoneticPr fontId="3" type="noConversion"/>
  </si>
  <si>
    <t>难度系数</t>
    <phoneticPr fontId="3" type="noConversion"/>
  </si>
  <si>
    <t>本月折合人工日</t>
    <phoneticPr fontId="3" type="noConversion"/>
  </si>
  <si>
    <t>年度累计人工日</t>
    <phoneticPr fontId="3" type="noConversion"/>
  </si>
  <si>
    <t>HSE检查次数</t>
    <phoneticPr fontId="3" type="noConversion"/>
  </si>
  <si>
    <t>隐患整改数量</t>
    <phoneticPr fontId="3" type="noConversion"/>
  </si>
  <si>
    <t>作业票办理数量</t>
    <phoneticPr fontId="3" type="noConversion"/>
  </si>
  <si>
    <t>机械、安全设施验收数量</t>
    <phoneticPr fontId="3" type="noConversion"/>
  </si>
  <si>
    <t>HSE培训人次</t>
    <phoneticPr fontId="3" type="noConversion"/>
  </si>
  <si>
    <t>HSE会议数量</t>
    <phoneticPr fontId="3" type="noConversion"/>
  </si>
  <si>
    <t>HSE宣传活动次数</t>
    <phoneticPr fontId="3" type="noConversion"/>
  </si>
  <si>
    <t>HSE奖励次数</t>
    <phoneticPr fontId="3" type="noConversion"/>
  </si>
  <si>
    <t>HSE处罚次数</t>
    <phoneticPr fontId="3" type="noConversion"/>
  </si>
  <si>
    <t>HSE体系文件修编数量</t>
    <phoneticPr fontId="3" type="noConversion"/>
  </si>
  <si>
    <t>HSE资质方案核查数量</t>
    <phoneticPr fontId="3" type="noConversion"/>
  </si>
  <si>
    <t>HSE费用核查次数</t>
    <phoneticPr fontId="3" type="noConversion"/>
  </si>
  <si>
    <t>HSE文件资料分类上档数量</t>
    <phoneticPr fontId="3" type="noConversion"/>
  </si>
  <si>
    <t>第二部分：数据收集指标及方法</t>
    <phoneticPr fontId="3" type="noConversion"/>
  </si>
  <si>
    <t>HSE工作负荷：本人所负责的项目责任范围内发生的人工日。（35%）</t>
    <phoneticPr fontId="3" type="noConversion"/>
  </si>
  <si>
    <t>人工日难度系数取值</t>
    <phoneticPr fontId="3" type="noConversion"/>
  </si>
  <si>
    <t>类别</t>
    <phoneticPr fontId="3" type="noConversion"/>
  </si>
  <si>
    <t>涉及老厂改造施工的项目（必须存在老厂范围内施工活动）</t>
    <phoneticPr fontId="3" type="noConversion"/>
  </si>
  <si>
    <t>新建工程项目</t>
    <phoneticPr fontId="3" type="noConversion"/>
  </si>
  <si>
    <t>国内项目</t>
    <phoneticPr fontId="3" type="noConversion"/>
  </si>
  <si>
    <t>国外项目</t>
    <phoneticPr fontId="3" type="noConversion"/>
  </si>
  <si>
    <t>计算方法：所有项目年度安全人工日汇总后，以前排名前50%HSE专业员工分配的人工日平均值作为基准，定义一个分数80分，然后用每个人分配的人工日数量除以平均值再乘以80来进行打分。（数据收集时不考虑该方法，该方法仅为打分时参考）</t>
    <phoneticPr fontId="3" type="noConversion"/>
  </si>
  <si>
    <t>HSE现场管理（35%）</t>
    <phoneticPr fontId="3" type="noConversion"/>
  </si>
  <si>
    <t>HSE检查（15%）</t>
    <phoneticPr fontId="3" type="noConversion"/>
  </si>
  <si>
    <t>HSE专项管理（10%）</t>
    <phoneticPr fontId="3" type="noConversion"/>
  </si>
  <si>
    <t>HSE应急管理（5%）</t>
    <phoneticPr fontId="3" type="noConversion"/>
  </si>
  <si>
    <t>HSE现场基础工作（5%）</t>
    <phoneticPr fontId="3" type="noConversion"/>
  </si>
  <si>
    <t>巡检次数（有巡检记录对应）</t>
    <phoneticPr fontId="3" type="noConversion"/>
  </si>
  <si>
    <t>各类作业票办理数量（有记录对应）</t>
    <phoneticPr fontId="3" type="noConversion"/>
  </si>
  <si>
    <t>组织或参与应急计划的修编次数（有记录对应）</t>
    <phoneticPr fontId="3" type="noConversion"/>
  </si>
  <si>
    <t>专项检查次数（有专项检查记录对应）</t>
    <phoneticPr fontId="3" type="noConversion"/>
  </si>
  <si>
    <t>施工机械检验数量（有记录对应）</t>
    <phoneticPr fontId="3" type="noConversion"/>
  </si>
  <si>
    <t>参与应急演练活动的次数（有记录对应）</t>
    <phoneticPr fontId="3" type="noConversion"/>
  </si>
  <si>
    <t>参加各类HSE会议次数</t>
    <phoneticPr fontId="3" type="noConversion"/>
  </si>
  <si>
    <t>节假日检查次数（有节假日检查记录对应）</t>
    <phoneticPr fontId="3" type="noConversion"/>
  </si>
  <si>
    <t>安全设施验收数量（有记录对应）</t>
    <phoneticPr fontId="3" type="noConversion"/>
  </si>
  <si>
    <t>组织或参与HSE宣传活动次数</t>
    <phoneticPr fontId="3" type="noConversion"/>
  </si>
  <si>
    <t>季节性检查次数（有季节性检查记录对应）</t>
    <phoneticPr fontId="3" type="noConversion"/>
  </si>
  <si>
    <t>隐患辨识活动次数（有记录对应）</t>
    <phoneticPr fontId="3" type="noConversion"/>
  </si>
  <si>
    <t>提出的HSE奖励次数</t>
    <phoneticPr fontId="3" type="noConversion"/>
  </si>
  <si>
    <t>提出的隐患整改项数量（与隐患整改单对应）</t>
    <phoneticPr fontId="3" type="noConversion"/>
  </si>
  <si>
    <t>提出的HSE处罚次数</t>
    <phoneticPr fontId="3" type="noConversion"/>
  </si>
  <si>
    <t>注意：收集数据时，所有的数据都必须有管理文件资料相对应。</t>
    <phoneticPr fontId="3" type="noConversion"/>
  </si>
  <si>
    <t>HSE内业管理（15%）</t>
    <phoneticPr fontId="3" type="noConversion"/>
  </si>
  <si>
    <t>HSE体系文件修编（3%）</t>
    <phoneticPr fontId="3" type="noConversion"/>
  </si>
  <si>
    <t>HSE资质、方案审查（5%）</t>
    <phoneticPr fontId="3" type="noConversion"/>
  </si>
  <si>
    <t>HSE费用（2%）</t>
    <phoneticPr fontId="3" type="noConversion"/>
  </si>
  <si>
    <t>HSE文件资料（5%）</t>
    <phoneticPr fontId="3" type="noConversion"/>
  </si>
  <si>
    <t>HSE体系文件修编量</t>
    <phoneticPr fontId="3" type="noConversion"/>
  </si>
  <si>
    <t>HSE资质核查量（单位、人员、机械）</t>
    <phoneticPr fontId="3" type="noConversion"/>
  </si>
  <si>
    <t>HSE费用使用的核查次数（有费用核查记录）</t>
    <phoneticPr fontId="3" type="noConversion"/>
  </si>
  <si>
    <t>分类存档数量</t>
    <phoneticPr fontId="3" type="noConversion"/>
  </si>
  <si>
    <t>HSE方案审查量（施工方案、安全专项方案等）</t>
    <phoneticPr fontId="3" type="noConversion"/>
  </si>
  <si>
    <t>整体系数调整：</t>
    <phoneticPr fontId="3" type="noConversion"/>
  </si>
  <si>
    <t>HSE工程师承担HSE经理</t>
    <phoneticPr fontId="3" type="noConversion"/>
  </si>
  <si>
    <t>系数</t>
    <phoneticPr fontId="3" type="noConversion"/>
  </si>
  <si>
    <t>主管</t>
    <phoneticPr fontId="3" type="noConversion"/>
  </si>
  <si>
    <t>工程师</t>
    <phoneticPr fontId="3" type="noConversion"/>
  </si>
  <si>
    <t>助理工程师</t>
    <phoneticPr fontId="3" type="noConversion"/>
  </si>
  <si>
    <t>HSE工程师承担HSE副经理</t>
    <phoneticPr fontId="3" type="noConversion"/>
  </si>
  <si>
    <t>序号</t>
    <phoneticPr fontId="1" type="noConversion"/>
  </si>
  <si>
    <t>类别</t>
    <phoneticPr fontId="1" type="noConversion"/>
  </si>
  <si>
    <t>填写要求</t>
    <phoneticPr fontId="1" type="noConversion"/>
  </si>
  <si>
    <t>一</t>
    <phoneticPr fontId="1" type="noConversion"/>
  </si>
  <si>
    <t>HSE现场管理</t>
    <phoneticPr fontId="1" type="noConversion"/>
  </si>
  <si>
    <t>HSE检查情况</t>
    <phoneticPr fontId="1" type="noConversion"/>
  </si>
  <si>
    <t>隐患整改情况</t>
    <phoneticPr fontId="1" type="noConversion"/>
  </si>
  <si>
    <t>作业许可情况</t>
    <phoneticPr fontId="1" type="noConversion"/>
  </si>
  <si>
    <t>施工机具、安全设施检查、验收情况</t>
    <phoneticPr fontId="1" type="noConversion"/>
  </si>
  <si>
    <t>危险源辨识工作情况</t>
    <phoneticPr fontId="1" type="noConversion"/>
  </si>
  <si>
    <t>危险源辨识活动次数（同存档文件对应）</t>
    <phoneticPr fontId="1" type="noConversion"/>
  </si>
  <si>
    <t>应急计划修编、演练及物资准备情况</t>
    <phoneticPr fontId="1" type="noConversion"/>
  </si>
  <si>
    <t>应急活动次数（同存档文件对应）</t>
    <phoneticPr fontId="1" type="noConversion"/>
  </si>
  <si>
    <t>HSE教育培训情况</t>
    <phoneticPr fontId="1" type="noConversion"/>
  </si>
  <si>
    <t>HSE培训人次</t>
    <phoneticPr fontId="1" type="noConversion"/>
  </si>
  <si>
    <t>HSE会议情况</t>
    <phoneticPr fontId="1" type="noConversion"/>
  </si>
  <si>
    <t>HSE会议次数</t>
    <phoneticPr fontId="1" type="noConversion"/>
  </si>
  <si>
    <t>HSE宣传工作情况</t>
    <phoneticPr fontId="1" type="noConversion"/>
  </si>
  <si>
    <t>HSE宣传活动次数</t>
    <phoneticPr fontId="1" type="noConversion"/>
  </si>
  <si>
    <t>HSE奖惩工作情况</t>
    <phoneticPr fontId="1" type="noConversion"/>
  </si>
  <si>
    <t>HSE奖励次数</t>
    <phoneticPr fontId="1" type="noConversion"/>
  </si>
  <si>
    <t>HSE处罚次数</t>
    <phoneticPr fontId="1" type="noConversion"/>
  </si>
  <si>
    <t>二</t>
    <phoneticPr fontId="1" type="noConversion"/>
  </si>
  <si>
    <t>HSE内业管理</t>
    <phoneticPr fontId="1" type="noConversion"/>
  </si>
  <si>
    <t>HSE体系文件修编情况</t>
    <phoneticPr fontId="1" type="noConversion"/>
  </si>
  <si>
    <t>HSE体系文件修编数量</t>
    <phoneticPr fontId="1" type="noConversion"/>
  </si>
  <si>
    <t>HSE资质、方案核查工作情况</t>
    <phoneticPr fontId="1" type="noConversion"/>
  </si>
  <si>
    <t>HSE资质、方案核查数量</t>
    <phoneticPr fontId="1" type="noConversion"/>
  </si>
  <si>
    <t>HSE费用使用、审核情况</t>
    <phoneticPr fontId="1" type="noConversion"/>
  </si>
  <si>
    <t>HSE费用核查次数</t>
    <phoneticPr fontId="1" type="noConversion"/>
  </si>
  <si>
    <t>HSE绩效数据统计</t>
    <phoneticPr fontId="1" type="noConversion"/>
  </si>
  <si>
    <t>人工日统计</t>
    <phoneticPr fontId="1" type="noConversion"/>
  </si>
  <si>
    <t>不安全行为绩效统计</t>
    <phoneticPr fontId="1" type="noConversion"/>
  </si>
  <si>
    <t>事故情况统计</t>
    <phoneticPr fontId="1" type="noConversion"/>
  </si>
  <si>
    <t>文件资料归档数量</t>
    <phoneticPr fontId="1" type="noConversion"/>
  </si>
  <si>
    <t>三</t>
    <phoneticPr fontId="1" type="noConversion"/>
  </si>
  <si>
    <t>四</t>
    <phoneticPr fontId="1" type="noConversion"/>
  </si>
  <si>
    <t>HSE工程师工作安排</t>
    <phoneticPr fontId="1" type="noConversion"/>
  </si>
  <si>
    <t>治安保卫工作情况</t>
    <phoneticPr fontId="1" type="noConversion"/>
  </si>
  <si>
    <t>其它管理</t>
    <phoneticPr fontId="1" type="noConversion"/>
  </si>
  <si>
    <t>其它</t>
    <phoneticPr fontId="1" type="noConversion"/>
  </si>
  <si>
    <t>五</t>
    <phoneticPr fontId="1" type="noConversion"/>
  </si>
  <si>
    <t>总结</t>
    <phoneticPr fontId="1" type="noConversion"/>
  </si>
  <si>
    <t>当日工作小结</t>
    <phoneticPr fontId="1" type="noConversion"/>
  </si>
  <si>
    <t>每日所管辖责任区内的人工日统计情况</t>
    <phoneticPr fontId="1" type="noConversion"/>
  </si>
  <si>
    <t>依据《施工现场不安全行为管理绩效》每日统计，注明被考核单位今日得分</t>
    <phoneticPr fontId="1" type="noConversion"/>
  </si>
  <si>
    <t>填写事故发生情况</t>
    <phoneticPr fontId="1" type="noConversion"/>
  </si>
  <si>
    <t>检查类型、参与人员及检查的基本情况</t>
    <phoneticPr fontId="1" type="noConversion"/>
  </si>
  <si>
    <t>存在的隐患类型、整改要求及安排</t>
    <phoneticPr fontId="1" type="noConversion"/>
  </si>
  <si>
    <t>今日督促整改，并且已经整改完成的隐患数量，同存档文件对应</t>
    <phoneticPr fontId="1" type="noConversion"/>
  </si>
  <si>
    <t>各类检查的次数，日巡检计1次；次数同存档文件对应</t>
    <phoneticPr fontId="1" type="noConversion"/>
  </si>
  <si>
    <t>检查次数</t>
    <phoneticPr fontId="1" type="noConversion"/>
  </si>
  <si>
    <t>隐患整改数量</t>
    <phoneticPr fontId="1" type="noConversion"/>
  </si>
  <si>
    <t>重点记录HSE管理的几个主要数据</t>
    <phoneticPr fontId="1" type="noConversion"/>
  </si>
  <si>
    <t>作业票数量</t>
    <phoneticPr fontId="1" type="noConversion"/>
  </si>
  <si>
    <t>各类作业许可证办理、检查工作情况</t>
    <phoneticPr fontId="1" type="noConversion"/>
  </si>
  <si>
    <t>今日经手办理的各类作业许可证数量，同存档文件对应</t>
    <phoneticPr fontId="1" type="noConversion"/>
  </si>
  <si>
    <t>各类施工机具、安全设施的检查数量，同存档文件对应</t>
    <phoneticPr fontId="1" type="noConversion"/>
  </si>
  <si>
    <t>检查验收数量</t>
    <phoneticPr fontId="1" type="noConversion"/>
  </si>
  <si>
    <t>对危险源的动态识别工作情况，重点描述工作内容及成果</t>
    <phoneticPr fontId="1" type="noConversion"/>
  </si>
  <si>
    <t>开展的危险源辨识活动次数，同危险源辨识记录存档数量相对应</t>
    <phoneticPr fontId="1" type="noConversion"/>
  </si>
  <si>
    <t>各类应急计划的编制、升版工作情况，预案演练活动情况，应急物资准备情况等。</t>
    <phoneticPr fontId="1" type="noConversion"/>
  </si>
  <si>
    <t>开展的应急预案修编、演练等活动次数，同存档文件对应</t>
    <phoneticPr fontId="1" type="noConversion"/>
  </si>
  <si>
    <t>次数、参与人员、内容、课时等</t>
    <phoneticPr fontId="1" type="noConversion"/>
  </si>
  <si>
    <t>类型、主题、参与方等</t>
    <phoneticPr fontId="1" type="noConversion"/>
  </si>
  <si>
    <t>召开的各类HSE会议的数量</t>
    <phoneticPr fontId="1" type="noConversion"/>
  </si>
  <si>
    <t>与HSE相关的各类宣传活动进行情况</t>
    <phoneticPr fontId="1" type="noConversion"/>
  </si>
  <si>
    <t>开展的各类HSE宣传活动的数量</t>
    <phoneticPr fontId="1" type="noConversion"/>
  </si>
  <si>
    <t>对不安全行为的违章处罚，对优秀员工的奖励</t>
    <phoneticPr fontId="1" type="noConversion"/>
  </si>
  <si>
    <t>HSE奖励的数量（每奖励队伍一次计1次，奖励人员按人次计算），同存档文件对应</t>
    <phoneticPr fontId="1" type="noConversion"/>
  </si>
  <si>
    <t>HSE处罚的数量（每处罚队伍一次计1次，处罚人员按人次计算），同存档文件对应</t>
    <phoneticPr fontId="1" type="noConversion"/>
  </si>
  <si>
    <t>HSE体系文件修编、审核的数量，同存档文件对应</t>
    <phoneticPr fontId="1" type="noConversion"/>
  </si>
  <si>
    <t>各类HSE实施计划、方案、措施等的编制、审核，包括分包商的HSE体系文件审核工作</t>
    <phoneticPr fontId="1" type="noConversion"/>
  </si>
  <si>
    <t>五环公司及各分包商企业、人员资质核查等</t>
    <phoneticPr fontId="1" type="noConversion"/>
  </si>
  <si>
    <t>各类施工机具、安全设施的检查、检验等工作，包括施工机械报审</t>
    <phoneticPr fontId="1" type="noConversion"/>
  </si>
  <si>
    <t>五环公司及各分包商企业、人员资质核查的数量，同存档文件对应</t>
    <phoneticPr fontId="1" type="noConversion"/>
  </si>
  <si>
    <t>HSE费用发生核查、申请审核等方面的工作情况</t>
    <phoneticPr fontId="1" type="noConversion"/>
  </si>
  <si>
    <t>HSE费用的核查次数，每核查或审核一次就计1次，但需同存档文件对应</t>
    <phoneticPr fontId="1" type="noConversion"/>
  </si>
  <si>
    <t>归档的各类文件数量</t>
    <phoneticPr fontId="1" type="noConversion"/>
  </si>
  <si>
    <t>HSE经理填写，对工程师的工作安排</t>
    <phoneticPr fontId="1" type="noConversion"/>
  </si>
  <si>
    <t>项目治安保卫工作情况</t>
    <phoneticPr fontId="1" type="noConversion"/>
  </si>
  <si>
    <t>对今日的工作要点进行总结</t>
    <phoneticPr fontId="1" type="noConversion"/>
  </si>
  <si>
    <t>重点描述完成的工作内容</t>
    <phoneticPr fontId="1" type="noConversion"/>
  </si>
  <si>
    <t>明日/下阶段工作计划</t>
    <phoneticPr fontId="1" type="noConversion"/>
  </si>
  <si>
    <t>提出明日或下阶段的工作要点</t>
    <phoneticPr fontId="1" type="noConversion"/>
  </si>
  <si>
    <t>应急计划方案修编、应急活动次数</t>
    <phoneticPr fontId="3" type="noConversion"/>
  </si>
  <si>
    <t>危险源辨识活动次数</t>
    <phoneticPr fontId="3" type="noConversion"/>
  </si>
  <si>
    <t>无</t>
  </si>
  <si>
    <t>天气：晴</t>
    <phoneticPr fontId="1" type="noConversion"/>
  </si>
  <si>
    <t>王魁</t>
    <phoneticPr fontId="1" type="noConversion"/>
  </si>
  <si>
    <t>无</t>
    <phoneticPr fontId="1" type="noConversion"/>
  </si>
  <si>
    <t>无</t>
    <phoneticPr fontId="1" type="noConversion"/>
  </si>
  <si>
    <t>无</t>
    <phoneticPr fontId="1" type="noConversion"/>
  </si>
  <si>
    <t>呼伦贝尔金新项目（王魁）HSE日志暨管理数据收集</t>
    <phoneticPr fontId="1" type="noConversion"/>
  </si>
  <si>
    <t>无</t>
    <phoneticPr fontId="1" type="noConversion"/>
  </si>
  <si>
    <t>天气：晴</t>
    <phoneticPr fontId="1" type="noConversion"/>
  </si>
  <si>
    <t>天气：晴</t>
  </si>
  <si>
    <t>无</t>
    <phoneticPr fontId="1" type="noConversion"/>
  </si>
  <si>
    <t>天气：晴</t>
    <phoneticPr fontId="1" type="noConversion"/>
  </si>
  <si>
    <t>天气：晴</t>
    <phoneticPr fontId="1" type="noConversion"/>
  </si>
  <si>
    <t>天气：晴</t>
    <phoneticPr fontId="1" type="noConversion"/>
  </si>
  <si>
    <t>无</t>
    <phoneticPr fontId="1" type="noConversion"/>
  </si>
  <si>
    <t>无</t>
    <phoneticPr fontId="1" type="noConversion"/>
  </si>
  <si>
    <t>天气：晴</t>
    <phoneticPr fontId="1" type="noConversion"/>
  </si>
  <si>
    <t>无</t>
    <phoneticPr fontId="1" type="noConversion"/>
  </si>
  <si>
    <t>天气：晴</t>
    <phoneticPr fontId="1" type="noConversion"/>
  </si>
  <si>
    <t>天气：晴</t>
    <phoneticPr fontId="1" type="noConversion"/>
  </si>
  <si>
    <t>天气：晴</t>
    <phoneticPr fontId="1" type="noConversion"/>
  </si>
  <si>
    <t>天气：晴</t>
    <phoneticPr fontId="1" type="noConversion"/>
  </si>
  <si>
    <t>天气：晴</t>
    <phoneticPr fontId="1" type="noConversion"/>
  </si>
  <si>
    <t>天气：晴</t>
    <phoneticPr fontId="1" type="noConversion"/>
  </si>
  <si>
    <t>参加各类HSE培训的人次，同存档文件对应</t>
    <phoneticPr fontId="1" type="noConversion"/>
  </si>
  <si>
    <t>日常巡检</t>
    <phoneticPr fontId="1" type="noConversion"/>
  </si>
  <si>
    <t>天气：阴</t>
    <phoneticPr fontId="1" type="noConversion"/>
  </si>
  <si>
    <t>良好</t>
  </si>
  <si>
    <t>无</t>
    <phoneticPr fontId="1" type="noConversion"/>
  </si>
  <si>
    <t>金新项目</t>
    <phoneticPr fontId="1" type="noConversion"/>
  </si>
  <si>
    <t>中化六建：</t>
    <phoneticPr fontId="1" type="noConversion"/>
  </si>
  <si>
    <t>日常巡检</t>
    <phoneticPr fontId="1" type="noConversion"/>
  </si>
  <si>
    <t>良好</t>
    <phoneticPr fontId="1" type="noConversion"/>
  </si>
  <si>
    <t>项目全场（6月份）</t>
    <phoneticPr fontId="1" type="noConversion"/>
  </si>
  <si>
    <t>晚10点30分抵达项目现场。</t>
    <phoneticPr fontId="1" type="noConversion"/>
  </si>
  <si>
    <t>天气：晴</t>
    <phoneticPr fontId="1" type="noConversion"/>
  </si>
  <si>
    <t>需尽快项目现场施工进展情况，进入工作状态；配合诺必达公司完成HSE软件修改工作。</t>
    <phoneticPr fontId="1" type="noConversion"/>
  </si>
  <si>
    <t>HSE罚款通知单（13146-PC43-23-B-030）</t>
    <phoneticPr fontId="1" type="noConversion"/>
  </si>
  <si>
    <t>射线探伤作业许可证（南方检测）</t>
    <phoneticPr fontId="1" type="noConversion"/>
  </si>
  <si>
    <t>入场HSE须知培训（北京设备总厂服务人员，1人，0.5课时）</t>
    <phoneticPr fontId="1" type="noConversion"/>
  </si>
  <si>
    <t>汇总HSE软件测试问题清单，并发送至诺必达公司要求软件公司进行完善。</t>
    <phoneticPr fontId="1" type="noConversion"/>
  </si>
  <si>
    <t>对项目全场进行了巡检，气化框架正进行大面积管道施工；控制室、配电室内部施工已基本完成，正进行室外墙体涂料施工；采暖锅炉房已基本施工完毕；压缩机厂房正进行室内钢结构平台安装、压缩机等设备安装；正进行墙体涂料施工。气化装置土建施工遗留的施工材料、施工垃圾等仍然较多，急需清理。巡检发现问题及隐患7项，使用HSE整改通知单及HSE罚款通知单下发至中化六建要求其进行限期整改。</t>
    <phoneticPr fontId="1" type="noConversion"/>
  </si>
  <si>
    <t>监理周HSE例会（监理、业主、五环、六化建）</t>
    <phoneticPr fontId="1" type="noConversion"/>
  </si>
  <si>
    <t>周联合检查（监理组织）、月度联合检查（五环组织）</t>
    <phoneticPr fontId="1" type="noConversion"/>
  </si>
  <si>
    <t>天气：小雨转阴</t>
    <phoneticPr fontId="1" type="noConversion"/>
  </si>
  <si>
    <t>入场HSE培训（电气设计代表，1人，1课时）</t>
    <phoneticPr fontId="1" type="noConversion"/>
  </si>
  <si>
    <t>氧气管道施工方案（中化六建）</t>
    <phoneticPr fontId="1" type="noConversion"/>
  </si>
  <si>
    <t>会同监理、业主、六化建HSE人员开展周联合HSE检查。编制合同期满工作总结。</t>
    <phoneticPr fontId="1" type="noConversion"/>
  </si>
  <si>
    <t>动土作业许可证（中化六建，现场查验）；动火作业许可证、高处作业许可证（中化六建）</t>
    <phoneticPr fontId="1" type="noConversion"/>
  </si>
  <si>
    <t>动火作业许可证、高处作业许可证、起重吊装作业许可证（中化六建）</t>
    <phoneticPr fontId="1" type="noConversion"/>
  </si>
  <si>
    <t>周危险源辨识与控制措施一览表</t>
    <phoneticPr fontId="1" type="noConversion"/>
  </si>
  <si>
    <t>项目现场HSE管理委员会会议（五环、六化建、福建华能)</t>
    <phoneticPr fontId="1" type="noConversion"/>
  </si>
  <si>
    <t>会同监理、业主开展了周联合检查，发现问题及隐患5项，已在监理HSE周例会中作出整改安排，要求中化六建在6月1日前整改完成。组织开展了月度联合检查，发现问题及隐患5项，将在明天HSE管理委员会会议中作出整改安排，同时编制并下发联合检查记录及整改安排表督促责任单位进行限期整改。</t>
    <phoneticPr fontId="1" type="noConversion"/>
  </si>
  <si>
    <t>HSE隐患整改通知单（13146-PC43-04-E-43)；射线探伤作业通知（发布）</t>
    <phoneticPr fontId="1" type="noConversion"/>
  </si>
  <si>
    <t>HSE周报、月联合检查记录及整改安排表；射线探伤作业通知（发布）</t>
    <phoneticPr fontId="1" type="noConversion"/>
  </si>
  <si>
    <t>组织开展HSE管理委员会暨安全生产月活动动员会。</t>
    <phoneticPr fontId="1" type="noConversion"/>
  </si>
  <si>
    <t>开展了HSE管理委员会会议，对本月项目现场HSE管理各项管理数据、本月项目HSE管理中存在的问题及现场隐患整改验证情况、本月HSE管理委员会联合检查发现的HSE问题及本月项目HSE管理中出现的问题及隐患、下月项目现场存在的重要HSE危险因素进行了分析以及拟定的HSE控制措施向HSE管理委员会成员进行了汇报，对安全生产月活动方案及准备工作进行了安排和部署。日常巡检发现问题及隐患5项，已现场安排责任单位进行限期整改，需继续跟踪。</t>
    <phoneticPr fontId="1" type="noConversion"/>
  </si>
  <si>
    <t>安全生产月活动分4周进行：（1）第一周为安全生产月宣传周；（2）第二周为隐患排查治理周；（3）第三周为安全教育周；（4）第四周为应急演练及总结评比奖励周。近期需以此为重点开展工作。</t>
    <phoneticPr fontId="1" type="noConversion"/>
  </si>
  <si>
    <t>HSE措施费申请表（中化六建，4月；HSE费用确认单（中化六建）</t>
    <phoneticPr fontId="1" type="noConversion"/>
  </si>
  <si>
    <t>动火作业许可证、高处作业许可证（中化六建）</t>
    <phoneticPr fontId="1" type="noConversion"/>
  </si>
  <si>
    <t>无</t>
    <phoneticPr fontId="1" type="noConversion"/>
  </si>
  <si>
    <t xml:space="preserve"> </t>
    <phoneticPr fontId="1" type="noConversion"/>
  </si>
  <si>
    <t>中化六建：</t>
    <phoneticPr fontId="1" type="noConversion"/>
  </si>
  <si>
    <t>轮休，对注册安全工程师考试资料进行学习。</t>
    <phoneticPr fontId="1" type="noConversion"/>
  </si>
  <si>
    <t>天气：阴</t>
    <phoneticPr fontId="1" type="noConversion"/>
  </si>
  <si>
    <t>中化六建安排人员对气化框架楼面预留孔洞、临边防护措施进行了完善。中化六建安排人员对气化装置地面施工区域施工垃圾进行了清理。</t>
    <phoneticPr fontId="1" type="noConversion"/>
  </si>
  <si>
    <t>对中化六建4月份HSE措施费进行了审核。开展了日常巡检，发现问题及隐患4项，已现场督促责任单位完成整改。中化六建安排人员对气化框架楼面预留孔洞、临边防护措施进行了完善。安排人员对气化装置地面施工区域施工垃圾进行了清理；以上两项工作需继续督促中化六建进行。</t>
    <phoneticPr fontId="1" type="noConversion"/>
  </si>
  <si>
    <t>动火作业许可证、高处作业许可证（中化六建）</t>
    <phoneticPr fontId="1" type="noConversion"/>
  </si>
  <si>
    <t>督促中化六建组织在各施工班组每周班组会议中进行安全生产月活动宣讲。</t>
    <phoneticPr fontId="1" type="noConversion"/>
  </si>
  <si>
    <t>本周进行安全生产月活动之宣传周活动，项目现场增设一批宣传标语、横幅、标志牌，营造良好的文明施工氛围；督促中化六建组织在各施工班组每周班组会议中进行安全生产月活动宣讲。开展了日常巡检发现问题及隐患5项，其中4项已现场督促责任单位完成整改，1项需继续跟踪。</t>
    <phoneticPr fontId="1" type="noConversion"/>
  </si>
  <si>
    <t>HSE罚款通知单（13146-PC43-23-B-031，中化六建）</t>
    <phoneticPr fontId="1" type="noConversion"/>
  </si>
  <si>
    <t>X射线探伤作业通知</t>
    <phoneticPr fontId="1" type="noConversion"/>
  </si>
  <si>
    <t>起重作业、高处作业、动火作业等高风险作业活动风险管控。</t>
    <phoneticPr fontId="1" type="noConversion"/>
  </si>
  <si>
    <t>起重作业、高处作业、动火作业等高风险作业活动风险管控。</t>
    <phoneticPr fontId="1" type="noConversion"/>
  </si>
  <si>
    <t>天气：晴</t>
    <phoneticPr fontId="1" type="noConversion"/>
  </si>
  <si>
    <t>现场网络出现问题，已持续5天没网，工作一定程度影响，特别是HSE管理软件的测试使用。</t>
    <phoneticPr fontId="1" type="noConversion"/>
  </si>
  <si>
    <t>日常巡检发现如下问题及隐患：1、中化六建2名临时入场人员（送货人员）进入现场卸货未按规定佩戴使用安全帽，现场督促中化六建完成整改，同时要求中化六建加强临时入场人员管理，坚持谁引入，谁负责的管理思路，杜绝类似违章现象再次出现。2、气化框架39米层进行钢结构与框架柱结合部位混凝土部位浇筑，1名作业人员登高作业安全带使用不正确，现场进行了纠正及教育。3、压缩机厂房2台电焊机二次侧未安装防护罩，现场要求中化六建进行增设，在3日前完成。4、压缩机厂房1个使用中的乙炔气瓶存在漏气的情况，现场督促中化六建整改完成。5、压缩机厂房南侧开挖了基坑，未按要求设置临边防护栏杆，现场要求中化六建立即设置，在3日前完成。6、气化框架东侧开挖的基坑未按要求进行放坡或支护，临边未设置防护栏杆。现场要求中华六建安排人员清理基坑边坡浮土，并设置防护栏杆，未完成前不得安排作业人员进行作业。</t>
    <phoneticPr fontId="1" type="noConversion"/>
  </si>
  <si>
    <t>中化六建：935</t>
    <phoneticPr fontId="1" type="noConversion"/>
  </si>
  <si>
    <t>中化六建：911</t>
    <phoneticPr fontId="1" type="noConversion"/>
  </si>
  <si>
    <t>中化六建：944</t>
    <phoneticPr fontId="1" type="noConversion"/>
  </si>
  <si>
    <t>中化六建：903</t>
    <phoneticPr fontId="1" type="noConversion"/>
  </si>
  <si>
    <t>中化六建：946</t>
    <phoneticPr fontId="1" type="noConversion"/>
  </si>
  <si>
    <t>日常巡检发现如下问题及隐患：1、中化六建在渣水装置南侧进行明火作业，现场配备的2个灭火器中一个已掉压，现场要求中化六建进行了更换，并新增2个灭火器。2、福建华能进行钢结构油漆防腐施工，油漆桶未进行固定，随身工具未进行固定，现场要求其进行了固定，防止发生坠物打击。要求中化六建在气化框架坠物区域设置警戒，在2日前完成。3、渣水北侧一处基坑开挖后未采取措施进行临边防护，现场要求中化六建立即设置防护栏杆，在2日前完成。4、气化装置西侧、北侧围挡因昨天大风造成损坏，现场要求中化六建安排人员进行修复。5、气化装置30米层使用的一个门式脚手架达到了4层，斜撑设置不够完善，现场督促中化六建完善设置。</t>
    <phoneticPr fontId="1" type="noConversion"/>
  </si>
  <si>
    <t>入场HSE须知培训（扬州管件有限公司服务人员，1人，0.5课时）</t>
    <phoneticPr fontId="1" type="noConversion"/>
  </si>
  <si>
    <t>高处作业许可证（福建华能）</t>
    <phoneticPr fontId="1" type="noConversion"/>
  </si>
  <si>
    <t>解决网络问题。协助公司新到场员工办理入场通行证。督促中化六建开展了文明施工清理。</t>
    <phoneticPr fontId="1" type="noConversion"/>
  </si>
  <si>
    <t>开展了日常巡检，发现问题及隐患6项，其中2项已现场督促责任单位整改完成，4项已现场安排责任单位进行限期整改，需继续跟踪。</t>
    <phoneticPr fontId="1" type="noConversion"/>
  </si>
  <si>
    <t>开展了日常巡检，发现问题及隐患5项，其中3项已现场督促责任单位完成整改，2项已现场安排责任单位进行限期整改，需继续跟踪。解决网络问题。协助公司新到场员工办理入场通行证。督促中化六建开展了文明施工清理。</t>
    <phoneticPr fontId="1" type="noConversion"/>
  </si>
  <si>
    <t>督促分包商开展文明施工清理,清理重点：气化装置地面，包括地面开挖的基坑、管沟防护。</t>
    <phoneticPr fontId="1" type="noConversion"/>
  </si>
  <si>
    <t>联合检查（监理组织）、日常巡检</t>
    <phoneticPr fontId="1" type="noConversion"/>
  </si>
  <si>
    <t>HSE罚款通知单（13146-PC43-23-B-032，中化六建）</t>
    <phoneticPr fontId="1" type="noConversion"/>
  </si>
  <si>
    <t>HSE整改通知单（13146-PC43-04-E-44，中化六建）</t>
    <phoneticPr fontId="1" type="noConversion"/>
  </si>
  <si>
    <t>高处作业许可证、动火作业许可证、起重吊装作业许可证（中化六建）</t>
    <phoneticPr fontId="1" type="noConversion"/>
  </si>
  <si>
    <t>日常巡检</t>
    <phoneticPr fontId="1" type="noConversion"/>
  </si>
  <si>
    <t>天气：阴</t>
    <phoneticPr fontId="1" type="noConversion"/>
  </si>
  <si>
    <t>天气：中雨</t>
    <phoneticPr fontId="1" type="noConversion"/>
  </si>
  <si>
    <t>X射线作业通知</t>
    <phoneticPr fontId="1" type="noConversion"/>
  </si>
  <si>
    <t>起重吊装作业许可证、高处作业许可证（中化六建）</t>
    <phoneticPr fontId="1" type="noConversion"/>
  </si>
  <si>
    <t>日常巡检</t>
    <phoneticPr fontId="1" type="noConversion"/>
  </si>
  <si>
    <t>天气：小雨转晴</t>
    <phoneticPr fontId="1" type="noConversion"/>
  </si>
  <si>
    <t>日常巡检发现如下隐患及问题：1、中化六建2名管理人员进入现场未按规定正确佩戴安全帽（下颚带）未系，现场进行了纠正、教育。2、渣水框架南侧满堂支撑脚手架存在如下问题：未设置水平、竖向剪刀撑；个别立杆设置不符合规范要求；局部缺少大横杆。上述问题已现场要求中化六建立即进行整改，在未整改完成前该脚手架禁止投入使用。3、气化框架1名作业人员使用磨光机，未佩戴防护眼镜，已现场纠正并进行教育。</t>
    <phoneticPr fontId="1" type="noConversion"/>
  </si>
  <si>
    <t>会同监理、业主、分包商开展了周联合检查，发现如下问题及隐患：1、个别作业人员高处作业安全带佩戴使用不规范，要求中化六建加强作业人员操作培训，加大现场习惯性违章管控力度。将在入场HSE培训中加强安全带使用部分的内容。2、气化框架使用集中供氧气、氩气的形式进行动火、保护焊作业，各层氧气管道较多、较长，要求中化六建安排专人每天对框架各层氧气软管及软管接头、控制阀门、管道进行检查，杜绝发生氧气泄漏。3、气化框架钢结构楼层栏杆安装进展较慢，要求中化六建继续增加人员，加快栏杆制作。同时，完善钢结构楼层警示标志牌设置及日常巡查，禁止无关人员进入。严禁作业时不按规定佩戴使用安全带。需持续关注。日常巡检发现如下问题：1、气化框架西北侧、西南侧，控制室北侧开挖的3个基坑、管沟未设置临边防护，现场要求中化六建立即增设，在5日前完成；2、渣水处理东北侧堆放的空心砖、红砖一次堆码过高，要求中化六建重新进行稳固堆码，在5日前完成。3、气化框架24米层煤粉给料仓V-1205B就位后与楼面设备预留孔洞形成了间隙，防护措施遭拆除后未进行恢复；V-1205A防护措施不够完善。4、 气化框架30米层焊机把线、气瓶软管、电缆线等杂乱铺设于楼面上，未采取分层架空措施。日常巡检发现的问题及隐患已编制并下发隐患整改通知单要求责任单位完成限期整改。</t>
    <phoneticPr fontId="1" type="noConversion"/>
  </si>
  <si>
    <t>日常巡检发现如下问题及隐患：1、配电室屋顶进行防水施工，铺设易燃防水材料时消防器材配置不足，现场督促中化六建进行了增配。2、气化框架钢结构楼层楼面临边防护栏杆安装进度较慢，造成风险性较高，协调中化六建在明天增加4名防护栏杆安装人员，加快安装进度。3、气化框架进行管道组对安装，使用的1个门型脚手架超过三层为设置抛撑加强，现场督促中化六建增设完成。管道安装作业人员1人登高作业安全带系挂不正确，现场进行了纠正。4、气化框架西侧，配电室南侧基坑开挖深度超过3米，未按要求设置临边防护栏杆及上下安全通道，现场要求中化六建进行设置、完善，在4日前完成。5、气化框架24米层粉煤给料仓就位后与预留孔洞形成了间隙，前期设置的防护栏杆遭拆除。现场要求中化六建立即进行设置，在4日前完成。</t>
    <phoneticPr fontId="1" type="noConversion"/>
  </si>
  <si>
    <t>组织开展起重吊装及洞口临边防护专项检查。</t>
    <phoneticPr fontId="1" type="noConversion"/>
  </si>
  <si>
    <t>天气：晴</t>
    <phoneticPr fontId="1" type="noConversion"/>
  </si>
  <si>
    <t>HSE罚款通知单（13146-PC43-23-B-034，中化六建）</t>
    <phoneticPr fontId="1" type="noConversion"/>
  </si>
  <si>
    <t>安全管理专项检查（中化六建）</t>
    <phoneticPr fontId="1" type="noConversion"/>
  </si>
  <si>
    <t>日常巡检发现如下问题及隐患：1、气化框架钢结构二层氧气集中供气阀门组中的1个阀门存在漏气情况，另有一个阀门压力表损坏。现场要求中化六建立即进行处置，防止氧气泄漏引发事故。（中化六建已在下午4点整改完成）2、气化框架钢结构三层使用门式脚手架搭设作业平台，该门式脚手架有三层，其中第二层架体与一层、三层架体不配套，造成架体稳定性较差。现场要求作业班组暂停使用该脚手架，并将二层不佩戴的架体拆除。3、压缩机厂房东侧开挖的基坑临边未设置临边防护栏杆，现场要求中化六建立即增设，在9日前完成。4、福建华能1名作业人员在压缩机厂房进行钢结构平台防腐施工时未佩戴使用安全带，已现场进行纠正并进行了教育。</t>
    <phoneticPr fontId="1" type="noConversion"/>
  </si>
  <si>
    <t>1、按要求将《HSE施工管理指导暨检测表》与现场HSE管理成品文件进行对照，形成自查记录。2、指导中化六建在配电室东侧装置外管廊上设置生命线。</t>
    <phoneticPr fontId="1" type="noConversion"/>
  </si>
  <si>
    <t>继续指导中化六建在配电室东侧、压缩机厂房外管廊上设置生命线。</t>
    <phoneticPr fontId="1" type="noConversion"/>
  </si>
  <si>
    <t>开展了日常HSE巡检，发现问题及隐患4项，3项已现场督促责任单位完成整改，1项需继续跟踪。指导中化六建在配电室东侧、压缩机厂房外管廊上设置生命线。</t>
    <phoneticPr fontId="1" type="noConversion"/>
  </si>
  <si>
    <t>高处作业许可证、动火作业许可证（中化六建）；高处作业许可证、动火作业许可证（中化六建）</t>
    <phoneticPr fontId="1" type="noConversion"/>
  </si>
  <si>
    <t>组织开展了起重吊装及临边洞口防护专项检查，此次检查工发现隐患及问题12项，已汇总成专项检查记录表并发送责任单位要求其进行限期整改。日常巡检纠正福建华能1名登高作业安全带使用不正确、1名防腐施工未佩戴防护口罩的作业人员。</t>
    <phoneticPr fontId="1" type="noConversion"/>
  </si>
  <si>
    <t>组织对中化六建开展安全管理专项检查。</t>
    <phoneticPr fontId="1" type="noConversion"/>
  </si>
  <si>
    <t>入场HSE须知培训（金祖灵有限公司服务人员，1人，沈阳远大公司，1人，0.5课时）</t>
    <phoneticPr fontId="1" type="noConversion"/>
  </si>
  <si>
    <t>起重吊装、临边洞口防护专项检查；日常巡检</t>
    <phoneticPr fontId="1" type="noConversion"/>
  </si>
  <si>
    <t>开展了起重吊装、临边东湖防护专项检查，发现如下问题及隐患：1、气化框架南侧，塔吊地面指挥人员无操作资格证。2、配电室土建施工， 75T汽车时作业过程中未安排监护人员、未设置警戒、无指挥人员。3、气化框架南侧，25T汽车吊司机（曹建军）未随身携带操作资格证；经查询，未查询到该司机资质报验记录。4、气化框架8米层，使用脚手管、钢管作为手拉葫芦上端荷载支撑杆件，无法确认脚手管、钢管在受压状态时否满足荷载要求。5、气化框架8米、15米、24米30米层多个手拉葫芦防脱钩损坏或无防脱钩；1个手拉葫芦经过补焊且无安全荷载标识。6、气化框架15米层东侧，1个手拉葫芦使用吊带作为上端拉绳，该吊带已达报废标准。7、气化框架50米层，1个手拉葫芦上部挂钩悬挂于上层钢结构次梁上，造成手拉葫芦偏心受力。8、气化框架39米层东侧楼面与钢结构附跨平台形成了约30公分间隙，未采取措施进行防护。9、气化框架50米层以上各层东北侧设置的钢爬梯临边防护栏杆未安装完成，仅采用张贴警示标语的形式进行防护。10、气化框架钢结构部分楼层楼面小型预留孔洞仅采用覆盖一块模板的形式进行防护，防护措施不够严密。11、气化框架采用集中供氧气、氩气的形式进行动火及保护焊接，未制定集中供氧、氩气管理制度，未安排人员对供气管道、阀门、软管进行气密检查。12、气化框架24米、30米层焊机把线、气瓶软管、电缆线等杂乱铺设于楼面上，极易造成触电或火灾事故。上述12项隐患已汇总成专项检查记录表并发送责任单位要求责任单位进行限期整改，需跟踪整改情况。</t>
    <phoneticPr fontId="1" type="noConversion"/>
  </si>
  <si>
    <t>日常巡检发现如下问题及隐患：1、中化六建1名技术员在高处作业未按规定佩戴使用安全带，已现场进行严厉批评及教育。2、气化框架30米层一个焊机柜焊机快速接头裸露在外，未设置于焊机柜内。现场要求中化六建进行重新设置，防止出现触电事故。3、48米钢结构楼层作业人员使用手拉葫芦进行管道组对焊接，手拉葫芦上部挂钩直接斜挂在上层钢结构次梁上，存在一定风险，现场要求中化六建安排专人监护，同时禁止将手拉葫芦挂钩直接挂于次梁上，应采用吊带或钢丝绳。要求中化六建举一反三，在7日开展手拉葫芦使用专项检查。4、一名作业人员未按要求正确佩戴安全帽，已现场进行纠正、教育。5、渣水框架西侧进行砌砖作业，单立杆落地式脚手架作业层缺少拦腰杆，现场督促中化六建设置完成。</t>
    <phoneticPr fontId="1" type="noConversion"/>
  </si>
  <si>
    <t xml:space="preserve">      </t>
    <phoneticPr fontId="1" type="noConversion"/>
  </si>
  <si>
    <t>天气：中雨</t>
    <phoneticPr fontId="1" type="noConversion"/>
  </si>
  <si>
    <t>起重吊装、高处作业、动火作业许可证（中化六建）</t>
    <phoneticPr fontId="1" type="noConversion"/>
  </si>
  <si>
    <t>下周为安全生产月活动第二周，活动主题“隐患排查治理”，预计开展分包商安全管理专项检查、项目施工临时用电、起重吊装、三宝四口防护等几项专项检查。</t>
    <phoneticPr fontId="1" type="noConversion"/>
  </si>
  <si>
    <t>按要求将《HSE施工管理指导暨检测表》与现场HSE管理成品文件进行对照，形成自查记录。结合项目现场实际情况，指导中化六建在配电室东侧装置外管廊上设置生命线。开展了日常巡检，发现问题及隐患5项，已全部督促责任单位整改完成。</t>
    <phoneticPr fontId="1" type="noConversion"/>
  </si>
  <si>
    <t>HSE周报</t>
    <phoneticPr fontId="1" type="noConversion"/>
  </si>
  <si>
    <t>天气：小雨</t>
    <phoneticPr fontId="1" type="noConversion"/>
  </si>
  <si>
    <t>日常巡检</t>
    <phoneticPr fontId="1" type="noConversion"/>
  </si>
  <si>
    <t>入场HSE须知培训（沈鼓集团，1人，0.5课时）</t>
    <phoneticPr fontId="1" type="noConversion"/>
  </si>
  <si>
    <t>周联合检查</t>
    <phoneticPr fontId="1" type="noConversion"/>
  </si>
  <si>
    <t>HSE周例会（五环、六化建）</t>
    <phoneticPr fontId="1" type="noConversion"/>
  </si>
  <si>
    <t>开展周联合检查。</t>
    <phoneticPr fontId="1" type="noConversion"/>
  </si>
  <si>
    <t>明天开始使用HSE管理软件。</t>
    <phoneticPr fontId="1" type="noConversion"/>
  </si>
  <si>
    <t>下中雨，项目现场施工作业活动开展较少。日常巡检发现问题及隐患3项，2项已督促责任单位现场整改完成，1项需继续跟踪。编制完成周危险源辨识与控制措施一览表。</t>
    <phoneticPr fontId="1" type="noConversion"/>
  </si>
  <si>
    <t>指导中化六建在配电室东侧装置外管廊上设置生命线。</t>
    <phoneticPr fontId="1" type="noConversion"/>
  </si>
  <si>
    <t>上午，陪同当地经济技术开发区检查组对项目现场进行了检查。</t>
    <phoneticPr fontId="1" type="noConversion"/>
  </si>
  <si>
    <t>会同监理、业主、分包商开展了周联合检查，检查发现问题及隐患3项，已现场安排责任单位进行限期整改，需对整改情况继续跟踪。日常巡检发现问题及隐患4项，已编制并下发隐患整改通知单要求中化六建进行限期整改。上午，陪同当地经济技术开发区检查组对项目现场进行了检查。</t>
    <phoneticPr fontId="1" type="noConversion"/>
  </si>
  <si>
    <t>继续督促分包商开展文明施工清理，清理重点：气化框架各层楼面。</t>
    <phoneticPr fontId="1" type="noConversion"/>
  </si>
  <si>
    <t>继续督促分包商开展文明施工清理，清理重点：气化框架各层楼面。</t>
    <phoneticPr fontId="1" type="noConversion"/>
  </si>
  <si>
    <t>督促中化六建加快气化框架钢结构楼层防护栏杆制作安装。</t>
    <phoneticPr fontId="1" type="noConversion"/>
  </si>
  <si>
    <t>受限空间作业许可证（中化六建）、高处作业许可证（福建华能）</t>
    <phoneticPr fontId="1" type="noConversion"/>
  </si>
  <si>
    <t>X射线作业通知</t>
    <phoneticPr fontId="1" type="noConversion"/>
  </si>
  <si>
    <t>组织对中化六建安全管理情况进行了专项检查，发现如下问题：1、中化六建检查管理规定中要求开展月度、周度检查，但检查无记录；2、部分技术交底及安全交底针对性不强；3、HSE管理制度中错误及漏洞较多，需进一步完善。4、与劳务分包队伍签订的安全生产管理协议未制定安全管理目标。5、HSE管理实施计划针对性不强，管理计划泛泛而谈无具体措施与方法。6、在入场HSE培训中，作业人员未进行安全操作内容的培训。以上问题以当场向中化六建HSE人员指出，并明确了完善要求与建议，要求中化六建在后续管理中注意进行整改完善。</t>
    <phoneticPr fontId="1" type="noConversion"/>
  </si>
  <si>
    <t>全天下雨，对项目现场正常施工造成较大影响。日常巡检着重对临时用电及用电机具设备防雨措施进行检查，气化框架0米、8米、15米层焊机集中部位无防雨措施或防御措施设置不当，现场要求中化六建立即断开焊机电源并组织人员重新搭设防雨棚。其他隐患或问题已现场安排责任单位进行限期整改。</t>
    <phoneticPr fontId="1" type="noConversion"/>
  </si>
  <si>
    <t>项目现场组织开展了“大干一百天，确保9.30机械竣工”活动。</t>
    <phoneticPr fontId="1" type="noConversion"/>
  </si>
  <si>
    <t>周危险源辨识与控制措施一览表</t>
    <phoneticPr fontId="1" type="noConversion"/>
  </si>
  <si>
    <t>会同监理、业主、分包商开展了周联合检查，此次联合检查共发现问题及隐患7项，已编制并下发周联合检查记录及隐患整改安排要求责任单位完成限期整改。结合下周施工计划，编制完成周危险源辨识与控制措施一览表。</t>
    <phoneticPr fontId="1" type="noConversion"/>
  </si>
  <si>
    <t>组织对中化六建HSE管理体系运行及HSE管理情况进行了专项检查，检查共发现问题6项，在检查过程中已当场向中化六建HSE人员指出，并明确了完善要求与建议，要求中化六建在后续管理中注意进行整改完善。</t>
    <phoneticPr fontId="1" type="noConversion"/>
  </si>
  <si>
    <t>调休，对注册安全工程师考试资料进行了学习。</t>
    <phoneticPr fontId="1" type="noConversion"/>
  </si>
  <si>
    <t>下周为安全生产月活动第三周，活动主题“应急演练及安全教育”。</t>
    <phoneticPr fontId="1" type="noConversion"/>
  </si>
  <si>
    <t>与中化六建HSE经理讨论应急演练实施细节。项目现场组织开展了“大干一百天，确保9.30机械竣工”活动，作为工作人员做好保障工作。开展了日常巡检，发现问题及隐患5项，其中4项已现场督促责任单位完成整改，1项需继续跟踪。</t>
    <phoneticPr fontId="1" type="noConversion"/>
  </si>
  <si>
    <t>调休，对注册安全工程师考试资料进行了学习。对HSE管理软件中金新项目基础信息进行了录入。</t>
    <phoneticPr fontId="1" type="noConversion"/>
  </si>
  <si>
    <t>天气：晴</t>
    <phoneticPr fontId="1" type="noConversion"/>
  </si>
  <si>
    <t>主要施工机械/工器具进场报审（弧焊机、气割机、起重夹钳等，武汉三联）</t>
    <phoneticPr fontId="1" type="noConversion"/>
  </si>
  <si>
    <t>天气：晴</t>
    <phoneticPr fontId="1" type="noConversion"/>
  </si>
  <si>
    <t>使用HSE管理软件，对使用过程中的问题进行记录，以便软件公司进行完善。</t>
    <phoneticPr fontId="1" type="noConversion"/>
  </si>
  <si>
    <t>高处作业许可证、动火作业许可证（中化六建）</t>
    <phoneticPr fontId="1" type="noConversion"/>
  </si>
  <si>
    <t>对今日的HSE管理工作使用HSE管理软件进行了记录。在使用HSE管理软件中发现部分问题，已进行记录，后期形成问题清单后要求软件公司进行完善。日常巡检发现问题及隐患5项，已全部督促责任单位完成整改。</t>
    <phoneticPr fontId="1" type="noConversion"/>
  </si>
  <si>
    <t>继续使用HSE管理软件，近期继续组织六化建、五环相关人员进行HSE软件操作培训。</t>
    <phoneticPr fontId="1" type="noConversion"/>
  </si>
  <si>
    <t>高处作业许可证、动火作业许可证（中化六建）</t>
    <phoneticPr fontId="1" type="noConversion"/>
  </si>
  <si>
    <t>天气：多云</t>
    <phoneticPr fontId="1" type="noConversion"/>
  </si>
  <si>
    <t>近期计划组织开展施工临时用电专项检查、气化装置临边、洞口防护专项检查。</t>
    <phoneticPr fontId="1" type="noConversion"/>
  </si>
  <si>
    <t>高处作业许可证、动火作业许可证（中化六建）</t>
    <phoneticPr fontId="1" type="noConversion"/>
  </si>
  <si>
    <t>入场HSE须知培训（杭中能、南瑞继保，2人，0.5课时）</t>
    <phoneticPr fontId="1" type="noConversion"/>
  </si>
  <si>
    <t>日常巡检</t>
    <phoneticPr fontId="1" type="noConversion"/>
  </si>
  <si>
    <t>HSE整改通知单（13146-PC43-04-E-48）</t>
    <phoneticPr fontId="1" type="noConversion"/>
  </si>
  <si>
    <t>HSE罚款通知单（13146-PC43-23-B-037，武汉三联）</t>
    <phoneticPr fontId="1" type="noConversion"/>
  </si>
  <si>
    <t>继续使用HSE管理软件，对使用过程中的问题进行记录，与软件公司保持联络沟通，及时处理问题。</t>
    <phoneticPr fontId="1" type="noConversion"/>
  </si>
  <si>
    <t>天气：阴</t>
    <phoneticPr fontId="1" type="noConversion"/>
  </si>
  <si>
    <t>日常巡检发现如下问题及隐患：1、中化六建引入的气瓶供应单位入场时气瓶混装；乙炔气瓶平躺运输；气瓶瓶体缺少防震圈、安全帽的附件；在气瓶卸车时直接在车厢将乙炔瓶抛掷于地面。已现场进行了制止，并要求中化六建严格执行15日下发的“关于切实加强施工现场气瓶安全管理的通知”有关要求，再次发现类似违章行为，将予以5000元处罚。2、气化框架东侧，开挖的管沟采用模板支撑的形式进行边坡加固。加固措施不够理想，遇降雨可能造成边坡垮塌。现场督促中化六建对加固措施进行了完善。3、渣水框架墙体砌筑人员1人安全带打结使用，1人安全带已达报废标准且经过自行拆接，已现场督促中化六建为该作业人员进行了安全带更换。4、渣水框架澄清槽东侧，武汉三联使用汽车吊进行板材加工倒运。现场无指挥人员、无监护人员、未设警戒区。已向武汉三联管理人员作出了整改安排，要求其在17日前规范起重作业管理。</t>
    <phoneticPr fontId="1" type="noConversion"/>
  </si>
  <si>
    <t>日常巡检发现如下隐患及问题：1、渣水框架东侧进行墙体砌筑作业，作业层未设置大横杆，造成作业人员无法正确系挂安全带；脚手板未满铺、未绑扎。以现场安排中化六建立即增设大横岗、规范跳板设置。（下午检查，已按要求整改）。2、配电室1人进行室内装修作业时未佩戴安全帽，已现场进行纠正、教育。武汉三联一名临时人员入场未按规定佩戴安全帽，已现场予以纠正。3、气化框架东侧进行管廊架基础施工，开挖的基坑未设置临边防护栏杆、未放坡或支护。挖掘机、装载机作业范围内未安排监护人员。上述问题已现场要求中化六建采取措施进行整改。（下午复查已完成）。4、气化框架15米、24米层楼面孔洞进行翻边施工，将防护盖板拆除后未进行恢复。现场要求中化六建加强气化框架楼面预留孔洞、临边防护日常检查，及时采取措施将风险控制在可接受的范围。5、武汉三联多名现场作业人员安全帽未系下颚带，已现场进行了纠正。</t>
    <phoneticPr fontId="1" type="noConversion"/>
  </si>
  <si>
    <t>中化六建：952</t>
    <phoneticPr fontId="1" type="noConversion"/>
  </si>
  <si>
    <t>中化六建：935</t>
    <phoneticPr fontId="1" type="noConversion"/>
  </si>
  <si>
    <t>中化六建：887</t>
    <phoneticPr fontId="1" type="noConversion"/>
  </si>
  <si>
    <t>中化六建：968</t>
    <phoneticPr fontId="1" type="noConversion"/>
  </si>
  <si>
    <t>中化六建：919</t>
    <phoneticPr fontId="1" type="noConversion"/>
  </si>
  <si>
    <t>中化六建：919</t>
    <phoneticPr fontId="1" type="noConversion"/>
  </si>
  <si>
    <t>中化六建：968</t>
    <phoneticPr fontId="1" type="noConversion"/>
  </si>
  <si>
    <t>中化六建：898</t>
    <phoneticPr fontId="1" type="noConversion"/>
  </si>
  <si>
    <t>中化六建：898</t>
    <phoneticPr fontId="1" type="noConversion"/>
  </si>
  <si>
    <t>中化六建：890</t>
    <phoneticPr fontId="1" type="noConversion"/>
  </si>
  <si>
    <t>中化六建：915</t>
    <phoneticPr fontId="1" type="noConversion"/>
  </si>
  <si>
    <t>联合检查、日常巡检</t>
    <phoneticPr fontId="1" type="noConversion"/>
  </si>
  <si>
    <t>HSE周报；周联合检查记录及整改安排表、</t>
    <phoneticPr fontId="1" type="noConversion"/>
  </si>
  <si>
    <t>针对中化六建气化框架临边、洞口防护栏杆不到位的情况，下发HSE整改通知单要求其进行限期整改，需跟踪整改情况。针对武汉三联现场起重吊装作业中存在的问题，编制并下发HSE罚款单要求其进行整改。</t>
    <phoneticPr fontId="1" type="noConversion"/>
  </si>
  <si>
    <t>周联合检查记录及整改安排表</t>
    <phoneticPr fontId="1" type="noConversion"/>
  </si>
  <si>
    <t>整理HSE软件施工过程中发现的问题，形成清单并发送软件公司要求其完善。周联合检查发现问题及隐患6项，已编制周联合检查记录及整改安排表要求责任分包商进行限期整改；日常巡检发现问题及隐患3项，已现场做出整改安排，要求责任单位进行限期整改。</t>
    <phoneticPr fontId="1" type="noConversion"/>
  </si>
  <si>
    <t>日常巡检</t>
    <phoneticPr fontId="1" type="noConversion"/>
  </si>
  <si>
    <t>HSE周报、X射线通知</t>
    <phoneticPr fontId="1" type="noConversion"/>
  </si>
  <si>
    <t>现场核查起重作业指挥人员资质2人（杨凌云、陶友斌）</t>
    <phoneticPr fontId="1" type="noConversion"/>
  </si>
  <si>
    <t>组织开展了火灾事故应急演练</t>
    <phoneticPr fontId="1" type="noConversion"/>
  </si>
  <si>
    <t>火灾事故应急演练方案、HSE通知</t>
    <phoneticPr fontId="1" type="noConversion"/>
  </si>
  <si>
    <t>继续对今日的HSE管理工作在HSE管理软件中进行记录。日常巡检发现问题及隐患4项，已现场督促责任单位整改完成3项，安排责任单位进行限期整改1项，需跟踪整改效果。</t>
    <phoneticPr fontId="1" type="noConversion"/>
  </si>
  <si>
    <t>火灾事故应急演练总结</t>
    <phoneticPr fontId="1" type="noConversion"/>
  </si>
  <si>
    <t>天气：晴</t>
    <phoneticPr fontId="1" type="noConversion"/>
  </si>
  <si>
    <t>日常巡检</t>
    <phoneticPr fontId="1" type="noConversion"/>
  </si>
  <si>
    <t>下周为安全生产月第四周，活动主题：激励及总结。</t>
    <phoneticPr fontId="1" type="noConversion"/>
  </si>
  <si>
    <t>组织开展施工临时用电专项检查。</t>
    <phoneticPr fontId="1" type="noConversion"/>
  </si>
  <si>
    <t>整理HSE软件施工过程中发现的问题，形成清单并发送软件公司要求其完善。</t>
    <phoneticPr fontId="1" type="noConversion"/>
  </si>
  <si>
    <t>明天上午9点组织火灾事故应急演练。</t>
    <phoneticPr fontId="1" type="noConversion"/>
  </si>
  <si>
    <t>与中化六建、金新公司再次确定火灾事故应急演练细节。</t>
    <phoneticPr fontId="1" type="noConversion"/>
  </si>
  <si>
    <t>下午4点，与中化六建、金新公司再次确定火灾事故应急演练细节。</t>
    <phoneticPr fontId="1" type="noConversion"/>
  </si>
  <si>
    <t>会同监理、业主、分包商开展了联合检查，发现如下隐患及问题：1、气化框架各层楼面预留孔洞、临边洞口防护措施设置不够严密、不够完善；局部防护措施不符合要求，无法起到防护效果。要求中化六建按HSE整改通知单要求（48号），制定整改计划，在21日前完成整改报请复查。整改过程中采取措施对隐患部位进行监控。2、气化框架电梯井基础内承装了大量施工用水，防护栏杆因施工需要拆除后未及时进行恢复。要求中化六建立即恢复防护栏杆，并增加警示标志。要求在6月20日完成。3、气化框架24米层、30米层及钢结构各楼层消防器材配置不足。4、气化框架46米层集中供气气体输送软管老化严重未进行更换。气化框架内使用的个别氧气乙炔气瓶软管老化严重，个别气瓶使用铁丝绑扎软管与气瓶接口。要求中化六建仔细排查项目现场使用的气瓶及气体输送软管，更换老化、变形等已达报废标准的软管。软管绑扎必须使用专用卡扣。要求在6月22日完成并保持。5、起重吊装作业未设警戒、未指定监护人员，吊物频繁从人员上空穿过无提示。6、气化框架楼梯及楼梯转角平台、钢结构楼层临边存在一定数量的施工边角料及土建施工产生的混凝土块，存在物体打击风险。上述问题已编制周联合检查记录及整改安排表要求中化六建进行限期整改。日常巡检发现如下问题：1、气化框架钢结构46米层电缆线、焊机把线直接铺设在楼面上，未进行分层架空，个别电缆绝缘层破损、接头不符合要求。其余楼层存在类似情况，触电事故风险较高。2、气化框架楼面施工垃圾，气化装置地面土建施工遗留的施工材料及已收集成堆的施工垃圾未及时清理出场。3、气化框架67至74米层钢爬梯未安装防护栏杆；气化框架50米至74米层东北侧钢楼梯防护栏杆设置不完全，未采取通道口封闭措施。要求中化六建加快防护栏杆安装进度，在正式栏杆未安装就位前，采取临时栏杆及封闭措施进行防护。要求在6月20日前完成。</t>
    <phoneticPr fontId="1" type="noConversion"/>
  </si>
  <si>
    <t xml:space="preserve">对气化框架楼面孔洞及临边防护措施进行了检查，发现如下隐患及问题：1、气化框架钢结构楼层各楼梯转角平台外侧缺少防护栏杆。2、 钢结构楼层设备与楼面形成的孔洞间隙缺少防护栏杆，防护措施仅沿用安装施工阶段安装的生命线及其立柱作业防护措施，该措施防护效果已不能满足安全要求。3. 气化框架钢结构楼层各层楼面局部缺少临边防护栏杆。4. 气化框架钢结构东北侧悬挑楼梯防护栏杆未安装到位，应禁止投入使用，各层楼梯口未采用设置栏杆的形式进行硬封闭。5. 气化框架钢结构楼层楼面多个小型预留孔洞防护盖板设置不符合要求；多个小型预留孔洞缺少防护措施。6. 气化框架混凝土楼面临边防护栏杆设置不完善，局部设置不符合规范要求。楼面预留孔洞防护栏杆及防护盖板设置不够完善。7. 配电室东侧开挖的管沟未进行放坡或支护、未设置上下通道，开挖弃土距离不符合要求。针对上述问题，已编制并下发隐患整改通知单要求中化六建进行限期整改，在21日前完成，需跟踪整改情况。武汉三联现场施工存在如下问题：1、起重作业未设置指挥人员、未安排监护人员、未设置警示警戒区域，起重作业过程中吊物频繁从作业人员头顶穿过； 2、使用中的汽车起重机、起重机操作人员未经过资质报验；3、2名作业人员安全帽未系下颚带；4、现场作业人员未经入场安全教育培训、未进行安全技术交底即上岗。针对问题已编制下发罚款通知单，并要求武汉三联进行整改。（18日复查，整改情况良好）
</t>
    <phoneticPr fontId="1" type="noConversion"/>
  </si>
  <si>
    <t>全天下雨，对项目现场正常施工造成较大影响。日常巡检发现如下问题：1、压缩机厂房内正进行钢结构平台油漆防腐施工，2名福建华能员工未佩戴防护口罩，现场进行了纠正及教育。要求中化六建现场人员将压缩机厂房窗户打开，加强通风。2、气化框架0米、8米、15米层焊机集中部位无防雨措施或防御措施设置不当，现场要求中化六建立即断开焊机电源并组织人员重新搭设防雨棚。3、渣水框架东侧空心砖堆积过高，要求中化六建安排人员进行了转移。</t>
    <phoneticPr fontId="1" type="noConversion"/>
  </si>
  <si>
    <t>会同监理、业主、分包商开展了周联合检查，发现如下问题及隐患：1、压缩机厂房多台焊机接地线缆不符合规范要求；1台焊机处在雨水滴落区域，未设置防雨棚。2、压缩机厂房1名作业人员进行打磨作业时未按规定佩戴使用护目镜（现场已纠正）。3、压缩机厂房北侧围挡被风刮倒未恢复；南侧围挡因施工需要打开后未及时恢复。4、气化框架30米层一个焊机箱箱门打开，焊机把线接头处于雨水中；气化框架0米层东侧一个配电箱处于雨水滴落区，未采取防雨措施。5、气化框架0米层西侧电梯井基础内装放了大量施工用水，基础临边防护栏杆遭破坏后未及时进行恢复。6、雨季施工，部分施工作业人员无雨衣、雨鞋等必要的雨季施工劳动保护用品。7、气化框架各层楼面多个预留孔洞防护盖板因施工打开后未予以恢复。上述问题已编制周联合检查记录已隐患整改安排表并发送分包单位要求其进行限期整改，需跟踪整改情况。</t>
    <phoneticPr fontId="1" type="noConversion"/>
  </si>
  <si>
    <t>1、渣水框架进行墙体砌筑作业，2名作业人员登高作业在框架梁上行走，该部位无任何防护措施。现场对2名作业人员危险行为进行了纠正，同时要求该部位施工班组负责人到达现场，从底部搭设落地式脚手架供作业人员使用。2、渣水框架西侧装置2名电仪施工人员在装置光廊架上安装电缆槽架，安全带系挂不够规范，现场进行了纠正。1名作业人员在管廊架上动火未使用接火盆防止火花坠落，现场进行了纠正及教育。3、装置东侧道路，中化六建使用履带吊转运钢结构材料，未见监护人员、指挥人员，已现场督促中化六建整改完成。4、气化框架30米层，数个小型预留孔洞防护被破坏后未及时恢复，现场安排中化六建进行恢复，在14日前完成。5、福建华能1名作业人员使用门型脚手架进行登高作业，该脚手架未按要求设置抛撑或采用其他措施进行加强，现场要求其停止使用，并督促其使用脚手架搭设抛撑。</t>
    <phoneticPr fontId="1" type="noConversion"/>
  </si>
  <si>
    <t>日常巡检发现如下问题：1、气化装置钢结构高处动火，未设置火花防坠措施，火花直接坠落于框架楼面及地面。现场要求中化六建针对问题，采取有效措施进行整改，在22日前完成。后续发现类似情况将直接进行处罚。2、福建华能气化框架钢结构进行防腐施工，搭设的作业平台不符合要求。已现场要求其予以停用，并进行拆除重新搭设。3、中化六建两名作业人员安全帽佩戴时未系下颚带，已现场予以纠正、教育。4、配电室西侧，管廊架底部进行回填土作业，使用挖机及装载机时，作业范围内未设置监护警戒，无关人员经常来回穿行。已现场督促中化六建安排2名监护人员进行现场警戒及监护。</t>
    <phoneticPr fontId="1" type="noConversion"/>
  </si>
  <si>
    <t>周危险源辨识与控制措施一览表</t>
    <phoneticPr fontId="1" type="noConversion"/>
  </si>
  <si>
    <t>下午4点，与中化六建、金新公司再次确定火灾事故应急演练细节。日常巡检发现问题及隐患4项，其中3项已督促责任单位完成整改，1项需继续跟踪。根据下周施工计划，辨识施工危险源，编制完成周危险源辨识与控制措施一览表。</t>
    <phoneticPr fontId="1" type="noConversion"/>
  </si>
  <si>
    <t>高处作业许可证、动火作业许可证（中化六建）</t>
    <phoneticPr fontId="1" type="noConversion"/>
  </si>
  <si>
    <t>人员资质报审表（中化六建，电气调试、高压电工作业人员朱俊峰）</t>
    <phoneticPr fontId="1" type="noConversion"/>
  </si>
  <si>
    <t>施工协调会（五环、六化建）</t>
    <phoneticPr fontId="1" type="noConversion"/>
  </si>
  <si>
    <t>日常巡检发现问题及隐患5项，3项已现场督促中化六建完成整改，2项已作出限期整改安排，需继续跟踪。</t>
    <phoneticPr fontId="1" type="noConversion"/>
  </si>
  <si>
    <t>组织开展了火灾事故应急演练，编制完成火灾事故应急演练总结。日常巡检发现问题及隐患5项，其中3项已现场督促中化六建完成整改，2项已针对问题对责任单位作出限期整改安排。</t>
    <phoneticPr fontId="1" type="noConversion"/>
  </si>
  <si>
    <t>日常巡检发现如下问题：1、渣水框架拆除脚手架，仅在西侧安排了1名监护人，东侧无人监护。现场安排中化六建增加一名监护人。2、武汉三联使用中的1个手拉葫芦上下挂钩无防脱扣，外壳损坏，现场督促武汉三联进行了更换。3、气化框架24米层，中化六建电仪施工使用的一个门型移动脚手架未设置抛撑，现场督促中化六建进行了增加。4、气化框架15米层，焊机把线与气瓶软管混杂在一起，且焊机地线违规接长。现场要求中化六建安排电工进行整改，在21日前完成。5、渣水装置澄清槽旁的脚手架爬梯扣件未锁紧，立杆存在下沉。现场要求中化六建立即进行加固，在21日前完成。</t>
    <phoneticPr fontId="1" type="noConversion"/>
  </si>
  <si>
    <t>入场HSE须知培训（南瑞继保，1人，0.5课时）</t>
    <phoneticPr fontId="1" type="noConversion"/>
  </si>
  <si>
    <t>日常巡检巡检发现如下问题：1、中化六建1名技术人员安全帽佩戴不规范，已现场进行严厉批评、教育。2、原采暖锅炉房搭设落地式双立杆脚手架，未办理作业许可证，搭设过程中无人指导与监督。现场对上述作业活动予以暂停，并要求中化六建立即办理作业许可证并安排技术人员进行监督、指导（22日复查已整改完成）3、渣水框架西侧装置外管廊进行管道施工，跳板设置不足，导致作业人员直接在管道上行走；未拉设水平安全网。针对问题，现场要求中化六建在6月23日前按要求增加跳板并拉设安全网。4、配电室北侧开挖的管沟未设置临边防护栏杆，现场要求中化六建在22日前设置到位。5、压缩机厂房1个配电箱内存在“一闸多机”的情况，箱体内缺少电工巡检记录。要求中化六建安排专职电工进行处理，在22日前完成。</t>
    <phoneticPr fontId="1" type="noConversion"/>
  </si>
  <si>
    <t>施工临时用电专项检查发现如下问题：1、土建1队钢筋加工区，加工机具设备缺少接地或接地失效。多个配电箱无电工巡检记录。氧气气瓶仓库旁灭火器掉压失效。2、气化框架0米层中部，1个开关箱缺少电工巡检记录。3、气化框架8米层，焊机二次侧地线绝缘层破损，接长方式不符合规范要求。4、气化框架8米、15米层，动力电缆、焊机把线、氧气软管混杂铺设于地面，存在火灾隐患。5、共性问题：气化框架各层电气设备集中部位缺少安全警示标志牌。6、共性问题：气化框架多台电焊机二次侧快速接头绝缘罩损坏，未进行更换或仅采用绝缘胶带缠绕的方式进行保护。7、共性问题：配电箱箱体内缺少分路标识，开关箱箱体缺少用途说明。检查同时发现其他问题：8、气化框架39米层以下局部楼梯转角平台防护栏杆设置不符合要求；各层楼面局部临边防护栏杆设置不符合要求或防护栏杆需加固。9、气化框架39米层以下各层楼面多个预留孔洞无防护措施或防护措施设置不符合要求。10、气化框架钢结构部分楼层楼面预留孔洞防护措施不够严密；局部临边缺少防护栏杆。11、1名技术员安全帽佩戴不符合要求。以上问题已编制专项检查记录及整改安排表并发送至中化六建要求其进行限期整改，需跟踪整改情况。</t>
    <phoneticPr fontId="1" type="noConversion"/>
  </si>
  <si>
    <t>日常巡检</t>
    <phoneticPr fontId="1" type="noConversion"/>
  </si>
  <si>
    <t>施工临时用电专项检查</t>
    <phoneticPr fontId="1" type="noConversion"/>
  </si>
  <si>
    <t>与中化六建HSE管理人员进行了安全谈话，明确下阶段HSE管理要求、重点。</t>
    <phoneticPr fontId="1" type="noConversion"/>
  </si>
  <si>
    <t>夜间作业许可证</t>
    <phoneticPr fontId="1" type="noConversion"/>
  </si>
  <si>
    <t>与中化六建HSE管理人员进行了安全谈话，明确下阶段HSE管理要求、重点。组织开展了施工临时用电专项检查，发现问题及隐患11项，已编制并下发专项检查记录及整改安排表要求中化六建进行限期整改，需跟踪整改结果。组织对福建华能入场人员42人进行了入场HSE及防腐保温专业安全知识培训。</t>
    <phoneticPr fontId="1" type="noConversion"/>
  </si>
  <si>
    <t>日常巡检</t>
    <phoneticPr fontId="1" type="noConversion"/>
  </si>
  <si>
    <t>督促中化六建安排人员对气化框架楼面临边防护栏杆进行完善。</t>
    <phoneticPr fontId="1" type="noConversion"/>
  </si>
  <si>
    <t>中化六建组织4名人员对气化框架局部临边防护栏杆进行了完善，未完成，明天继续。</t>
    <phoneticPr fontId="1" type="noConversion"/>
  </si>
  <si>
    <t>日常巡检发现如下隐患及问题：1、电仪施工，使用桥架材料作为移动脚手架支撑，无法确认桥架载荷能力，既不符合安全管理要求，也不符合质量管理要求。要求中化六建禁止使用桥架材料作为支撑构件，应更换为型钢等其他材料。在24日前完成。2、电仪施工使用的卷杨机，钢丝绳处于钢结构楼面无任何保护措施，极易造成机械伤害事故。要求中化六建采取措施，对卷扬机钢丝绳进行防护。在25日前完成。3、气化框架各层楼面灭火器材配置不足。要求中化六建按规范要求增加；动火点必须设置灭火器。在27日前完成。4、配电室北侧搅拌机皮带转动部位防护罩丢失，要求中化六建在24日前增设完成。5、气化框架北侧，基坑开挖后未设置临边防护，使用一块跳板作为跨基坑通道不符合要求。要求中化六建在24日前将临边防护栏杆、安全通道设置完成。</t>
    <phoneticPr fontId="1" type="noConversion"/>
  </si>
  <si>
    <t>督促中化六建安排人员对气化框架楼面临边防护栏杆进行完善。日常巡检发现问题及隐患5项，已现场就整改要求向责任单位作出安排要求其完成限期整改，需跟踪整改情况。</t>
    <phoneticPr fontId="1" type="noConversion"/>
  </si>
  <si>
    <t>组织开展起重吊装安全技术专题培训。</t>
    <phoneticPr fontId="1" type="noConversion"/>
  </si>
  <si>
    <t>入场HSE须知培训（常数通用，1人，0.5课时）；入场HSE培训、防腐保温知识培训（福建华能，4课时，42人）</t>
    <phoneticPr fontId="1" type="noConversion"/>
  </si>
  <si>
    <t>2名厂家服务人员在压缩机厂房指导压缩机安装时未佩戴安全帽，现场进行了纠正及教育。后期将在入场HSE须知培训中作出严格要求，避免类似现象再次出现。日常巡检发现其他问题及隐患3项，已现场安排责任单位进行限期整改。</t>
    <phoneticPr fontId="1" type="noConversion"/>
  </si>
  <si>
    <t>X射线作业通知</t>
    <phoneticPr fontId="1" type="noConversion"/>
  </si>
  <si>
    <t>入场HSE培训（五环新入场人员，2人，1课时）；入场HSE须知培训（珠海泰坦服务人员，1人，0.5课时）</t>
    <phoneticPr fontId="1" type="noConversion"/>
  </si>
  <si>
    <t>日常巡检发现如下问题及隐患：1、福建华能非标设备除锈打磨，2名作业人员未佩戴防护口罩及护目镜，已现场予以纠正并进行教育。2、中化六建配电室东侧管廊架底部安全网设置不符合要求，已现场向中化六建作出重设要求。要求在27日前完成。3、2名厂家服务人员在压缩机厂房指导压缩机安装时未佩戴安全帽，现场进行了纠正及教育。后期将在入场HSE须知培训中作出严格要求，避免类似现象再次出现。4、气化装置南侧，钢结构吊装作业未设警戒区，未安排监护人员。现场督促中化六建设置完成。</t>
    <phoneticPr fontId="1" type="noConversion"/>
  </si>
  <si>
    <t>工艺管道焊口热处理施工方案（中化六建）；中化六建厨师从业人员体检证明（9人)</t>
    <phoneticPr fontId="1" type="noConversion"/>
  </si>
  <si>
    <t>人员资质报审表（汽车吊司机1人，中化六建）、人员资质报审表（安全员4人等,中化六建）；主要施工机械报审表（75吨，中化六建）</t>
    <phoneticPr fontId="1" type="noConversion"/>
  </si>
  <si>
    <t>超高压二氧化碳压缩机安装施工方案（审阅版，中化六建）</t>
    <phoneticPr fontId="1" type="noConversion"/>
  </si>
  <si>
    <t>人员资质报审表（中化六建，电焊工）</t>
    <phoneticPr fontId="1" type="noConversion"/>
  </si>
  <si>
    <t>HSE周例会（五环、六化建）、监理HSE例会</t>
    <phoneticPr fontId="1" type="noConversion"/>
  </si>
  <si>
    <t>HSE周例会（五环、六化建）、监理HSE例会、施工协调会（五环、六化建）</t>
    <phoneticPr fontId="1" type="noConversion"/>
  </si>
  <si>
    <t>HSE月报表（编制）</t>
    <phoneticPr fontId="1" type="noConversion"/>
  </si>
  <si>
    <t>组织开展周联合检查。</t>
    <phoneticPr fontId="1" type="noConversion"/>
  </si>
  <si>
    <t>起重吊装安全技术专题培训（中化六建，13人）</t>
    <phoneticPr fontId="1" type="noConversion"/>
  </si>
  <si>
    <t>未遂事件、重大安全隐患上报个人奖励</t>
    <phoneticPr fontId="1" type="noConversion"/>
  </si>
  <si>
    <t>中化六建：898</t>
    <phoneticPr fontId="1" type="noConversion"/>
  </si>
  <si>
    <t>中化六建：966</t>
    <phoneticPr fontId="1" type="noConversion"/>
  </si>
  <si>
    <t>中化六建：907</t>
    <phoneticPr fontId="1" type="noConversion"/>
  </si>
  <si>
    <t>中化六建：898</t>
    <phoneticPr fontId="1" type="noConversion"/>
  </si>
  <si>
    <t>中化六建：856</t>
    <phoneticPr fontId="1" type="noConversion"/>
  </si>
  <si>
    <t>中化六建5月份HSE费用报审表、HSE费用确认单</t>
  </si>
  <si>
    <t>中化六建5月份HSE费用报审表、HSE费用确认单</t>
    <phoneticPr fontId="1" type="noConversion"/>
  </si>
  <si>
    <t>联合检查、日常巡检</t>
    <phoneticPr fontId="1" type="noConversion"/>
  </si>
  <si>
    <t>会同监理、业主、分包商开展了周联合检查，共发现问题及隐患8项，已编制并下发周联合检查记录表要求责任单位完成限期整改。</t>
    <phoneticPr fontId="1" type="noConversion"/>
  </si>
  <si>
    <t>会同监理、业主、分包商开展了周联合检查，共发现问题及隐患8项，已编制并下发周联合检查记录表要求责任单位完成限期整改，需跟踪整改情况。</t>
    <phoneticPr fontId="1" type="noConversion"/>
  </si>
  <si>
    <t>编制安全生产月活动总结。</t>
    <phoneticPr fontId="1" type="noConversion"/>
  </si>
  <si>
    <t>夜间作业许可证（中化六建）、高处作业许可证、动火作业许可证（中化六建，电仪1队）</t>
    <phoneticPr fontId="1" type="noConversion"/>
  </si>
  <si>
    <t>安全生产月宣传活动，现场新增一批宣传标语、横幅、标志牌。开展了安全生产月签名活动。</t>
    <phoneticPr fontId="1" type="noConversion"/>
  </si>
  <si>
    <t>1. 配电室东侧开挖的管沟未进行放坡、未清理浮土；管沟防护栏杆、警示标志设置不完善。2．配电室南侧，开挖的管廊架基坑未设置防护栏杆；基坑内采用自制木梯作为上下通道。3.配电室南侧、东侧使用中的临时通道不符合要求。4. 气化框架15米层D-E轴后浇混凝土区域东西侧楼面防护栏杆拆除后未及时恢复；气化框架15米层、24米层煤粉给料仓（V-1205A、V-1205B）就位后与楼面设备预留孔洞形成了间隙，未采取措施进行防护。上述问题及隐患已编制并下发隐患整改通知单（13146－PC43－04-E-43)要求中化六建进行限期整改。5.建1队1名送货司机进入现场未按规定佩戴使用安全帽；1000T履带吊拆卸作业，1名作业人员作业过程中未按规定佩戴使用安全帽。6.渣水框架搭设支撑脚手架，2名作业人员登高作业未按规定佩戴使用安全带。以上两项问题已下发HSE罚款通知单（13146-PC43-23-B-030）要求中化六建进行整改。7、压缩机厂房内钢结构平台安装后与混凝土平台存在20公分间隙，易造成物体坠落或人员陷入，要求中化六建采取警示措施，并转移间隙周边杂物。在29日前完成。</t>
    <phoneticPr fontId="1" type="noConversion"/>
  </si>
  <si>
    <t>周联合检查发现如下问题：1、气化框架西北侧基坑开挖后未设置临边防护栏杆；2、中化六建营地生活区生活垃圾较多未清理；3、配电室东侧遗留了大量施工垃圾未清理；4、中化六建采购氧气、乙炔气瓶，气瓶运输单位将气瓶混装运送至现场，多数气瓶瓶体未安装减震胶圈；5、气化框架东侧道路旁零件仓库无人看护，周边围挡高度不足，存在被盗风险。以上问题已在监理周例会中向中化六建作出整改安排，要求其在6月1日前完成整改。月度联合检查发现如下问题：1、气化框架钢结构安装施工，高处动火未采取措施防止火花坠落。现场要求施工班组在地面设置了警戒区域并隔绝易燃物。2、气化框架楼面电缆线绝缘层破损、焊机把线绝缘层破损、焊机一、二次侧无绝缘防护罩；配电线路及气瓶软管杂乱堆积于地面；电缆线绝缘层破损或接头无保护等现象在检查中较常见。3、气化框架楼面新安装的配电箱、用电机具设备未经检查验收即投入使用；各级配电箱缺少警示标志、电工巡检记录、分路标志的现象较常见。4、福建华能气化框架楼面设置的危化品（油漆、稀释剂等）仓库防护措施不够严密，缺少灭火器材，缺少危化品MSDS。5、澄清槽缺少临边防护栏杆；通道设置不符合要求。以上问题将编制月度联合检查记录，安排责任单位完成限期整改，并将于明天开展的月度HSE管理委员会会议中进行整改安排。</t>
    <phoneticPr fontId="1" type="noConversion"/>
  </si>
  <si>
    <t>日常巡检发现如下问题及隐患：1、气化框架39米以上钢结构楼层临边、洞口防护及警示措施不够完善，施工材料堆放于楼面临边。要求中化六建完善钢结构楼层临边、洞口临时防护措施，转移处于临边、洞口的施工材料；后续优先对钢结构各层楼面临边、洞口、楼梯正式栏杆进行制作安装，未完成前无关人员禁止进入钢结构楼层。2、气化框架39米以下各层楼面个别预留孔洞防护盖板破坏后未及时恢复；个别设备预留孔洞防护栏杆需进一步完善；局部临边防护栏杆需进一步完善。要求中化六建按要求完善楼面预留孔洞、临边防护措施。6月4日前完成。3、气化框架东侧地面物体高处坠落半径内有一处管道堆放点，有一个气瓶仓库。要求中化六建管道集中堆放点设置为警戒区域，设置相应的紧急线及警示牌，禁止无关人员进入；转移该气瓶仓库。6月2日前完成。4、气化装置地面管沟、基坑开挖未按要求进行放坡或支护，未按要求设置上下通道，未按要求设置临边防护栏杆；土方堆放不符合要求。要求中化六建严格遵守项目现场动土作业管理规定要求，并对已开挖的管沟、基坑安全防护措施进行完善。6月2日前完成。5、气化装置各层楼面使用手拉葫芦进行管道组对，手拉葫芦上部钢丝绳与钢结构材料接触部位无保护措施；使用钢结构梁、柱作为悬挂点未进行荷载验算；个别手拉葫芦已达报废标准。要求中化六建钢丝绳与钢结构材料接触部位应增设保护；如需使用钢结构梁、柱作为悬挂点，应进行荷载验算。手拉葫芦就位后相关区域HSE工程师应进行检查验收；更换达到报废标桩的手拉葫芦。持续要求。</t>
    <phoneticPr fontId="1" type="noConversion"/>
  </si>
  <si>
    <t>日常巡检发现如下问题及隐患：1、2名装卸红砖人员（临时人员）安全帽佩戴不规范，现场进行了纠正；2、配电室一层进行内墙涂料施工，2人登高作业未按规定系挂使用安全带，已现场予以纠正并进行了教育。3、中化六建使用汽车吊吊运管件，使用的一根吊带已达报废标准，现场督促中化六建进行了更换。4、压缩机厂房1个电焊机未进行外壳接地，1个三级箱内缺少电工巡检记录，现场要求中化六建进行整改，在6月1日前完成。</t>
    <phoneticPr fontId="1" type="noConversion"/>
  </si>
</sst>
</file>

<file path=xl/styles.xml><?xml version="1.0" encoding="utf-8"?>
<styleSheet xmlns="http://schemas.openxmlformats.org/spreadsheetml/2006/main">
  <numFmts count="1">
    <numFmt numFmtId="176" formatCode="[$-F800]dddd\,\ mmmm\ dd\,\ yyyy"/>
  </numFmts>
  <fonts count="9">
    <font>
      <sz val="11"/>
      <color theme="1"/>
      <name val="宋体"/>
      <family val="2"/>
      <charset val="134"/>
      <scheme val="minor"/>
    </font>
    <font>
      <sz val="9"/>
      <name val="宋体"/>
      <family val="2"/>
      <charset val="134"/>
      <scheme val="minor"/>
    </font>
    <font>
      <b/>
      <sz val="11"/>
      <color indexed="8"/>
      <name val="宋体"/>
      <family val="3"/>
      <charset val="134"/>
    </font>
    <font>
      <sz val="9"/>
      <name val="宋体"/>
      <family val="3"/>
      <charset val="134"/>
    </font>
    <font>
      <b/>
      <sz val="10"/>
      <color indexed="8"/>
      <name val="宋体"/>
      <family val="3"/>
      <charset val="134"/>
    </font>
    <font>
      <sz val="10"/>
      <color indexed="8"/>
      <name val="宋体"/>
      <family val="3"/>
      <charset val="134"/>
    </font>
    <font>
      <sz val="10"/>
      <color theme="1"/>
      <name val="宋体"/>
      <family val="3"/>
      <charset val="134"/>
      <scheme val="minor"/>
    </font>
    <font>
      <sz val="10"/>
      <name val="宋体"/>
      <family val="3"/>
      <charset val="134"/>
    </font>
    <font>
      <b/>
      <sz val="12"/>
      <color theme="1"/>
      <name val="宋体"/>
      <family val="3"/>
      <charset val="134"/>
      <scheme val="minor"/>
    </font>
  </fonts>
  <fills count="4">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vertical="center" wrapText="1"/>
    </xf>
    <xf numFmtId="0" fontId="4" fillId="0" borderId="7"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2"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left"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0" fillId="0" borderId="0" xfId="0" applyFill="1" applyBorder="1" applyAlignment="1">
      <alignment vertical="center" wrapText="1"/>
    </xf>
    <xf numFmtId="0" fontId="0" fillId="0" borderId="0" xfId="0" applyBorder="1" applyAlignment="1">
      <alignment vertical="center" wrapText="1"/>
    </xf>
    <xf numFmtId="0" fontId="5" fillId="0" borderId="7"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3" xfId="0" applyFont="1" applyBorder="1" applyAlignment="1">
      <alignment horizontal="center" vertical="center" wrapText="1"/>
    </xf>
    <xf numFmtId="0" fontId="0" fillId="0" borderId="0" xfId="0" applyFont="1" applyAlignment="1">
      <alignment vertical="center" wrapText="1"/>
    </xf>
    <xf numFmtId="0" fontId="2" fillId="0" borderId="7" xfId="0" applyFont="1" applyBorder="1" applyAlignment="1">
      <alignment vertical="center" wrapText="1"/>
    </xf>
    <xf numFmtId="0" fontId="0" fillId="0" borderId="7" xfId="0" applyFont="1" applyBorder="1" applyAlignment="1">
      <alignment vertical="center" wrapText="1"/>
    </xf>
    <xf numFmtId="0" fontId="6" fillId="0" borderId="0" xfId="0" applyFont="1" applyAlignment="1">
      <alignment vertical="center" wrapText="1"/>
    </xf>
    <xf numFmtId="0" fontId="6" fillId="3" borderId="7" xfId="0" applyFont="1" applyFill="1" applyBorder="1" applyAlignment="1">
      <alignment horizontal="center" vertical="center" wrapText="1"/>
    </xf>
    <xf numFmtId="0" fontId="6" fillId="3" borderId="7" xfId="0" applyFont="1" applyFill="1" applyBorder="1" applyAlignment="1">
      <alignment vertical="center" wrapText="1"/>
    </xf>
    <xf numFmtId="0" fontId="6" fillId="3" borderId="0" xfId="0" applyFont="1" applyFill="1" applyAlignment="1">
      <alignment vertical="center" wrapText="1"/>
    </xf>
    <xf numFmtId="0" fontId="6" fillId="0" borderId="7" xfId="0" applyFont="1" applyBorder="1" applyAlignment="1">
      <alignment horizontal="center" vertical="center" wrapText="1"/>
    </xf>
    <xf numFmtId="0" fontId="6" fillId="0" borderId="7" xfId="0" applyFont="1" applyBorder="1" applyAlignment="1">
      <alignment vertical="center" wrapText="1"/>
    </xf>
    <xf numFmtId="176" fontId="7" fillId="0" borderId="7"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2"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5" fillId="0" borderId="4" xfId="0" applyFont="1" applyBorder="1" applyAlignment="1">
      <alignment horizontal="center" vertical="center" wrapText="1"/>
    </xf>
    <xf numFmtId="0" fontId="6" fillId="0" borderId="7" xfId="0" applyFont="1" applyBorder="1" applyAlignment="1">
      <alignment horizontal="center" vertical="center" wrapText="1"/>
    </xf>
    <xf numFmtId="0" fontId="8" fillId="0" borderId="0" xfId="0" applyFont="1" applyAlignment="1">
      <alignment horizontal="center" vertical="center" wrapText="1"/>
    </xf>
    <xf numFmtId="0" fontId="6" fillId="2" borderId="7" xfId="0" applyFont="1" applyFill="1" applyBorder="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V52"/>
  <sheetViews>
    <sheetView topLeftCell="C1" workbookViewId="0">
      <selection activeCell="K17" sqref="K17"/>
    </sheetView>
  </sheetViews>
  <sheetFormatPr defaultRowHeight="13.5"/>
  <cols>
    <col min="1" max="1" width="24.125" style="1" customWidth="1"/>
    <col min="2" max="2" width="25.625" style="1" customWidth="1"/>
    <col min="3" max="3" width="15.375" style="1" customWidth="1"/>
    <col min="4" max="4" width="17.625" style="1" customWidth="1"/>
    <col min="5" max="6" width="9" style="1"/>
    <col min="7" max="7" width="10.5" style="1" bestFit="1" customWidth="1"/>
    <col min="8" max="16384" width="9" style="1"/>
  </cols>
  <sheetData>
    <row r="1" spans="1:22">
      <c r="A1" s="34" t="s">
        <v>0</v>
      </c>
      <c r="B1" s="34"/>
      <c r="C1" s="34"/>
      <c r="D1" s="34"/>
      <c r="E1" s="34"/>
      <c r="F1" s="34"/>
      <c r="G1" s="34"/>
      <c r="H1" s="34"/>
      <c r="I1" s="34"/>
      <c r="J1" s="34"/>
      <c r="K1" s="34"/>
      <c r="L1" s="34"/>
      <c r="M1" s="34"/>
      <c r="N1" s="34"/>
      <c r="O1" s="34"/>
      <c r="P1" s="34"/>
      <c r="Q1" s="34"/>
      <c r="R1" s="34"/>
      <c r="S1" s="34"/>
      <c r="T1" s="34"/>
      <c r="U1" s="34"/>
      <c r="V1" s="34"/>
    </row>
    <row r="2" spans="1:22">
      <c r="A2" s="35" t="s">
        <v>1</v>
      </c>
      <c r="B2" s="35" t="s">
        <v>2</v>
      </c>
      <c r="C2" s="35" t="s">
        <v>3</v>
      </c>
      <c r="D2" s="37" t="s">
        <v>4</v>
      </c>
      <c r="E2" s="38"/>
      <c r="F2" s="38"/>
      <c r="G2" s="39"/>
      <c r="H2" s="37" t="s">
        <v>5</v>
      </c>
      <c r="I2" s="38"/>
      <c r="J2" s="38"/>
      <c r="K2" s="38"/>
      <c r="L2" s="38"/>
      <c r="M2" s="38"/>
      <c r="N2" s="38"/>
      <c r="O2" s="38"/>
      <c r="P2" s="38"/>
      <c r="Q2" s="38"/>
      <c r="R2" s="39"/>
      <c r="S2" s="37" t="s">
        <v>6</v>
      </c>
      <c r="T2" s="38"/>
      <c r="U2" s="38"/>
      <c r="V2" s="39"/>
    </row>
    <row r="3" spans="1:22" ht="48">
      <c r="A3" s="36"/>
      <c r="B3" s="36"/>
      <c r="C3" s="36"/>
      <c r="D3" s="2" t="s">
        <v>7</v>
      </c>
      <c r="E3" s="2" t="s">
        <v>8</v>
      </c>
      <c r="F3" s="2" t="s">
        <v>9</v>
      </c>
      <c r="G3" s="2" t="s">
        <v>10</v>
      </c>
      <c r="H3" s="2" t="s">
        <v>11</v>
      </c>
      <c r="I3" s="2" t="s">
        <v>12</v>
      </c>
      <c r="J3" s="2" t="s">
        <v>13</v>
      </c>
      <c r="K3" s="2" t="s">
        <v>14</v>
      </c>
      <c r="L3" s="2" t="s">
        <v>157</v>
      </c>
      <c r="M3" s="2" t="s">
        <v>156</v>
      </c>
      <c r="N3" s="2" t="s">
        <v>15</v>
      </c>
      <c r="O3" s="2" t="s">
        <v>16</v>
      </c>
      <c r="P3" s="2" t="s">
        <v>17</v>
      </c>
      <c r="Q3" s="2" t="s">
        <v>18</v>
      </c>
      <c r="R3" s="2" t="s">
        <v>19</v>
      </c>
      <c r="S3" s="2" t="s">
        <v>20</v>
      </c>
      <c r="T3" s="2" t="s">
        <v>21</v>
      </c>
      <c r="U3" s="2" t="s">
        <v>22</v>
      </c>
      <c r="V3" s="2" t="s">
        <v>23</v>
      </c>
    </row>
    <row r="4" spans="1:22">
      <c r="A4" s="3" t="s">
        <v>187</v>
      </c>
      <c r="B4" s="3" t="s">
        <v>191</v>
      </c>
      <c r="C4" s="3" t="s">
        <v>160</v>
      </c>
      <c r="D4" s="4">
        <v>1437</v>
      </c>
      <c r="E4" s="4">
        <v>1.25</v>
      </c>
      <c r="F4" s="4">
        <f>E4*D4</f>
        <v>1796.25</v>
      </c>
      <c r="G4" s="4">
        <v>1796.25</v>
      </c>
      <c r="H4" s="4">
        <f>SUM(HSE日志暨管理数据收集!D10:ZW10)</f>
        <v>32</v>
      </c>
      <c r="I4" s="4">
        <f>SUM(HSE日志暨管理数据收集!D12:ZW12)</f>
        <v>160</v>
      </c>
      <c r="J4" s="4">
        <f>SUM(HSE日志暨管理数据收集!D14:ZW14)</f>
        <v>61</v>
      </c>
      <c r="K4" s="4">
        <f>SUM(HSE日志暨管理数据收集!D16:ZW16)</f>
        <v>18</v>
      </c>
      <c r="L4" s="4">
        <f>SUM(HSE日志暨管理数据收集!D18:ZW18)</f>
        <v>4</v>
      </c>
      <c r="M4" s="4">
        <f>SUM(HSE日志暨管理数据收集!D20:ZW20)</f>
        <v>1</v>
      </c>
      <c r="N4" s="4">
        <f>SUM(HSE日志暨管理数据收集!D22:ZW22)</f>
        <v>68</v>
      </c>
      <c r="O4" s="4">
        <f>SUM(HSE日志暨管理数据收集!D24:ZW24)</f>
        <v>9</v>
      </c>
      <c r="P4" s="4">
        <f>SUM(HSE日志暨管理数据收集!D26:ZW26)</f>
        <v>2</v>
      </c>
      <c r="Q4" s="4">
        <f>SUM(HSE日志暨管理数据收集!D28:ZW28)</f>
        <v>3</v>
      </c>
      <c r="R4" s="4">
        <f>SUM(HSE日志暨管理数据收集!D29:ZW29)</f>
        <v>5</v>
      </c>
      <c r="S4" s="4">
        <f>SUM(HSE日志暨管理数据收集!D32:ZW32)</f>
        <v>21</v>
      </c>
      <c r="T4" s="4">
        <f>SUM(HSE日志暨管理数据收集!D34:ZW34)</f>
        <v>44</v>
      </c>
      <c r="U4" s="4">
        <f>SUM(HSE日志暨管理数据收集!D36:ZW36)</f>
        <v>6</v>
      </c>
      <c r="V4" s="4">
        <f>SUM(HSE日志暨管理数据收集!D37:ZW37)</f>
        <v>134</v>
      </c>
    </row>
    <row r="5" spans="1:22">
      <c r="A5" s="3"/>
      <c r="B5" s="3"/>
      <c r="C5" s="3"/>
      <c r="D5" s="4">
        <v>9350</v>
      </c>
      <c r="E5" s="4">
        <v>1.25</v>
      </c>
      <c r="F5" s="4">
        <v>11687.5</v>
      </c>
      <c r="G5" s="4"/>
      <c r="H5" s="4">
        <v>32</v>
      </c>
      <c r="I5" s="4">
        <v>160</v>
      </c>
      <c r="J5" s="4">
        <v>61</v>
      </c>
      <c r="K5" s="4">
        <v>18</v>
      </c>
      <c r="L5" s="4">
        <v>4</v>
      </c>
      <c r="M5" s="4">
        <v>1</v>
      </c>
      <c r="N5" s="4">
        <v>68</v>
      </c>
      <c r="O5" s="4">
        <v>9</v>
      </c>
      <c r="P5" s="4">
        <v>1</v>
      </c>
      <c r="Q5" s="4">
        <v>3</v>
      </c>
      <c r="R5" s="4">
        <v>5</v>
      </c>
      <c r="S5" s="4">
        <v>21</v>
      </c>
      <c r="T5" s="4">
        <v>44</v>
      </c>
      <c r="U5" s="4">
        <v>6</v>
      </c>
      <c r="V5" s="4">
        <v>134</v>
      </c>
    </row>
    <row r="6" spans="1:22">
      <c r="A6" s="3"/>
      <c r="B6" s="3"/>
      <c r="C6" s="3"/>
      <c r="D6" s="4"/>
      <c r="E6" s="4"/>
      <c r="F6" s="4"/>
      <c r="G6" s="4"/>
      <c r="H6" s="4"/>
      <c r="I6" s="4"/>
      <c r="J6" s="4"/>
      <c r="K6" s="4"/>
      <c r="L6" s="4"/>
      <c r="M6" s="4"/>
      <c r="N6" s="4"/>
      <c r="O6" s="4"/>
      <c r="P6" s="4"/>
      <c r="Q6" s="4"/>
      <c r="R6" s="4"/>
      <c r="S6" s="4"/>
      <c r="T6" s="4"/>
      <c r="U6" s="4"/>
      <c r="V6" s="4"/>
    </row>
    <row r="7" spans="1:22">
      <c r="A7" s="4"/>
      <c r="B7" s="4"/>
      <c r="C7" s="4"/>
      <c r="D7" s="4"/>
      <c r="E7" s="4"/>
      <c r="F7" s="4"/>
      <c r="G7" s="4"/>
      <c r="H7" s="4"/>
      <c r="I7" s="4"/>
      <c r="J7" s="4"/>
      <c r="K7" s="4"/>
      <c r="L7" s="4"/>
      <c r="M7" s="4"/>
      <c r="N7" s="4"/>
      <c r="O7" s="4"/>
      <c r="P7" s="4"/>
      <c r="Q7" s="4"/>
      <c r="R7" s="4"/>
      <c r="S7" s="4"/>
      <c r="T7" s="4"/>
      <c r="U7" s="4"/>
      <c r="V7" s="4"/>
    </row>
    <row r="8" spans="1:22">
      <c r="A8" s="4"/>
      <c r="B8" s="4"/>
      <c r="C8" s="4"/>
      <c r="D8" s="4"/>
      <c r="E8" s="4"/>
      <c r="F8" s="4"/>
      <c r="G8" s="4"/>
      <c r="H8" s="4"/>
      <c r="I8" s="4"/>
      <c r="J8" s="4"/>
      <c r="K8" s="4"/>
      <c r="L8" s="4"/>
      <c r="M8" s="4"/>
      <c r="N8" s="4"/>
      <c r="O8" s="4"/>
      <c r="P8" s="4"/>
      <c r="Q8" s="4"/>
      <c r="R8" s="4"/>
      <c r="S8" s="4"/>
      <c r="T8" s="4"/>
      <c r="U8" s="4"/>
      <c r="V8" s="4"/>
    </row>
    <row r="14" spans="1:22">
      <c r="A14" s="34" t="s">
        <v>24</v>
      </c>
      <c r="B14" s="34"/>
      <c r="C14" s="34"/>
      <c r="D14" s="34"/>
      <c r="E14" s="5"/>
      <c r="F14" s="5"/>
    </row>
    <row r="15" spans="1:22">
      <c r="A15" s="29" t="s">
        <v>25</v>
      </c>
      <c r="B15" s="30"/>
      <c r="C15" s="30"/>
      <c r="D15" s="31"/>
      <c r="E15" s="6"/>
      <c r="F15" s="6"/>
      <c r="G15" s="7"/>
    </row>
    <row r="16" spans="1:22">
      <c r="A16" s="32" t="s">
        <v>26</v>
      </c>
      <c r="B16" s="40"/>
      <c r="C16" s="40"/>
      <c r="D16" s="33"/>
      <c r="E16" s="6"/>
      <c r="F16" s="6"/>
      <c r="G16" s="7"/>
    </row>
    <row r="17" spans="1:13" ht="24">
      <c r="A17" s="8" t="s">
        <v>27</v>
      </c>
      <c r="B17" s="9" t="s">
        <v>28</v>
      </c>
      <c r="C17" s="32" t="s">
        <v>29</v>
      </c>
      <c r="D17" s="33"/>
      <c r="E17" s="10"/>
      <c r="F17" s="10"/>
      <c r="G17" s="7"/>
    </row>
    <row r="18" spans="1:13">
      <c r="A18" s="8" t="s">
        <v>30</v>
      </c>
      <c r="B18" s="9">
        <v>1.25</v>
      </c>
      <c r="C18" s="32">
        <v>1</v>
      </c>
      <c r="D18" s="33"/>
      <c r="E18" s="10"/>
      <c r="F18" s="10"/>
      <c r="G18" s="7"/>
    </row>
    <row r="19" spans="1:13">
      <c r="A19" s="8" t="s">
        <v>31</v>
      </c>
      <c r="B19" s="9">
        <v>1.5</v>
      </c>
      <c r="C19" s="32">
        <v>1.25</v>
      </c>
      <c r="D19" s="33"/>
      <c r="E19" s="10"/>
      <c r="F19" s="10"/>
      <c r="G19" s="7"/>
    </row>
    <row r="20" spans="1:13">
      <c r="A20" s="29" t="s">
        <v>32</v>
      </c>
      <c r="B20" s="30"/>
      <c r="C20" s="30"/>
      <c r="D20" s="31"/>
      <c r="E20" s="6"/>
      <c r="F20" s="6"/>
      <c r="G20" s="7"/>
    </row>
    <row r="21" spans="1:13">
      <c r="A21" s="11"/>
      <c r="B21" s="11"/>
      <c r="C21" s="11"/>
      <c r="D21" s="11"/>
      <c r="E21" s="6"/>
      <c r="F21" s="6"/>
      <c r="G21" s="7"/>
    </row>
    <row r="22" spans="1:13" s="14" customFormat="1">
      <c r="A22" s="12"/>
      <c r="B22" s="12"/>
      <c r="C22" s="12"/>
      <c r="D22" s="12"/>
      <c r="E22" s="12"/>
      <c r="F22" s="12"/>
      <c r="G22" s="13"/>
    </row>
    <row r="23" spans="1:13">
      <c r="A23" s="29" t="s">
        <v>33</v>
      </c>
      <c r="B23" s="30"/>
      <c r="C23" s="30"/>
      <c r="D23" s="31"/>
      <c r="E23" s="11"/>
      <c r="F23" s="11"/>
      <c r="G23" s="11"/>
      <c r="H23" s="15"/>
    </row>
    <row r="24" spans="1:13" ht="24">
      <c r="A24" s="9" t="s">
        <v>34</v>
      </c>
      <c r="B24" s="9" t="s">
        <v>35</v>
      </c>
      <c r="C24" s="9" t="s">
        <v>36</v>
      </c>
      <c r="D24" s="16" t="s">
        <v>37</v>
      </c>
      <c r="E24" s="6"/>
      <c r="F24" s="6"/>
      <c r="G24" s="13"/>
      <c r="H24" s="14"/>
      <c r="I24" s="14"/>
      <c r="J24" s="14"/>
      <c r="K24" s="14"/>
      <c r="L24" s="14"/>
      <c r="M24" s="15"/>
    </row>
    <row r="25" spans="1:13" ht="36">
      <c r="A25" s="9" t="s">
        <v>38</v>
      </c>
      <c r="B25" s="9" t="s">
        <v>39</v>
      </c>
      <c r="C25" s="9" t="s">
        <v>40</v>
      </c>
      <c r="D25" s="16" t="s">
        <v>15</v>
      </c>
      <c r="E25" s="6"/>
      <c r="F25" s="6"/>
      <c r="G25" s="13"/>
      <c r="I25" s="15"/>
      <c r="J25" s="15"/>
      <c r="K25" s="15"/>
      <c r="L25" s="15"/>
      <c r="M25" s="15"/>
    </row>
    <row r="26" spans="1:13" ht="24">
      <c r="A26" s="9" t="s">
        <v>41</v>
      </c>
      <c r="B26" s="9" t="s">
        <v>42</v>
      </c>
      <c r="C26" s="9" t="s">
        <v>43</v>
      </c>
      <c r="D26" s="16" t="s">
        <v>44</v>
      </c>
      <c r="E26" s="6"/>
      <c r="F26" s="6"/>
      <c r="G26" s="13"/>
      <c r="I26" s="15"/>
      <c r="J26" s="15"/>
      <c r="K26" s="15"/>
      <c r="L26" s="15"/>
      <c r="M26" s="15"/>
    </row>
    <row r="27" spans="1:13" ht="24">
      <c r="A27" s="9" t="s">
        <v>45</v>
      </c>
      <c r="B27" s="9" t="s">
        <v>46</v>
      </c>
      <c r="C27" s="9"/>
      <c r="D27" s="16" t="s">
        <v>47</v>
      </c>
      <c r="E27" s="6"/>
      <c r="F27" s="6"/>
      <c r="G27" s="13"/>
      <c r="I27" s="15"/>
      <c r="J27" s="15"/>
      <c r="K27" s="15"/>
      <c r="L27" s="15"/>
      <c r="M27" s="15"/>
    </row>
    <row r="28" spans="1:13" ht="24">
      <c r="A28" s="9" t="s">
        <v>48</v>
      </c>
      <c r="B28" s="9" t="s">
        <v>49</v>
      </c>
      <c r="C28" s="9"/>
      <c r="D28" s="16" t="s">
        <v>50</v>
      </c>
      <c r="E28" s="6"/>
      <c r="F28" s="6"/>
      <c r="G28" s="13"/>
      <c r="I28" s="15"/>
      <c r="J28" s="15"/>
      <c r="K28" s="15"/>
      <c r="L28" s="15"/>
      <c r="M28" s="15"/>
    </row>
    <row r="29" spans="1:13" ht="24">
      <c r="A29" s="9" t="s">
        <v>51</v>
      </c>
      <c r="B29" s="9"/>
      <c r="C29" s="9"/>
      <c r="D29" s="16" t="s">
        <v>52</v>
      </c>
      <c r="E29" s="6"/>
      <c r="F29" s="6"/>
      <c r="G29" s="13"/>
      <c r="I29" s="15"/>
      <c r="J29" s="15"/>
      <c r="K29" s="15"/>
      <c r="L29" s="15"/>
      <c r="M29" s="15"/>
    </row>
    <row r="30" spans="1:13">
      <c r="A30" s="29" t="s">
        <v>53</v>
      </c>
      <c r="B30" s="30"/>
      <c r="C30" s="30"/>
      <c r="D30" s="31"/>
      <c r="E30" s="6"/>
      <c r="F30" s="6"/>
      <c r="G30" s="13"/>
      <c r="I30" s="15"/>
      <c r="J30" s="15"/>
      <c r="K30" s="15"/>
      <c r="L30" s="15"/>
      <c r="M30" s="15"/>
    </row>
    <row r="31" spans="1:13">
      <c r="A31" s="10"/>
      <c r="B31" s="10"/>
      <c r="C31" s="10"/>
      <c r="D31" s="17"/>
      <c r="E31" s="6"/>
      <c r="F31" s="6"/>
      <c r="G31" s="13"/>
      <c r="I31" s="15"/>
      <c r="J31" s="15"/>
      <c r="K31" s="15"/>
      <c r="L31" s="15"/>
      <c r="M31" s="15"/>
    </row>
    <row r="32" spans="1:13">
      <c r="A32" s="7"/>
      <c r="B32" s="7"/>
      <c r="C32" s="7"/>
      <c r="D32" s="7"/>
      <c r="E32" s="7"/>
      <c r="F32" s="7"/>
      <c r="G32" s="7"/>
      <c r="I32" s="15"/>
      <c r="J32" s="15"/>
      <c r="K32" s="15"/>
      <c r="L32" s="15"/>
      <c r="M32" s="15"/>
    </row>
    <row r="33" spans="1:13">
      <c r="A33" s="29" t="s">
        <v>54</v>
      </c>
      <c r="B33" s="30"/>
      <c r="C33" s="30"/>
      <c r="D33" s="31"/>
      <c r="E33" s="10"/>
      <c r="F33" s="10"/>
      <c r="G33" s="10"/>
      <c r="I33" s="15"/>
      <c r="J33" s="15"/>
      <c r="K33" s="15"/>
      <c r="L33" s="15"/>
      <c r="M33" s="15"/>
    </row>
    <row r="34" spans="1:13">
      <c r="A34" s="9" t="s">
        <v>55</v>
      </c>
      <c r="B34" s="9" t="s">
        <v>56</v>
      </c>
      <c r="C34" s="18" t="s">
        <v>57</v>
      </c>
      <c r="D34" s="9" t="s">
        <v>58</v>
      </c>
      <c r="E34" s="6"/>
      <c r="F34" s="6"/>
      <c r="G34" s="6"/>
      <c r="H34" s="14"/>
      <c r="I34" s="14"/>
      <c r="J34" s="15"/>
      <c r="K34" s="15"/>
      <c r="L34" s="15"/>
      <c r="M34" s="15"/>
    </row>
    <row r="35" spans="1:13" ht="36">
      <c r="A35" s="9" t="s">
        <v>59</v>
      </c>
      <c r="B35" s="9" t="s">
        <v>60</v>
      </c>
      <c r="C35" s="18" t="s">
        <v>61</v>
      </c>
      <c r="D35" s="9" t="s">
        <v>62</v>
      </c>
      <c r="E35" s="6"/>
      <c r="F35" s="6"/>
      <c r="G35" s="6"/>
      <c r="I35" s="15"/>
    </row>
    <row r="36" spans="1:13" ht="24">
      <c r="A36" s="9"/>
      <c r="B36" s="9" t="s">
        <v>63</v>
      </c>
      <c r="C36" s="18"/>
      <c r="D36" s="9"/>
      <c r="E36" s="6"/>
      <c r="F36" s="6"/>
      <c r="G36" s="6"/>
      <c r="H36" s="14"/>
      <c r="I36" s="14"/>
    </row>
    <row r="37" spans="1:13">
      <c r="A37" s="29" t="s">
        <v>53</v>
      </c>
      <c r="B37" s="30"/>
      <c r="C37" s="30"/>
      <c r="D37" s="31"/>
      <c r="E37" s="7"/>
      <c r="F37" s="7"/>
      <c r="G37" s="7"/>
    </row>
    <row r="38" spans="1:13">
      <c r="A38" s="7"/>
      <c r="B38" s="7"/>
      <c r="C38" s="7"/>
      <c r="D38" s="7"/>
      <c r="E38" s="7"/>
      <c r="F38" s="7"/>
      <c r="G38" s="7"/>
    </row>
    <row r="39" spans="1:13">
      <c r="A39" s="7"/>
      <c r="B39" s="7"/>
      <c r="C39" s="7"/>
      <c r="D39" s="7"/>
      <c r="E39" s="7"/>
      <c r="F39" s="7"/>
      <c r="G39" s="7"/>
    </row>
    <row r="40" spans="1:13">
      <c r="A40" s="15"/>
      <c r="B40" s="15"/>
      <c r="C40" s="15"/>
      <c r="D40" s="15"/>
      <c r="E40" s="15"/>
      <c r="F40" s="15"/>
    </row>
    <row r="41" spans="1:13">
      <c r="A41" s="15"/>
      <c r="B41" s="15"/>
      <c r="C41" s="15"/>
      <c r="D41" s="15"/>
      <c r="E41" s="15"/>
      <c r="F41" s="15"/>
    </row>
    <row r="42" spans="1:13">
      <c r="A42" s="19" t="s">
        <v>64</v>
      </c>
    </row>
    <row r="45" spans="1:13">
      <c r="B45" s="20" t="s">
        <v>65</v>
      </c>
      <c r="C45" s="20" t="s">
        <v>66</v>
      </c>
    </row>
    <row r="46" spans="1:13">
      <c r="B46" s="21" t="s">
        <v>67</v>
      </c>
      <c r="C46" s="21">
        <v>1.1000000000000001</v>
      </c>
    </row>
    <row r="47" spans="1:13">
      <c r="B47" s="21" t="s">
        <v>68</v>
      </c>
      <c r="C47" s="21">
        <v>1.2</v>
      </c>
    </row>
    <row r="48" spans="1:13">
      <c r="B48" s="21" t="s">
        <v>69</v>
      </c>
      <c r="C48" s="21">
        <v>1.4</v>
      </c>
    </row>
    <row r="49" spans="2:3">
      <c r="B49" s="20" t="s">
        <v>70</v>
      </c>
      <c r="C49" s="20" t="s">
        <v>66</v>
      </c>
    </row>
    <row r="50" spans="2:3">
      <c r="B50" s="21" t="s">
        <v>67</v>
      </c>
      <c r="C50" s="21">
        <v>1</v>
      </c>
    </row>
    <row r="51" spans="2:3">
      <c r="B51" s="21" t="s">
        <v>68</v>
      </c>
      <c r="C51" s="21">
        <v>1.1000000000000001</v>
      </c>
    </row>
    <row r="52" spans="2:3">
      <c r="B52" s="21" t="s">
        <v>69</v>
      </c>
      <c r="C52" s="21">
        <v>1.3</v>
      </c>
    </row>
  </sheetData>
  <mergeCells count="18">
    <mergeCell ref="C19:D19"/>
    <mergeCell ref="A1:V1"/>
    <mergeCell ref="A2:A3"/>
    <mergeCell ref="B2:B3"/>
    <mergeCell ref="C2:C3"/>
    <mergeCell ref="D2:G2"/>
    <mergeCell ref="H2:R2"/>
    <mergeCell ref="S2:V2"/>
    <mergeCell ref="A14:D14"/>
    <mergeCell ref="A15:D15"/>
    <mergeCell ref="A16:D16"/>
    <mergeCell ref="C17:D17"/>
    <mergeCell ref="C18:D18"/>
    <mergeCell ref="A20:D20"/>
    <mergeCell ref="A23:D23"/>
    <mergeCell ref="A30:D30"/>
    <mergeCell ref="A33:D33"/>
    <mergeCell ref="A37:D37"/>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H44"/>
  <sheetViews>
    <sheetView tabSelected="1" workbookViewId="0">
      <pane xSplit="3" ySplit="3" topLeftCell="AE4" activePane="bottomRight" state="frozen"/>
      <selection pane="topRight" activeCell="D1" sqref="D1"/>
      <selection pane="bottomLeft" activeCell="A4" sqref="A4"/>
      <selection pane="bottomRight" activeCell="AG40" sqref="AG40"/>
    </sheetView>
  </sheetViews>
  <sheetFormatPr defaultRowHeight="12"/>
  <cols>
    <col min="1" max="1" width="4.375" style="22" customWidth="1"/>
    <col min="2" max="2" width="20" style="22" customWidth="1"/>
    <col min="3" max="3" width="29.25" style="22" customWidth="1"/>
    <col min="4" max="34" width="23.75" style="22" customWidth="1"/>
    <col min="35" max="16384" width="9" style="22"/>
  </cols>
  <sheetData>
    <row r="1" spans="1:34" ht="28.5" customHeight="1">
      <c r="A1" s="42" t="s">
        <v>164</v>
      </c>
      <c r="B1" s="42"/>
      <c r="C1" s="42"/>
    </row>
    <row r="2" spans="1:34" ht="18.75" customHeight="1">
      <c r="A2" s="43" t="s">
        <v>71</v>
      </c>
      <c r="B2" s="43" t="s">
        <v>72</v>
      </c>
      <c r="C2" s="43" t="s">
        <v>73</v>
      </c>
      <c r="D2" s="28">
        <v>42150</v>
      </c>
      <c r="E2" s="28">
        <v>42151</v>
      </c>
      <c r="F2" s="28">
        <v>42152</v>
      </c>
      <c r="G2" s="28">
        <v>42153</v>
      </c>
      <c r="H2" s="28">
        <v>42154</v>
      </c>
      <c r="I2" s="28">
        <v>42155</v>
      </c>
      <c r="J2" s="28">
        <v>42156</v>
      </c>
      <c r="K2" s="28">
        <v>42157</v>
      </c>
      <c r="L2" s="28">
        <v>42158</v>
      </c>
      <c r="M2" s="28">
        <v>42159</v>
      </c>
      <c r="N2" s="28">
        <v>42160</v>
      </c>
      <c r="O2" s="28">
        <v>42161</v>
      </c>
      <c r="P2" s="28">
        <v>42162</v>
      </c>
      <c r="Q2" s="28">
        <v>42163</v>
      </c>
      <c r="R2" s="28">
        <v>42164</v>
      </c>
      <c r="S2" s="28">
        <v>42165</v>
      </c>
      <c r="T2" s="28">
        <v>42166</v>
      </c>
      <c r="U2" s="28">
        <v>42167</v>
      </c>
      <c r="V2" s="28">
        <v>42168</v>
      </c>
      <c r="W2" s="28">
        <v>42169</v>
      </c>
      <c r="X2" s="28">
        <v>42170</v>
      </c>
      <c r="Y2" s="28">
        <v>42171</v>
      </c>
      <c r="Z2" s="28">
        <v>42172</v>
      </c>
      <c r="AA2" s="28">
        <v>42173</v>
      </c>
      <c r="AB2" s="28">
        <v>42174</v>
      </c>
      <c r="AC2" s="28">
        <v>42175</v>
      </c>
      <c r="AD2" s="28">
        <v>42176</v>
      </c>
      <c r="AE2" s="28">
        <v>42177</v>
      </c>
      <c r="AF2" s="28">
        <v>42178</v>
      </c>
      <c r="AG2" s="28">
        <v>42179</v>
      </c>
      <c r="AH2" s="28">
        <v>42180</v>
      </c>
    </row>
    <row r="3" spans="1:34" ht="18.75" customHeight="1">
      <c r="A3" s="43"/>
      <c r="B3" s="43"/>
      <c r="C3" s="43"/>
      <c r="D3" s="27" t="s">
        <v>169</v>
      </c>
      <c r="E3" s="27" t="s">
        <v>193</v>
      </c>
      <c r="F3" s="27" t="s">
        <v>170</v>
      </c>
      <c r="G3" s="27" t="s">
        <v>202</v>
      </c>
      <c r="H3" s="27" t="s">
        <v>159</v>
      </c>
      <c r="I3" s="27" t="s">
        <v>171</v>
      </c>
      <c r="J3" s="27" t="s">
        <v>222</v>
      </c>
      <c r="K3" s="27" t="s">
        <v>176</v>
      </c>
      <c r="L3" s="27" t="s">
        <v>232</v>
      </c>
      <c r="M3" s="27" t="s">
        <v>252</v>
      </c>
      <c r="N3" s="27" t="s">
        <v>253</v>
      </c>
      <c r="O3" s="27" t="s">
        <v>177</v>
      </c>
      <c r="P3" s="27" t="s">
        <v>178</v>
      </c>
      <c r="Q3" s="27" t="s">
        <v>257</v>
      </c>
      <c r="R3" s="27" t="s">
        <v>262</v>
      </c>
      <c r="S3" s="27" t="s">
        <v>179</v>
      </c>
      <c r="T3" s="27" t="s">
        <v>277</v>
      </c>
      <c r="U3" s="27" t="s">
        <v>282</v>
      </c>
      <c r="V3" s="27" t="s">
        <v>159</v>
      </c>
      <c r="W3" s="27" t="s">
        <v>184</v>
      </c>
      <c r="X3" s="27" t="s">
        <v>308</v>
      </c>
      <c r="Y3" s="27" t="s">
        <v>310</v>
      </c>
      <c r="Z3" s="27" t="s">
        <v>316</v>
      </c>
      <c r="AA3" s="27" t="s">
        <v>324</v>
      </c>
      <c r="AB3" s="27" t="s">
        <v>181</v>
      </c>
      <c r="AC3" s="27" t="s">
        <v>166</v>
      </c>
      <c r="AD3" s="27" t="s">
        <v>159</v>
      </c>
      <c r="AE3" s="27" t="s">
        <v>350</v>
      </c>
      <c r="AF3" s="27" t="s">
        <v>167</v>
      </c>
      <c r="AG3" s="27" t="s">
        <v>174</v>
      </c>
      <c r="AH3" s="27" t="s">
        <v>180</v>
      </c>
    </row>
    <row r="4" spans="1:34" s="25" customFormat="1" ht="21.75" customHeight="1">
      <c r="A4" s="23" t="s">
        <v>74</v>
      </c>
      <c r="B4" s="24" t="s">
        <v>101</v>
      </c>
      <c r="C4" s="24" t="s">
        <v>124</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1:34" ht="27" customHeight="1">
      <c r="A5" s="26">
        <v>1</v>
      </c>
      <c r="B5" s="27" t="s">
        <v>102</v>
      </c>
      <c r="C5" s="27" t="s">
        <v>115</v>
      </c>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row>
    <row r="6" spans="1:34" ht="27" customHeight="1">
      <c r="A6" s="26">
        <v>2</v>
      </c>
      <c r="B6" s="27" t="s">
        <v>103</v>
      </c>
      <c r="C6" s="27" t="s">
        <v>116</v>
      </c>
      <c r="D6" s="27" t="s">
        <v>188</v>
      </c>
      <c r="E6" s="27" t="s">
        <v>235</v>
      </c>
      <c r="F6" s="27" t="s">
        <v>235</v>
      </c>
      <c r="G6" s="27" t="s">
        <v>236</v>
      </c>
      <c r="H6" s="27" t="s">
        <v>237</v>
      </c>
      <c r="I6" s="27" t="s">
        <v>220</v>
      </c>
      <c r="J6" s="27" t="s">
        <v>238</v>
      </c>
      <c r="K6" s="27" t="s">
        <v>239</v>
      </c>
      <c r="L6" s="27" t="s">
        <v>235</v>
      </c>
      <c r="M6" s="27" t="s">
        <v>188</v>
      </c>
      <c r="N6" s="27"/>
      <c r="O6" s="27"/>
      <c r="P6" s="27"/>
      <c r="Q6" s="27" t="s">
        <v>327</v>
      </c>
      <c r="R6" s="27" t="s">
        <v>328</v>
      </c>
      <c r="S6" s="27" t="s">
        <v>329</v>
      </c>
      <c r="T6" s="27" t="s">
        <v>330</v>
      </c>
      <c r="U6" s="27" t="s">
        <v>331</v>
      </c>
      <c r="V6" s="27" t="s">
        <v>332</v>
      </c>
      <c r="W6" s="27"/>
      <c r="X6" s="27" t="s">
        <v>333</v>
      </c>
      <c r="Y6" s="27" t="s">
        <v>334</v>
      </c>
      <c r="Z6" s="27" t="s">
        <v>335</v>
      </c>
      <c r="AA6" s="27" t="s">
        <v>336</v>
      </c>
      <c r="AB6" s="27" t="s">
        <v>337</v>
      </c>
      <c r="AC6" s="27" t="s">
        <v>334</v>
      </c>
      <c r="AD6" s="27" t="s">
        <v>402</v>
      </c>
      <c r="AE6" s="27" t="s">
        <v>403</v>
      </c>
      <c r="AF6" s="27" t="s">
        <v>401</v>
      </c>
      <c r="AG6" s="27" t="s">
        <v>404</v>
      </c>
      <c r="AH6" s="27" t="s">
        <v>405</v>
      </c>
    </row>
    <row r="7" spans="1:34" ht="27" customHeight="1">
      <c r="A7" s="26">
        <v>3</v>
      </c>
      <c r="B7" s="27" t="s">
        <v>104</v>
      </c>
      <c r="C7" s="27" t="s">
        <v>117</v>
      </c>
      <c r="D7" s="27" t="s">
        <v>158</v>
      </c>
      <c r="E7" s="27" t="s">
        <v>158</v>
      </c>
      <c r="F7" s="27" t="s">
        <v>158</v>
      </c>
      <c r="G7" s="27" t="s">
        <v>158</v>
      </c>
      <c r="H7" s="27" t="s">
        <v>161</v>
      </c>
      <c r="I7" s="27" t="s">
        <v>218</v>
      </c>
      <c r="J7" s="27" t="s">
        <v>172</v>
      </c>
      <c r="K7" s="27" t="s">
        <v>158</v>
      </c>
      <c r="L7" s="27" t="s">
        <v>158</v>
      </c>
      <c r="M7" s="27" t="s">
        <v>161</v>
      </c>
      <c r="N7" s="27" t="s">
        <v>158</v>
      </c>
      <c r="O7" s="27" t="s">
        <v>158</v>
      </c>
      <c r="P7" s="27" t="s">
        <v>158</v>
      </c>
      <c r="Q7" s="27" t="s">
        <v>186</v>
      </c>
      <c r="R7" s="27" t="s">
        <v>158</v>
      </c>
      <c r="S7" s="27" t="s">
        <v>173</v>
      </c>
      <c r="T7" s="27" t="s">
        <v>161</v>
      </c>
      <c r="U7" s="27" t="s">
        <v>158</v>
      </c>
      <c r="V7" s="27" t="s">
        <v>158</v>
      </c>
      <c r="W7" s="27" t="s">
        <v>158</v>
      </c>
      <c r="X7" s="27" t="s">
        <v>163</v>
      </c>
      <c r="Y7" s="27" t="s">
        <v>165</v>
      </c>
      <c r="Z7" s="27" t="s">
        <v>158</v>
      </c>
      <c r="AA7" s="27" t="s">
        <v>158</v>
      </c>
      <c r="AB7" s="27" t="s">
        <v>158</v>
      </c>
      <c r="AC7" s="27" t="s">
        <v>158</v>
      </c>
      <c r="AD7" s="27" t="s">
        <v>162</v>
      </c>
      <c r="AE7" s="27" t="s">
        <v>158</v>
      </c>
      <c r="AF7" s="27" t="s">
        <v>158</v>
      </c>
      <c r="AG7" s="27" t="s">
        <v>168</v>
      </c>
      <c r="AH7" s="27" t="s">
        <v>175</v>
      </c>
    </row>
    <row r="8" spans="1:34" s="25" customFormat="1" ht="21.75" customHeight="1">
      <c r="A8" s="23" t="s">
        <v>93</v>
      </c>
      <c r="B8" s="24" t="s">
        <v>75</v>
      </c>
      <c r="C8" s="24" t="s">
        <v>153</v>
      </c>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row>
    <row r="9" spans="1:34" ht="41.25" customHeight="1">
      <c r="A9" s="41">
        <v>1</v>
      </c>
      <c r="B9" s="27" t="s">
        <v>76</v>
      </c>
      <c r="C9" s="27" t="s">
        <v>118</v>
      </c>
      <c r="D9" s="27"/>
      <c r="E9" s="27" t="s">
        <v>189</v>
      </c>
      <c r="F9" s="27" t="s">
        <v>201</v>
      </c>
      <c r="G9" s="27" t="s">
        <v>183</v>
      </c>
      <c r="H9" s="27" t="s">
        <v>183</v>
      </c>
      <c r="I9" s="27"/>
      <c r="J9" s="27" t="s">
        <v>183</v>
      </c>
      <c r="K9" s="27" t="s">
        <v>183</v>
      </c>
      <c r="L9" s="27" t="s">
        <v>183</v>
      </c>
      <c r="M9" s="27" t="s">
        <v>247</v>
      </c>
      <c r="N9" s="27" t="s">
        <v>251</v>
      </c>
      <c r="O9" s="27" t="s">
        <v>251</v>
      </c>
      <c r="P9" s="27"/>
      <c r="Q9" s="27" t="s">
        <v>256</v>
      </c>
      <c r="R9" s="27" t="s">
        <v>273</v>
      </c>
      <c r="S9" s="27" t="s">
        <v>264</v>
      </c>
      <c r="T9" s="27" t="s">
        <v>283</v>
      </c>
      <c r="U9" s="27" t="s">
        <v>285</v>
      </c>
      <c r="V9" s="27" t="s">
        <v>183</v>
      </c>
      <c r="W9" s="27"/>
      <c r="X9" s="27" t="s">
        <v>183</v>
      </c>
      <c r="Y9" s="27" t="s">
        <v>183</v>
      </c>
      <c r="Z9" s="27" t="s">
        <v>320</v>
      </c>
      <c r="AA9" s="27" t="s">
        <v>338</v>
      </c>
      <c r="AB9" s="27" t="s">
        <v>343</v>
      </c>
      <c r="AC9" s="27" t="s">
        <v>351</v>
      </c>
      <c r="AD9" s="27" t="s">
        <v>183</v>
      </c>
      <c r="AE9" s="27" t="s">
        <v>376</v>
      </c>
      <c r="AF9" s="27" t="s">
        <v>375</v>
      </c>
      <c r="AG9" s="27" t="s">
        <v>380</v>
      </c>
      <c r="AH9" s="27" t="s">
        <v>408</v>
      </c>
    </row>
    <row r="10" spans="1:34" ht="27" customHeight="1">
      <c r="A10" s="41"/>
      <c r="B10" s="27" t="s">
        <v>122</v>
      </c>
      <c r="C10" s="27" t="s">
        <v>121</v>
      </c>
      <c r="D10" s="27"/>
      <c r="E10" s="27">
        <v>1</v>
      </c>
      <c r="F10" s="27">
        <v>2</v>
      </c>
      <c r="G10" s="27">
        <v>1</v>
      </c>
      <c r="H10" s="27">
        <v>1</v>
      </c>
      <c r="I10" s="27"/>
      <c r="J10" s="27">
        <v>1</v>
      </c>
      <c r="K10" s="27">
        <v>1</v>
      </c>
      <c r="L10" s="27">
        <v>1</v>
      </c>
      <c r="M10" s="27">
        <v>2</v>
      </c>
      <c r="N10" s="27">
        <v>1</v>
      </c>
      <c r="O10" s="27">
        <v>1</v>
      </c>
      <c r="P10" s="27"/>
      <c r="Q10" s="27">
        <v>1</v>
      </c>
      <c r="R10" s="27">
        <v>2</v>
      </c>
      <c r="S10" s="27">
        <v>1</v>
      </c>
      <c r="T10" s="27">
        <v>1</v>
      </c>
      <c r="U10" s="27">
        <v>1</v>
      </c>
      <c r="V10" s="27">
        <v>1</v>
      </c>
      <c r="W10" s="27"/>
      <c r="X10" s="27">
        <v>1</v>
      </c>
      <c r="Y10" s="27">
        <v>1</v>
      </c>
      <c r="Z10" s="27">
        <v>1</v>
      </c>
      <c r="AA10" s="27">
        <v>2</v>
      </c>
      <c r="AB10" s="27">
        <v>1</v>
      </c>
      <c r="AC10" s="27">
        <v>1</v>
      </c>
      <c r="AD10" s="27">
        <v>1</v>
      </c>
      <c r="AE10" s="27">
        <v>1</v>
      </c>
      <c r="AF10" s="27">
        <v>1</v>
      </c>
      <c r="AG10" s="27">
        <v>1</v>
      </c>
      <c r="AH10" s="27">
        <v>2</v>
      </c>
    </row>
    <row r="11" spans="1:34" ht="87.75" customHeight="1">
      <c r="A11" s="41">
        <v>2</v>
      </c>
      <c r="B11" s="27" t="s">
        <v>77</v>
      </c>
      <c r="C11" s="27" t="s">
        <v>119</v>
      </c>
      <c r="D11" s="27"/>
      <c r="E11" s="27" t="s">
        <v>414</v>
      </c>
      <c r="F11" s="27" t="s">
        <v>415</v>
      </c>
      <c r="G11" s="27" t="s">
        <v>416</v>
      </c>
      <c r="H11" s="27" t="s">
        <v>417</v>
      </c>
      <c r="I11" s="27"/>
      <c r="J11" s="27" t="s">
        <v>240</v>
      </c>
      <c r="K11" s="27" t="s">
        <v>234</v>
      </c>
      <c r="L11" s="27" t="s">
        <v>260</v>
      </c>
      <c r="M11" s="27" t="s">
        <v>259</v>
      </c>
      <c r="N11" s="27" t="s">
        <v>258</v>
      </c>
      <c r="O11" s="27" t="s">
        <v>275</v>
      </c>
      <c r="P11" s="27" t="s">
        <v>276</v>
      </c>
      <c r="Q11" s="27" t="s">
        <v>265</v>
      </c>
      <c r="R11" s="27" t="s">
        <v>274</v>
      </c>
      <c r="S11" s="27" t="s">
        <v>298</v>
      </c>
      <c r="T11" s="27" t="s">
        <v>360</v>
      </c>
      <c r="U11" s="27" t="s">
        <v>361</v>
      </c>
      <c r="V11" s="27" t="s">
        <v>362</v>
      </c>
      <c r="W11" s="27"/>
      <c r="X11" s="27" t="s">
        <v>326</v>
      </c>
      <c r="Y11" s="27" t="s">
        <v>325</v>
      </c>
      <c r="Z11" s="27" t="s">
        <v>359</v>
      </c>
      <c r="AA11" s="27" t="s">
        <v>358</v>
      </c>
      <c r="AB11" s="27" t="s">
        <v>363</v>
      </c>
      <c r="AC11" s="27" t="s">
        <v>371</v>
      </c>
      <c r="AD11" s="27" t="s">
        <v>373</v>
      </c>
      <c r="AE11" s="27" t="s">
        <v>374</v>
      </c>
      <c r="AF11" s="27" t="s">
        <v>383</v>
      </c>
      <c r="AG11" s="27" t="s">
        <v>390</v>
      </c>
      <c r="AH11" s="27" t="s">
        <v>409</v>
      </c>
    </row>
    <row r="12" spans="1:34" ht="27" customHeight="1">
      <c r="A12" s="41"/>
      <c r="B12" s="27" t="s">
        <v>123</v>
      </c>
      <c r="C12" s="27" t="s">
        <v>120</v>
      </c>
      <c r="D12" s="27"/>
      <c r="E12" s="27">
        <v>7</v>
      </c>
      <c r="F12" s="27">
        <v>10</v>
      </c>
      <c r="G12" s="27">
        <v>5</v>
      </c>
      <c r="H12" s="27">
        <v>4</v>
      </c>
      <c r="I12" s="27"/>
      <c r="J12" s="27">
        <v>5</v>
      </c>
      <c r="K12" s="27">
        <v>6</v>
      </c>
      <c r="L12" s="27">
        <v>5</v>
      </c>
      <c r="M12" s="27">
        <v>7</v>
      </c>
      <c r="N12" s="27">
        <v>3</v>
      </c>
      <c r="O12" s="27">
        <v>5</v>
      </c>
      <c r="P12" s="27"/>
      <c r="Q12" s="27">
        <v>4</v>
      </c>
      <c r="R12" s="27">
        <v>12</v>
      </c>
      <c r="S12" s="27">
        <v>6</v>
      </c>
      <c r="T12" s="27">
        <v>3</v>
      </c>
      <c r="U12" s="27">
        <v>7</v>
      </c>
      <c r="V12" s="27">
        <v>5</v>
      </c>
      <c r="W12" s="27"/>
      <c r="X12" s="27">
        <v>5</v>
      </c>
      <c r="Y12" s="27">
        <v>4</v>
      </c>
      <c r="Z12" s="27">
        <v>6</v>
      </c>
      <c r="AA12" s="27">
        <v>9</v>
      </c>
      <c r="AB12" s="27">
        <v>4</v>
      </c>
      <c r="AC12" s="27">
        <v>5</v>
      </c>
      <c r="AD12" s="27">
        <v>5</v>
      </c>
      <c r="AE12" s="27">
        <v>11</v>
      </c>
      <c r="AF12" s="27">
        <v>5</v>
      </c>
      <c r="AG12" s="27">
        <v>4</v>
      </c>
      <c r="AH12" s="27">
        <v>8</v>
      </c>
    </row>
    <row r="13" spans="1:34" ht="41.25" customHeight="1">
      <c r="A13" s="41">
        <v>3</v>
      </c>
      <c r="B13" s="27" t="s">
        <v>78</v>
      </c>
      <c r="C13" s="27" t="s">
        <v>126</v>
      </c>
      <c r="D13" s="27"/>
      <c r="E13" s="27" t="s">
        <v>196</v>
      </c>
      <c r="F13" s="27" t="s">
        <v>206</v>
      </c>
      <c r="G13" s="27" t="s">
        <v>207</v>
      </c>
      <c r="H13" s="27" t="s">
        <v>217</v>
      </c>
      <c r="I13" s="27"/>
      <c r="J13" s="27" t="s">
        <v>225</v>
      </c>
      <c r="L13" s="27" t="s">
        <v>242</v>
      </c>
      <c r="M13" s="27"/>
      <c r="N13" s="27" t="s">
        <v>250</v>
      </c>
      <c r="O13" s="27" t="s">
        <v>255</v>
      </c>
      <c r="P13" s="27"/>
      <c r="Q13" s="27" t="s">
        <v>269</v>
      </c>
      <c r="R13" s="27"/>
      <c r="S13" s="27"/>
      <c r="T13" s="27"/>
      <c r="U13" s="27" t="s">
        <v>278</v>
      </c>
      <c r="V13" s="27" t="s">
        <v>296</v>
      </c>
      <c r="W13" s="27"/>
      <c r="X13" s="27" t="s">
        <v>312</v>
      </c>
      <c r="Y13" s="27" t="s">
        <v>315</v>
      </c>
      <c r="Z13" s="27" t="s">
        <v>318</v>
      </c>
      <c r="AA13" s="27"/>
      <c r="AB13" s="27"/>
      <c r="AC13" s="27"/>
      <c r="AD13" s="27"/>
      <c r="AE13" s="27" t="s">
        <v>366</v>
      </c>
      <c r="AF13" s="27" t="s">
        <v>378</v>
      </c>
      <c r="AG13" s="27"/>
      <c r="AH13" s="27" t="s">
        <v>412</v>
      </c>
    </row>
    <row r="14" spans="1:34" ht="27" customHeight="1">
      <c r="A14" s="41"/>
      <c r="B14" s="27" t="s">
        <v>125</v>
      </c>
      <c r="C14" s="27" t="s">
        <v>127</v>
      </c>
      <c r="D14" s="27"/>
      <c r="E14" s="27">
        <v>1</v>
      </c>
      <c r="F14" s="27">
        <v>3</v>
      </c>
      <c r="G14" s="27">
        <v>7</v>
      </c>
      <c r="H14" s="27">
        <v>2</v>
      </c>
      <c r="I14" s="27"/>
      <c r="J14" s="27">
        <v>4</v>
      </c>
      <c r="K14" s="27"/>
      <c r="L14" s="27">
        <v>1</v>
      </c>
      <c r="M14" s="27"/>
      <c r="N14" s="27">
        <v>3</v>
      </c>
      <c r="O14" s="27">
        <v>2</v>
      </c>
      <c r="P14" s="27"/>
      <c r="Q14" s="27">
        <v>8</v>
      </c>
      <c r="R14" s="27"/>
      <c r="S14" s="27"/>
      <c r="U14" s="27">
        <v>3</v>
      </c>
      <c r="V14" s="27">
        <v>2</v>
      </c>
      <c r="W14" s="27"/>
      <c r="X14" s="27">
        <v>8</v>
      </c>
      <c r="Y14" s="27">
        <v>2</v>
      </c>
      <c r="Z14" s="27">
        <v>4</v>
      </c>
      <c r="AA14" s="27"/>
      <c r="AB14" s="27"/>
      <c r="AC14" s="27"/>
      <c r="AD14" s="27"/>
      <c r="AE14" s="27">
        <v>7</v>
      </c>
      <c r="AF14" s="27">
        <v>1</v>
      </c>
      <c r="AG14" s="27"/>
      <c r="AH14" s="27">
        <v>3</v>
      </c>
    </row>
    <row r="15" spans="1:34" ht="41.25" customHeight="1">
      <c r="A15" s="41">
        <v>4</v>
      </c>
      <c r="B15" s="27" t="s">
        <v>79</v>
      </c>
      <c r="C15" s="27" t="s">
        <v>145</v>
      </c>
      <c r="D15" s="27"/>
      <c r="E15" s="27"/>
      <c r="F15" s="27"/>
      <c r="G15" s="27"/>
      <c r="H15" s="27"/>
      <c r="I15" s="27"/>
      <c r="J15" s="27"/>
      <c r="K15" s="27"/>
      <c r="L15" s="27"/>
      <c r="M15" s="27"/>
      <c r="N15" s="27"/>
      <c r="O15" s="27"/>
      <c r="P15" s="27"/>
      <c r="Q15" s="27"/>
      <c r="R15" s="27"/>
      <c r="S15" s="27"/>
      <c r="T15" s="27"/>
      <c r="U15" s="27"/>
      <c r="V15" s="27"/>
      <c r="W15" s="27"/>
      <c r="X15" s="27" t="s">
        <v>309</v>
      </c>
      <c r="Y15" s="27"/>
      <c r="Z15" s="27"/>
      <c r="AA15" s="27"/>
      <c r="AB15" s="27"/>
      <c r="AC15" s="27"/>
      <c r="AD15" s="27"/>
      <c r="AE15" s="27"/>
      <c r="AF15" s="27"/>
      <c r="AG15" s="27"/>
      <c r="AH15" s="27"/>
    </row>
    <row r="16" spans="1:34" ht="27" customHeight="1">
      <c r="A16" s="41"/>
      <c r="B16" s="27" t="s">
        <v>129</v>
      </c>
      <c r="C16" s="27" t="s">
        <v>128</v>
      </c>
      <c r="D16" s="27"/>
      <c r="E16" s="27"/>
      <c r="F16" s="27"/>
      <c r="G16" s="27"/>
      <c r="H16" s="27"/>
      <c r="I16" s="27"/>
      <c r="J16" s="27"/>
      <c r="K16" s="27"/>
      <c r="L16" s="27"/>
      <c r="M16" s="27"/>
      <c r="N16" s="27"/>
      <c r="O16" s="27"/>
      <c r="P16" s="27"/>
      <c r="Q16" s="27"/>
      <c r="R16" s="27"/>
      <c r="S16" s="27"/>
      <c r="T16" s="27"/>
      <c r="U16" s="27"/>
      <c r="V16" s="27"/>
      <c r="W16" s="27"/>
      <c r="X16" s="27">
        <v>18</v>
      </c>
      <c r="Y16" s="27"/>
      <c r="Z16" s="27"/>
      <c r="AA16" s="27"/>
      <c r="AB16" s="27"/>
      <c r="AC16" s="27"/>
      <c r="AD16" s="27"/>
      <c r="AE16" s="27"/>
      <c r="AF16" s="27"/>
      <c r="AG16" s="27"/>
      <c r="AH16" s="27"/>
    </row>
    <row r="17" spans="1:34" ht="41.25" customHeight="1">
      <c r="A17" s="41">
        <v>5</v>
      </c>
      <c r="B17" s="27" t="s">
        <v>80</v>
      </c>
      <c r="C17" s="27" t="s">
        <v>130</v>
      </c>
      <c r="D17" s="27"/>
      <c r="E17" s="27"/>
      <c r="F17" s="27"/>
      <c r="G17" s="27" t="s">
        <v>208</v>
      </c>
      <c r="H17" s="27"/>
      <c r="I17" s="27"/>
      <c r="J17" s="27"/>
      <c r="K17" s="27"/>
      <c r="L17" s="27"/>
      <c r="M17" s="27"/>
      <c r="N17" s="27" t="s">
        <v>208</v>
      </c>
      <c r="O17" s="27"/>
      <c r="P17" s="27"/>
      <c r="Q17" s="27"/>
      <c r="R17" s="27"/>
      <c r="S17" s="27"/>
      <c r="T17" s="27"/>
      <c r="U17" s="27" t="s">
        <v>301</v>
      </c>
      <c r="V17" s="27"/>
      <c r="W17" s="27"/>
      <c r="X17" s="27"/>
      <c r="Y17" s="27"/>
      <c r="Z17" s="27"/>
      <c r="AA17" s="27"/>
      <c r="AB17" s="27" t="s">
        <v>364</v>
      </c>
      <c r="AC17" s="27"/>
      <c r="AD17" s="27"/>
      <c r="AE17" s="27"/>
      <c r="AF17" s="27"/>
      <c r="AG17" s="27"/>
      <c r="AH17" s="27"/>
    </row>
    <row r="18" spans="1:34" ht="27" customHeight="1">
      <c r="A18" s="41"/>
      <c r="B18" s="27" t="s">
        <v>81</v>
      </c>
      <c r="C18" s="27" t="s">
        <v>131</v>
      </c>
      <c r="D18" s="27"/>
      <c r="E18" s="27"/>
      <c r="F18" s="27"/>
      <c r="G18" s="27">
        <v>1</v>
      </c>
      <c r="H18" s="27"/>
      <c r="I18" s="27"/>
      <c r="J18" s="27"/>
      <c r="K18" s="27"/>
      <c r="L18" s="27"/>
      <c r="M18" s="27"/>
      <c r="N18" s="27">
        <v>1</v>
      </c>
      <c r="O18" s="27"/>
      <c r="P18" s="27"/>
      <c r="Q18" s="27"/>
      <c r="R18" s="27"/>
      <c r="S18" s="27"/>
      <c r="T18" s="27"/>
      <c r="U18" s="27">
        <v>1</v>
      </c>
      <c r="V18" s="27"/>
      <c r="W18" s="27"/>
      <c r="X18" s="27"/>
      <c r="Y18" s="27"/>
      <c r="Z18" s="27"/>
      <c r="AA18" s="27"/>
      <c r="AB18" s="27">
        <v>1</v>
      </c>
      <c r="AC18" s="27"/>
      <c r="AD18" s="27"/>
      <c r="AE18" s="27"/>
      <c r="AF18" s="27"/>
      <c r="AG18" s="27"/>
      <c r="AH18" s="27"/>
    </row>
    <row r="19" spans="1:34" ht="41.25" customHeight="1">
      <c r="A19" s="41">
        <v>6</v>
      </c>
      <c r="B19" s="27" t="s">
        <v>82</v>
      </c>
      <c r="C19" s="27" t="s">
        <v>132</v>
      </c>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t="s">
        <v>346</v>
      </c>
      <c r="AD19" s="27"/>
      <c r="AE19" s="27"/>
      <c r="AF19" s="27"/>
      <c r="AG19" s="27"/>
      <c r="AH19" s="27"/>
    </row>
    <row r="20" spans="1:34" ht="27" customHeight="1">
      <c r="A20" s="41"/>
      <c r="B20" s="27" t="s">
        <v>83</v>
      </c>
      <c r="C20" s="27" t="s">
        <v>133</v>
      </c>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v>1</v>
      </c>
      <c r="AD20" s="27"/>
      <c r="AE20" s="27"/>
      <c r="AF20" s="27"/>
      <c r="AG20" s="27"/>
      <c r="AH20" s="27"/>
    </row>
    <row r="21" spans="1:34" ht="41.25" customHeight="1">
      <c r="A21" s="41">
        <v>7</v>
      </c>
      <c r="B21" s="27" t="s">
        <v>84</v>
      </c>
      <c r="C21" s="27" t="s">
        <v>134</v>
      </c>
      <c r="D21" s="27"/>
      <c r="E21" s="27"/>
      <c r="F21" s="27" t="s">
        <v>197</v>
      </c>
      <c r="G21" s="27" t="s">
        <v>203</v>
      </c>
      <c r="H21" s="27"/>
      <c r="I21" s="27"/>
      <c r="J21" s="27"/>
      <c r="K21" s="27"/>
      <c r="L21" s="27" t="s">
        <v>241</v>
      </c>
      <c r="M21" s="27"/>
      <c r="N21" s="27"/>
      <c r="O21" s="27"/>
      <c r="P21" s="27"/>
      <c r="Q21" s="27" t="s">
        <v>272</v>
      </c>
      <c r="R21" s="27"/>
      <c r="S21" s="27" t="s">
        <v>389</v>
      </c>
      <c r="T21" s="27"/>
      <c r="U21" s="27" t="s">
        <v>284</v>
      </c>
      <c r="V21" s="27"/>
      <c r="W21" s="27"/>
      <c r="X21" s="27"/>
      <c r="Y21" s="27"/>
      <c r="Z21" s="27" t="s">
        <v>319</v>
      </c>
      <c r="AA21" s="27"/>
      <c r="AB21" s="27"/>
      <c r="AC21" s="27"/>
      <c r="AD21" s="27"/>
      <c r="AE21" s="27" t="s">
        <v>386</v>
      </c>
      <c r="AF21" s="27" t="s">
        <v>372</v>
      </c>
      <c r="AG21" s="27" t="s">
        <v>399</v>
      </c>
      <c r="AH21" s="27"/>
    </row>
    <row r="22" spans="1:34" ht="27" customHeight="1">
      <c r="A22" s="41"/>
      <c r="B22" s="27" t="s">
        <v>85</v>
      </c>
      <c r="C22" s="27" t="s">
        <v>182</v>
      </c>
      <c r="D22" s="27"/>
      <c r="E22" s="27"/>
      <c r="F22" s="27">
        <v>1</v>
      </c>
      <c r="G22" s="27">
        <v>1</v>
      </c>
      <c r="H22" s="27"/>
      <c r="I22" s="27"/>
      <c r="J22" s="27"/>
      <c r="K22" s="27"/>
      <c r="L22" s="27">
        <v>1</v>
      </c>
      <c r="M22" s="27"/>
      <c r="N22" s="27"/>
      <c r="O22" s="27"/>
      <c r="P22" s="27"/>
      <c r="Q22" s="27">
        <v>2</v>
      </c>
      <c r="R22" s="27"/>
      <c r="S22" s="27">
        <v>3</v>
      </c>
      <c r="T22" s="27"/>
      <c r="U22" s="27">
        <v>1</v>
      </c>
      <c r="V22" s="27"/>
      <c r="W22" s="27"/>
      <c r="X22" s="27"/>
      <c r="Y22" s="27"/>
      <c r="Z22" s="27">
        <v>2</v>
      </c>
      <c r="AA22" s="27"/>
      <c r="AB22" s="27"/>
      <c r="AD22" s="27"/>
      <c r="AE22" s="27">
        <v>43</v>
      </c>
      <c r="AF22" s="27">
        <v>1</v>
      </c>
      <c r="AG22" s="27">
        <v>13</v>
      </c>
      <c r="AH22" s="27"/>
    </row>
    <row r="23" spans="1:34" ht="41.25" customHeight="1">
      <c r="A23" s="41">
        <v>8</v>
      </c>
      <c r="B23" s="27" t="s">
        <v>86</v>
      </c>
      <c r="C23" s="27" t="s">
        <v>135</v>
      </c>
      <c r="D23" s="27"/>
      <c r="E23" s="27"/>
      <c r="F23" s="27" t="s">
        <v>200</v>
      </c>
      <c r="G23" s="27" t="s">
        <v>209</v>
      </c>
      <c r="H23" s="27"/>
      <c r="I23" s="27"/>
      <c r="J23" s="27" t="s">
        <v>219</v>
      </c>
      <c r="K23" s="27"/>
      <c r="L23" s="27"/>
      <c r="M23" s="27"/>
      <c r="N23" s="27"/>
      <c r="O23" s="27"/>
      <c r="P23" s="27"/>
      <c r="Q23" s="27"/>
      <c r="R23" s="27"/>
      <c r="S23" s="27"/>
      <c r="T23" s="27"/>
      <c r="U23" s="27" t="s">
        <v>286</v>
      </c>
      <c r="V23" s="27"/>
      <c r="W23" s="27"/>
      <c r="X23" s="27" t="s">
        <v>368</v>
      </c>
      <c r="Y23" s="27"/>
      <c r="Z23" s="27"/>
      <c r="AA23" s="27" t="s">
        <v>395</v>
      </c>
      <c r="AB23" s="27"/>
      <c r="AC23" s="27"/>
      <c r="AD23" s="27"/>
      <c r="AE23" s="27"/>
      <c r="AF23" s="27"/>
      <c r="AG23" s="27"/>
      <c r="AH23" s="27" t="s">
        <v>396</v>
      </c>
    </row>
    <row r="24" spans="1:34" ht="27" customHeight="1">
      <c r="A24" s="41"/>
      <c r="B24" s="27" t="s">
        <v>87</v>
      </c>
      <c r="C24" s="27" t="s">
        <v>136</v>
      </c>
      <c r="D24" s="27"/>
      <c r="E24" s="27"/>
      <c r="F24" s="27">
        <v>1</v>
      </c>
      <c r="G24" s="27">
        <v>1</v>
      </c>
      <c r="H24" s="27"/>
      <c r="I24" s="27"/>
      <c r="J24" s="27"/>
      <c r="K24" s="27"/>
      <c r="L24" s="27"/>
      <c r="M24" s="27"/>
      <c r="N24" s="27"/>
      <c r="O24" s="27"/>
      <c r="P24" s="27"/>
      <c r="Q24" s="27"/>
      <c r="R24" s="27"/>
      <c r="S24" s="27"/>
      <c r="T24" s="27"/>
      <c r="U24" s="27">
        <v>1</v>
      </c>
      <c r="V24" s="27"/>
      <c r="W24" s="27"/>
      <c r="X24" s="27">
        <v>1</v>
      </c>
      <c r="Y24" s="27"/>
      <c r="Z24" s="27"/>
      <c r="AA24" s="27">
        <v>2</v>
      </c>
      <c r="AB24" s="27"/>
      <c r="AC24" s="27"/>
      <c r="AD24" s="27"/>
      <c r="AE24" s="27"/>
      <c r="AF24" s="27"/>
      <c r="AG24" s="27"/>
      <c r="AH24" s="27">
        <v>3</v>
      </c>
    </row>
    <row r="25" spans="1:34" ht="41.25" customHeight="1">
      <c r="A25" s="41">
        <v>9</v>
      </c>
      <c r="B25" s="27" t="s">
        <v>88</v>
      </c>
      <c r="C25" s="27" t="s">
        <v>137</v>
      </c>
      <c r="D25" s="27"/>
      <c r="E25" s="27"/>
      <c r="F25" s="27"/>
      <c r="G25" s="27"/>
      <c r="H25" s="27"/>
      <c r="I25" s="27"/>
      <c r="J25" s="27" t="s">
        <v>413</v>
      </c>
      <c r="K25" s="27"/>
      <c r="L25" s="27"/>
      <c r="M25" s="27"/>
      <c r="N25" s="27"/>
      <c r="O25" s="27"/>
      <c r="P25" s="27"/>
      <c r="Q25" s="27"/>
      <c r="R25" s="27"/>
      <c r="S25" s="27"/>
      <c r="T25" s="27"/>
      <c r="U25" s="27"/>
      <c r="V25" s="27"/>
      <c r="W25" s="27"/>
      <c r="X25" s="27"/>
      <c r="Y25" s="27"/>
      <c r="Z25" s="27"/>
      <c r="AA25" s="27"/>
      <c r="AB25" s="27"/>
      <c r="AC25" s="27"/>
      <c r="AD25" s="27"/>
      <c r="AE25" s="27"/>
      <c r="AF25" s="27"/>
      <c r="AG25" s="27"/>
      <c r="AH25" s="27"/>
    </row>
    <row r="26" spans="1:34" ht="27" customHeight="1">
      <c r="A26" s="41"/>
      <c r="B26" s="27" t="s">
        <v>89</v>
      </c>
      <c r="C26" s="27" t="s">
        <v>138</v>
      </c>
      <c r="D26" s="27"/>
      <c r="E26" s="27"/>
      <c r="F26" s="27"/>
      <c r="G26" s="27"/>
      <c r="H26" s="27"/>
      <c r="I26" s="27"/>
      <c r="J26" s="27">
        <v>2</v>
      </c>
      <c r="K26" s="27"/>
      <c r="L26" s="27"/>
      <c r="M26" s="27"/>
      <c r="N26" s="27"/>
      <c r="O26" s="27"/>
      <c r="P26" s="27"/>
      <c r="Q26" s="27"/>
      <c r="R26" s="27"/>
      <c r="S26" s="27"/>
      <c r="T26" s="27"/>
      <c r="U26" s="27"/>
      <c r="V26" s="27"/>
      <c r="W26" s="27"/>
      <c r="X26" s="27"/>
      <c r="Y26" s="27"/>
      <c r="Z26" s="27"/>
      <c r="AA26" s="27"/>
      <c r="AB26" s="27"/>
      <c r="AC26" s="27"/>
      <c r="AD26" s="27"/>
      <c r="AE26" s="27"/>
      <c r="AF26" s="27"/>
      <c r="AG26" s="27"/>
      <c r="AH26" s="27"/>
    </row>
    <row r="27" spans="1:34" ht="41.25" customHeight="1">
      <c r="A27" s="41">
        <v>10</v>
      </c>
      <c r="B27" s="27" t="s">
        <v>90</v>
      </c>
      <c r="C27" s="27" t="s">
        <v>139</v>
      </c>
      <c r="D27" s="27"/>
      <c r="E27" s="27" t="s">
        <v>195</v>
      </c>
      <c r="F27" s="27"/>
      <c r="G27" s="27"/>
      <c r="H27" s="27"/>
      <c r="I27" s="27"/>
      <c r="J27" s="27"/>
      <c r="K27" s="27" t="s">
        <v>228</v>
      </c>
      <c r="L27" s="27"/>
      <c r="M27" s="27" t="s">
        <v>248</v>
      </c>
      <c r="N27" s="27"/>
      <c r="O27" s="27"/>
      <c r="P27" s="27"/>
      <c r="Q27" s="27"/>
      <c r="R27" s="27" t="s">
        <v>263</v>
      </c>
      <c r="S27" s="27"/>
      <c r="T27" s="27"/>
      <c r="U27" s="27"/>
      <c r="V27" s="27"/>
      <c r="W27" s="27"/>
      <c r="X27" s="27"/>
      <c r="Y27" s="27"/>
      <c r="Z27" s="27" t="s">
        <v>322</v>
      </c>
      <c r="AA27" s="27"/>
      <c r="AB27" s="27"/>
      <c r="AC27" s="27"/>
      <c r="AD27" s="27"/>
      <c r="AE27" s="27"/>
      <c r="AF27" s="27"/>
      <c r="AG27" s="27"/>
      <c r="AH27" s="27" t="s">
        <v>400</v>
      </c>
    </row>
    <row r="28" spans="1:34" ht="37.5" customHeight="1">
      <c r="A28" s="41"/>
      <c r="B28" s="27" t="s">
        <v>91</v>
      </c>
      <c r="C28" s="27" t="s">
        <v>140</v>
      </c>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v>3</v>
      </c>
    </row>
    <row r="29" spans="1:34" ht="37.5" customHeight="1">
      <c r="A29" s="41"/>
      <c r="B29" s="27" t="s">
        <v>92</v>
      </c>
      <c r="C29" s="27" t="s">
        <v>141</v>
      </c>
      <c r="D29" s="27"/>
      <c r="E29" s="27">
        <v>1</v>
      </c>
      <c r="F29" s="27"/>
      <c r="G29" s="27"/>
      <c r="H29" s="27"/>
      <c r="I29" s="27"/>
      <c r="J29" s="27"/>
      <c r="K29" s="27">
        <v>1</v>
      </c>
      <c r="L29" s="27"/>
      <c r="M29" s="27">
        <v>1</v>
      </c>
      <c r="N29" s="27"/>
      <c r="O29" s="27"/>
      <c r="P29" s="27"/>
      <c r="Q29" s="27"/>
      <c r="R29" s="27">
        <v>1</v>
      </c>
      <c r="S29" s="27"/>
      <c r="T29" s="27"/>
      <c r="U29" s="27"/>
      <c r="V29" s="27"/>
      <c r="W29" s="27"/>
      <c r="X29" s="27"/>
      <c r="Y29" s="27"/>
      <c r="Z29" s="27">
        <v>1</v>
      </c>
      <c r="AA29" s="27"/>
      <c r="AB29" s="27"/>
      <c r="AC29" s="27"/>
      <c r="AD29" s="27"/>
      <c r="AE29" s="27"/>
      <c r="AF29" s="27"/>
      <c r="AG29" s="27"/>
      <c r="AH29" s="27"/>
    </row>
    <row r="30" spans="1:34" s="25" customFormat="1" ht="21.75" customHeight="1">
      <c r="A30" s="23" t="s">
        <v>106</v>
      </c>
      <c r="B30" s="24" t="s">
        <v>94</v>
      </c>
      <c r="C30" s="24" t="s">
        <v>153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row>
    <row r="31" spans="1:34" ht="41.25" customHeight="1">
      <c r="A31" s="41">
        <v>1</v>
      </c>
      <c r="B31" s="27" t="s">
        <v>95</v>
      </c>
      <c r="C31" s="27" t="s">
        <v>143</v>
      </c>
      <c r="D31" s="27"/>
      <c r="E31" s="27" t="s">
        <v>211</v>
      </c>
      <c r="F31" s="27"/>
      <c r="G31" s="27" t="s">
        <v>212</v>
      </c>
      <c r="H31" s="27"/>
      <c r="I31" s="27"/>
      <c r="J31" s="27"/>
      <c r="K31" s="27" t="s">
        <v>229</v>
      </c>
      <c r="L31" s="27"/>
      <c r="M31" s="27" t="s">
        <v>249</v>
      </c>
      <c r="N31" s="27" t="s">
        <v>281</v>
      </c>
      <c r="O31" s="27" t="s">
        <v>254</v>
      </c>
      <c r="P31" s="27"/>
      <c r="Q31" s="27"/>
      <c r="R31" s="27"/>
      <c r="S31" s="27"/>
      <c r="T31" s="27"/>
      <c r="U31" s="27" t="s">
        <v>339</v>
      </c>
      <c r="V31" s="27" t="s">
        <v>297</v>
      </c>
      <c r="W31" s="27"/>
      <c r="X31" s="27"/>
      <c r="Y31" s="27" t="s">
        <v>347</v>
      </c>
      <c r="Z31" s="27" t="s">
        <v>321</v>
      </c>
      <c r="AA31" s="27" t="s">
        <v>341</v>
      </c>
      <c r="AB31" s="27" t="s">
        <v>344</v>
      </c>
      <c r="AC31" s="27" t="s">
        <v>349</v>
      </c>
      <c r="AD31" s="27"/>
      <c r="AE31" s="27"/>
      <c r="AF31" s="27"/>
      <c r="AG31" s="27" t="s">
        <v>388</v>
      </c>
      <c r="AH31" s="27" t="s">
        <v>397</v>
      </c>
    </row>
    <row r="32" spans="1:34" ht="27" customHeight="1">
      <c r="A32" s="41"/>
      <c r="B32" s="27" t="s">
        <v>96</v>
      </c>
      <c r="C32" s="27" t="s">
        <v>142</v>
      </c>
      <c r="D32" s="27"/>
      <c r="E32" s="27">
        <v>2</v>
      </c>
      <c r="F32" s="27"/>
      <c r="G32" s="27">
        <v>3</v>
      </c>
      <c r="H32" s="27"/>
      <c r="I32" s="27"/>
      <c r="J32" s="27"/>
      <c r="K32" s="27">
        <v>1</v>
      </c>
      <c r="L32" s="27"/>
      <c r="M32" s="27">
        <v>1</v>
      </c>
      <c r="N32" s="27">
        <v>1</v>
      </c>
      <c r="O32" s="27">
        <v>1</v>
      </c>
      <c r="P32" s="27"/>
      <c r="Q32" s="27"/>
      <c r="R32" s="27"/>
      <c r="S32" s="27"/>
      <c r="T32" s="27"/>
      <c r="U32" s="27">
        <v>2</v>
      </c>
      <c r="V32" s="27">
        <v>1</v>
      </c>
      <c r="W32" s="27"/>
      <c r="X32" s="27"/>
      <c r="Y32" s="27">
        <v>2</v>
      </c>
      <c r="Z32" s="27">
        <v>1</v>
      </c>
      <c r="AA32" s="27">
        <v>1</v>
      </c>
      <c r="AB32" s="27">
        <v>2</v>
      </c>
      <c r="AC32" s="27">
        <v>1</v>
      </c>
      <c r="AD32" s="27"/>
      <c r="AE32" s="27"/>
      <c r="AF32" s="27"/>
      <c r="AG32" s="27">
        <v>1</v>
      </c>
      <c r="AH32" s="27">
        <v>1</v>
      </c>
    </row>
    <row r="33" spans="1:34" ht="41.25" customHeight="1">
      <c r="A33" s="41">
        <v>2</v>
      </c>
      <c r="B33" s="27" t="s">
        <v>97</v>
      </c>
      <c r="C33" s="27" t="s">
        <v>144</v>
      </c>
      <c r="D33" s="27"/>
      <c r="E33" s="27"/>
      <c r="F33" s="27" t="s">
        <v>204</v>
      </c>
      <c r="G33" s="27" t="s">
        <v>391</v>
      </c>
      <c r="H33" s="27"/>
      <c r="I33" s="27"/>
      <c r="J33" s="27"/>
      <c r="K33" s="27"/>
      <c r="L33" s="27"/>
      <c r="M33" s="27"/>
      <c r="N33" s="27"/>
      <c r="O33" s="27"/>
      <c r="P33" s="27"/>
      <c r="Q33" s="27" t="s">
        <v>392</v>
      </c>
      <c r="R33" s="27"/>
      <c r="S33" s="27"/>
      <c r="T33" s="27" t="s">
        <v>393</v>
      </c>
      <c r="U33" s="27"/>
      <c r="V33" s="27"/>
      <c r="W33" s="27"/>
      <c r="X33" s="27"/>
      <c r="Y33" s="27"/>
      <c r="Z33" s="27" t="s">
        <v>345</v>
      </c>
      <c r="AA33" s="27"/>
      <c r="AB33" s="27"/>
      <c r="AC33" s="27"/>
      <c r="AD33" s="27"/>
      <c r="AE33" s="27" t="s">
        <v>367</v>
      </c>
      <c r="AF33" s="27" t="s">
        <v>394</v>
      </c>
      <c r="AG33" s="27"/>
      <c r="AH33" s="27"/>
    </row>
    <row r="34" spans="1:34" ht="27" customHeight="1">
      <c r="A34" s="41"/>
      <c r="B34" s="27" t="s">
        <v>98</v>
      </c>
      <c r="C34" s="27" t="s">
        <v>146</v>
      </c>
      <c r="D34" s="27"/>
      <c r="E34" s="27"/>
      <c r="F34" s="27">
        <v>1</v>
      </c>
      <c r="G34" s="27">
        <v>2</v>
      </c>
      <c r="H34" s="27"/>
      <c r="I34" s="27"/>
      <c r="J34" s="27"/>
      <c r="K34" s="27"/>
      <c r="L34" s="27"/>
      <c r="M34" s="27"/>
      <c r="N34" s="27"/>
      <c r="O34" s="27"/>
      <c r="P34" s="27"/>
      <c r="Q34" s="27">
        <v>3</v>
      </c>
      <c r="R34" s="27"/>
      <c r="S34" s="27"/>
      <c r="T34" s="27">
        <v>1</v>
      </c>
      <c r="U34" s="27"/>
      <c r="V34" s="27"/>
      <c r="W34" s="27"/>
      <c r="X34" s="27"/>
      <c r="Y34" s="27"/>
      <c r="Z34" s="27">
        <v>2</v>
      </c>
      <c r="AA34" s="27"/>
      <c r="AB34" s="27"/>
      <c r="AC34" s="27"/>
      <c r="AD34" s="27"/>
      <c r="AE34" s="27">
        <v>1</v>
      </c>
      <c r="AF34" s="27">
        <v>34</v>
      </c>
      <c r="AG34" s="27"/>
      <c r="AH34" s="27"/>
    </row>
    <row r="35" spans="1:34" ht="41.25" customHeight="1">
      <c r="A35" s="41">
        <v>3</v>
      </c>
      <c r="B35" s="27" t="s">
        <v>99</v>
      </c>
      <c r="C35" s="27" t="s">
        <v>147</v>
      </c>
      <c r="D35" s="27"/>
      <c r="E35" s="27"/>
      <c r="F35" s="27"/>
      <c r="G35" s="27"/>
      <c r="H35" s="27" t="s">
        <v>216</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t="s">
        <v>407</v>
      </c>
      <c r="AH35" s="27" t="s">
        <v>406</v>
      </c>
    </row>
    <row r="36" spans="1:34" ht="27" customHeight="1">
      <c r="A36" s="41"/>
      <c r="B36" s="27" t="s">
        <v>100</v>
      </c>
      <c r="C36" s="27" t="s">
        <v>148</v>
      </c>
      <c r="D36" s="27"/>
      <c r="E36" s="27"/>
      <c r="F36" s="27"/>
      <c r="G36" s="27"/>
      <c r="H36" s="27">
        <v>2</v>
      </c>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v>2</v>
      </c>
      <c r="AH36" s="27">
        <v>2</v>
      </c>
    </row>
    <row r="37" spans="1:34" ht="27" customHeight="1">
      <c r="A37" s="26">
        <v>4</v>
      </c>
      <c r="B37" s="27" t="s">
        <v>105</v>
      </c>
      <c r="C37" s="27" t="s">
        <v>149</v>
      </c>
      <c r="D37" s="27">
        <v>0</v>
      </c>
      <c r="E37" s="27">
        <v>5</v>
      </c>
      <c r="F37" s="27">
        <v>6</v>
      </c>
      <c r="G37" s="27">
        <v>7</v>
      </c>
      <c r="H37" s="27">
        <v>7</v>
      </c>
      <c r="I37" s="27"/>
      <c r="J37" s="27">
        <v>4</v>
      </c>
      <c r="K37" s="27">
        <v>4</v>
      </c>
      <c r="L37" s="27">
        <v>4</v>
      </c>
      <c r="M37" s="27">
        <v>5</v>
      </c>
      <c r="N37" s="27">
        <v>4</v>
      </c>
      <c r="O37" s="27">
        <v>3</v>
      </c>
      <c r="P37" s="27"/>
      <c r="Q37" s="27">
        <v>10</v>
      </c>
      <c r="R37" s="27">
        <v>5</v>
      </c>
      <c r="S37" s="27">
        <v>5</v>
      </c>
      <c r="T37" s="27">
        <v>1</v>
      </c>
      <c r="U37" s="27">
        <v>6</v>
      </c>
      <c r="V37" s="27">
        <v>4</v>
      </c>
      <c r="W37" s="27"/>
      <c r="X37" s="27">
        <v>10</v>
      </c>
      <c r="Y37" s="27">
        <v>5</v>
      </c>
      <c r="Z37" s="27">
        <v>8</v>
      </c>
      <c r="AA37" s="27">
        <v>2</v>
      </c>
      <c r="AB37" s="27">
        <v>4</v>
      </c>
      <c r="AC37" s="27">
        <v>6</v>
      </c>
      <c r="AD37" s="27">
        <v>1</v>
      </c>
      <c r="AE37" s="27">
        <v>8</v>
      </c>
      <c r="AF37" s="27">
        <v>3</v>
      </c>
      <c r="AG37" s="27">
        <v>2</v>
      </c>
      <c r="AH37" s="27">
        <v>5</v>
      </c>
    </row>
    <row r="38" spans="1:34" s="25" customFormat="1" ht="21.75" customHeight="1">
      <c r="A38" s="23" t="s">
        <v>107</v>
      </c>
      <c r="B38" s="24" t="s">
        <v>110</v>
      </c>
      <c r="C38" s="24" t="s">
        <v>153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row>
    <row r="39" spans="1:34" ht="41.25" customHeight="1">
      <c r="A39" s="26">
        <v>1</v>
      </c>
      <c r="B39" s="27" t="s">
        <v>108</v>
      </c>
      <c r="C39" s="27" t="s">
        <v>150</v>
      </c>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row>
    <row r="40" spans="1:34" ht="41.25" customHeight="1">
      <c r="A40" s="26">
        <v>2</v>
      </c>
      <c r="B40" s="27" t="s">
        <v>109</v>
      </c>
      <c r="C40" s="27" t="s">
        <v>151</v>
      </c>
      <c r="D40" s="27" t="s">
        <v>190</v>
      </c>
      <c r="E40" s="27" t="s">
        <v>190</v>
      </c>
      <c r="F40" s="27" t="s">
        <v>190</v>
      </c>
      <c r="G40" s="27" t="s">
        <v>190</v>
      </c>
      <c r="H40" s="27" t="s">
        <v>190</v>
      </c>
      <c r="I40" s="27" t="s">
        <v>185</v>
      </c>
      <c r="J40" s="27" t="s">
        <v>185</v>
      </c>
      <c r="K40" s="27" t="s">
        <v>185</v>
      </c>
      <c r="L40" s="27" t="s">
        <v>185</v>
      </c>
      <c r="M40" s="27" t="s">
        <v>185</v>
      </c>
      <c r="N40" s="27" t="s">
        <v>185</v>
      </c>
      <c r="O40" s="27" t="s">
        <v>185</v>
      </c>
      <c r="P40" s="27" t="s">
        <v>185</v>
      </c>
      <c r="Q40" s="27" t="s">
        <v>185</v>
      </c>
      <c r="R40" s="27" t="s">
        <v>185</v>
      </c>
      <c r="S40" s="27" t="s">
        <v>185</v>
      </c>
      <c r="T40" s="27" t="s">
        <v>185</v>
      </c>
      <c r="U40" s="27" t="s">
        <v>185</v>
      </c>
      <c r="V40" s="27"/>
      <c r="W40" s="27"/>
      <c r="X40" s="27"/>
      <c r="Y40" s="27"/>
      <c r="Z40" s="27"/>
      <c r="AA40" s="27"/>
      <c r="AB40" s="27"/>
      <c r="AC40" s="27"/>
      <c r="AD40" s="27"/>
      <c r="AE40" s="27"/>
      <c r="AF40" s="27"/>
      <c r="AG40" s="27"/>
      <c r="AH40" s="27"/>
    </row>
    <row r="41" spans="1:34" ht="41.25" customHeight="1">
      <c r="A41" s="26">
        <v>3</v>
      </c>
      <c r="B41" s="27" t="s">
        <v>111</v>
      </c>
      <c r="C41" s="27"/>
      <c r="D41" s="27"/>
      <c r="E41" s="27" t="s">
        <v>198</v>
      </c>
      <c r="G41" s="27"/>
      <c r="H41" s="27" t="s">
        <v>223</v>
      </c>
      <c r="I41" s="27"/>
      <c r="J41" s="27" t="s">
        <v>226</v>
      </c>
      <c r="K41" s="27" t="s">
        <v>233</v>
      </c>
      <c r="L41" s="27" t="s">
        <v>243</v>
      </c>
      <c r="M41" s="27" t="s">
        <v>291</v>
      </c>
      <c r="N41" s="27"/>
      <c r="O41" s="27" t="s">
        <v>266</v>
      </c>
      <c r="P41" s="27"/>
      <c r="Q41" s="27" t="s">
        <v>267</v>
      </c>
      <c r="R41" s="27"/>
      <c r="S41" s="27"/>
      <c r="T41" s="27"/>
      <c r="U41" s="27"/>
      <c r="V41" s="27" t="s">
        <v>300</v>
      </c>
      <c r="W41" s="27"/>
      <c r="X41" s="27" t="s">
        <v>311</v>
      </c>
      <c r="Y41" s="27" t="s">
        <v>323</v>
      </c>
      <c r="Z41" s="27"/>
      <c r="AA41" s="27" t="s">
        <v>354</v>
      </c>
      <c r="AB41" s="27" t="s">
        <v>357</v>
      </c>
      <c r="AC41" s="27"/>
      <c r="AD41" s="27"/>
      <c r="AE41" s="27" t="s">
        <v>377</v>
      </c>
      <c r="AF41" s="27" t="s">
        <v>382</v>
      </c>
      <c r="AG41" s="27"/>
      <c r="AH41" s="27"/>
    </row>
    <row r="42" spans="1:34" s="25" customFormat="1" ht="21.75" customHeight="1">
      <c r="A42" s="23" t="s">
        <v>112</v>
      </c>
      <c r="B42" s="24" t="s">
        <v>113</v>
      </c>
      <c r="C42" s="24" t="s">
        <v>153</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row>
    <row r="43" spans="1:34" ht="82.5" customHeight="1">
      <c r="A43" s="26">
        <v>1</v>
      </c>
      <c r="B43" s="27" t="s">
        <v>114</v>
      </c>
      <c r="C43" s="27" t="s">
        <v>152</v>
      </c>
      <c r="D43" s="27" t="s">
        <v>192</v>
      </c>
      <c r="E43" s="27" t="s">
        <v>199</v>
      </c>
      <c r="F43" s="27" t="s">
        <v>210</v>
      </c>
      <c r="G43" s="27" t="s">
        <v>214</v>
      </c>
      <c r="H43" s="27" t="s">
        <v>224</v>
      </c>
      <c r="I43" s="27" t="s">
        <v>221</v>
      </c>
      <c r="J43" s="27" t="s">
        <v>227</v>
      </c>
      <c r="K43" s="27" t="s">
        <v>244</v>
      </c>
      <c r="L43" s="27" t="s">
        <v>245</v>
      </c>
      <c r="M43" s="27" t="s">
        <v>292</v>
      </c>
      <c r="N43" s="27" t="s">
        <v>289</v>
      </c>
      <c r="O43" s="27" t="s">
        <v>280</v>
      </c>
      <c r="P43" s="27" t="s">
        <v>304</v>
      </c>
      <c r="Q43" s="27" t="s">
        <v>268</v>
      </c>
      <c r="R43" s="27" t="s">
        <v>270</v>
      </c>
      <c r="S43" s="27" t="s">
        <v>303</v>
      </c>
      <c r="T43" s="27" t="s">
        <v>299</v>
      </c>
      <c r="U43" s="27" t="s">
        <v>302</v>
      </c>
      <c r="V43" s="27" t="s">
        <v>306</v>
      </c>
      <c r="W43" s="27" t="s">
        <v>307</v>
      </c>
      <c r="X43" s="27" t="s">
        <v>313</v>
      </c>
      <c r="Y43" s="27" t="s">
        <v>348</v>
      </c>
      <c r="Z43" s="27" t="s">
        <v>340</v>
      </c>
      <c r="AA43" s="27" t="s">
        <v>342</v>
      </c>
      <c r="AB43" s="27" t="s">
        <v>365</v>
      </c>
      <c r="AC43" s="27" t="s">
        <v>370</v>
      </c>
      <c r="AD43" s="27" t="s">
        <v>369</v>
      </c>
      <c r="AE43" s="27" t="s">
        <v>379</v>
      </c>
      <c r="AF43" s="27" t="s">
        <v>384</v>
      </c>
      <c r="AG43" s="27" t="s">
        <v>387</v>
      </c>
      <c r="AH43" s="27" t="s">
        <v>410</v>
      </c>
    </row>
    <row r="44" spans="1:34" ht="82.5" customHeight="1">
      <c r="A44" s="26">
        <v>2</v>
      </c>
      <c r="B44" s="27" t="s">
        <v>154</v>
      </c>
      <c r="C44" s="27" t="s">
        <v>155</v>
      </c>
      <c r="D44" s="27" t="s">
        <v>194</v>
      </c>
      <c r="E44" s="27" t="s">
        <v>205</v>
      </c>
      <c r="F44" s="27" t="s">
        <v>213</v>
      </c>
      <c r="G44" s="27" t="s">
        <v>215</v>
      </c>
      <c r="H44" s="27" t="s">
        <v>230</v>
      </c>
      <c r="I44" s="27"/>
      <c r="J44" s="27" t="s">
        <v>231</v>
      </c>
      <c r="K44" s="27" t="s">
        <v>246</v>
      </c>
      <c r="L44" s="27" t="s">
        <v>293</v>
      </c>
      <c r="M44" s="27" t="s">
        <v>294</v>
      </c>
      <c r="N44" s="27" t="s">
        <v>290</v>
      </c>
      <c r="O44" s="27" t="s">
        <v>279</v>
      </c>
      <c r="P44" s="27"/>
      <c r="Q44" s="27" t="s">
        <v>261</v>
      </c>
      <c r="R44" s="27" t="s">
        <v>271</v>
      </c>
      <c r="S44" s="27" t="s">
        <v>295</v>
      </c>
      <c r="T44" s="27" t="s">
        <v>287</v>
      </c>
      <c r="U44" s="27" t="s">
        <v>288</v>
      </c>
      <c r="V44" s="27" t="s">
        <v>305</v>
      </c>
      <c r="W44" s="27"/>
      <c r="X44" s="27" t="s">
        <v>314</v>
      </c>
      <c r="Y44" s="27" t="s">
        <v>317</v>
      </c>
      <c r="Z44" s="27" t="s">
        <v>287</v>
      </c>
      <c r="AA44" s="27" t="s">
        <v>356</v>
      </c>
      <c r="AB44" s="27" t="s">
        <v>355</v>
      </c>
      <c r="AC44" s="27" t="s">
        <v>352</v>
      </c>
      <c r="AD44" s="27" t="s">
        <v>353</v>
      </c>
      <c r="AE44" s="27" t="s">
        <v>381</v>
      </c>
      <c r="AF44" s="27" t="s">
        <v>385</v>
      </c>
      <c r="AG44" s="27" t="s">
        <v>398</v>
      </c>
      <c r="AH44" s="27" t="s">
        <v>411</v>
      </c>
    </row>
  </sheetData>
  <mergeCells count="17">
    <mergeCell ref="A1:C1"/>
    <mergeCell ref="A2:A3"/>
    <mergeCell ref="B2:B3"/>
    <mergeCell ref="C2:C3"/>
    <mergeCell ref="A9:A10"/>
    <mergeCell ref="A11:A12"/>
    <mergeCell ref="A13:A14"/>
    <mergeCell ref="A15:A16"/>
    <mergeCell ref="A17:A18"/>
    <mergeCell ref="A31:A32"/>
    <mergeCell ref="A33:A34"/>
    <mergeCell ref="A35:A36"/>
    <mergeCell ref="A19:A20"/>
    <mergeCell ref="A21:A22"/>
    <mergeCell ref="A23:A24"/>
    <mergeCell ref="A25:A26"/>
    <mergeCell ref="A27:A29"/>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HSE经理暨HSE工程师细则</vt:lpstr>
      <vt:lpstr>HSE日志暨管理数据收集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2015-06-27T03:46:15Z</dcterms:modified>
</cp:coreProperties>
</file>