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<sst xmlns="http://schemas.openxmlformats.org/spreadsheetml/2006/main" count="55" uniqueCount="14">
  <si>
    <t>Tablica Dynamiczna - czas (nanosekudny)</t>
  </si>
  <si>
    <t>Lista wiązana - czas (nanosekundy)</t>
  </si>
  <si>
    <t>Średnia - czas (nanosekundy)</t>
  </si>
  <si>
    <t>nr pomiaru</t>
  </si>
  <si>
    <t>Tablica Dynamiczna</t>
  </si>
  <si>
    <t>Lista wiązana</t>
  </si>
  <si>
    <t>dodaj na koniec</t>
  </si>
  <si>
    <t>dodaj na początek</t>
  </si>
  <si>
    <t>dodaj na wybrany indeks</t>
  </si>
  <si>
    <t>usuń z konća</t>
  </si>
  <si>
    <t>usuń z początku</t>
  </si>
  <si>
    <t>usuń z wybrany indeks</t>
  </si>
  <si>
    <t>szukaj</t>
  </si>
  <si>
    <t>Lista Wiązana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</si>
</sst>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/>
    </xf>
    <xf borderId="4" fillId="2" fontId="1" numFmtId="0" xfId="0" applyBorder="1" applyFont="1"/>
    <xf borderId="4" fillId="3" fontId="1" numFmtId="0" xfId="0" applyAlignment="1" applyBorder="1" applyFill="1" applyFont="1">
      <alignment readingOrder="0"/>
    </xf>
    <xf borderId="4" fillId="3" fontId="1" numFmtId="1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dla uśrednionych czasów dla różnych funkcji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Arkusz1!$Z$2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Arkusz1!$Y$3:$Y$9</c:f>
            </c:strRef>
          </c:cat>
          <c:val>
            <c:numRef>
              <c:f>Arkusz1!$Z$3:$Z$9</c:f>
              <c:numCache/>
            </c:numRef>
          </c:val>
        </c:ser>
        <c:ser>
          <c:idx val="1"/>
          <c:order val="1"/>
          <c:tx>
            <c:strRef>
              <c:f>Arkusz1!$AA$2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Arkusz1!$Y$3:$Y$9</c:f>
            </c:strRef>
          </c:cat>
          <c:val>
            <c:numRef>
              <c:f>Arkusz1!$AA$3:$AA$9</c:f>
              <c:numCache/>
            </c:numRef>
          </c:val>
        </c:ser>
        <c:axId val="1972002771"/>
        <c:axId val="1958097267"/>
      </c:barChart>
      <c:catAx>
        <c:axId val="1972002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(nanosekundy)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097267"/>
      </c:catAx>
      <c:valAx>
        <c:axId val="1958097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002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Arkusz1!$A$32:$K$32</c:f>
            </c:strRef>
          </c:cat>
          <c:val>
            <c:numRef>
              <c:f>Arkusz1!$A$33:$K$33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Arkusz1!$A$32:$K$32</c:f>
            </c:strRef>
          </c:cat>
          <c:val>
            <c:numRef>
              <c:f>Arkusz1!$A$34:$K$34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Arkusz1!$A$32:$K$32</c:f>
            </c:strRef>
          </c:cat>
          <c:val>
            <c:numRef>
              <c:f>Arkusz1!$A$35:$K$35</c:f>
              <c:numCache/>
            </c:numRef>
          </c:val>
        </c:ser>
        <c:axId val="1731627488"/>
        <c:axId val="1506162146"/>
      </c:barChart>
      <c:catAx>
        <c:axId val="17316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62146"/>
      </c:catAx>
      <c:valAx>
        <c:axId val="1506162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627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Dodaj na koniec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Arkusz1!$B$33:$K$33</c:f>
            </c:strRef>
          </c:cat>
          <c:val>
            <c:numRef>
              <c:f>Arkusz1!$B$34:$K$34</c:f>
              <c:numCache/>
            </c:numRef>
          </c:val>
        </c:ser>
        <c:ser>
          <c:idx val="1"/>
          <c:order val="1"/>
          <c:tx>
            <c:strRef>
              <c:f>Arkusz1!$A$35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Arkusz1!$B$33:$K$33</c:f>
            </c:strRef>
          </c:cat>
          <c:val>
            <c:numRef>
              <c:f>Arkusz1!$B$35:$K$35</c:f>
              <c:numCache/>
            </c:numRef>
          </c:val>
        </c:ser>
        <c:axId val="1735313621"/>
        <c:axId val="1589652124"/>
      </c:barChart>
      <c:catAx>
        <c:axId val="173531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nr pomiaru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652124"/>
      </c:catAx>
      <c:valAx>
        <c:axId val="1589652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31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Dodaj na początek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Arkusz1!$B$39:$K$39</c:f>
            </c:strRef>
          </c:cat>
          <c:val>
            <c:numRef>
              <c:f>Arkusz1!$B$40:$K$40</c:f>
              <c:numCache/>
            </c:numRef>
          </c:val>
        </c:ser>
        <c:ser>
          <c:idx val="1"/>
          <c:order val="1"/>
          <c:tx>
            <c:strRef>
              <c:f>Arkusz1!$A$41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Arkusz1!$B$39:$K$39</c:f>
            </c:strRef>
          </c:cat>
          <c:val>
            <c:numRef>
              <c:f>Arkusz1!$B$41:$K$41</c:f>
              <c:numCache/>
            </c:numRef>
          </c:val>
        </c:ser>
        <c:axId val="945162439"/>
        <c:axId val="1981975709"/>
      </c:barChart>
      <c:catAx>
        <c:axId val="94516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75709"/>
      </c:catAx>
      <c:valAx>
        <c:axId val="198197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16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Dodaj na wybrany indeks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Arkusz1!$B$43:$K$43</c:f>
            </c:strRef>
          </c:cat>
          <c:val>
            <c:numRef>
              <c:f>Arkusz1!$B$44:$K$44</c:f>
              <c:numCache/>
            </c:numRef>
          </c:val>
        </c:ser>
        <c:ser>
          <c:idx val="1"/>
          <c:order val="1"/>
          <c:tx>
            <c:strRef>
              <c:f>Arkusz1!$A$45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Arkusz1!$B$43:$K$43</c:f>
            </c:strRef>
          </c:cat>
          <c:val>
            <c:numRef>
              <c:f>Arkusz1!$B$45:$K$45</c:f>
              <c:numCache/>
            </c:numRef>
          </c:val>
        </c:ser>
        <c:axId val="1564648003"/>
        <c:axId val="284041489"/>
      </c:barChart>
      <c:catAx>
        <c:axId val="156464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041489"/>
      </c:catAx>
      <c:valAx>
        <c:axId val="28404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4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Usuń z końca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Arkusz1!$B$47:$K$47</c:f>
            </c:strRef>
          </c:cat>
          <c:val>
            <c:numRef>
              <c:f>Arkusz1!$B$48:$K$48</c:f>
              <c:numCache/>
            </c:numRef>
          </c:val>
        </c:ser>
        <c:ser>
          <c:idx val="1"/>
          <c:order val="1"/>
          <c:tx>
            <c:strRef>
              <c:f>Arkusz1!$A$49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Arkusz1!$B$47:$K$47</c:f>
            </c:strRef>
          </c:cat>
          <c:val>
            <c:numRef>
              <c:f>Arkusz1!$B$49:$K$49</c:f>
              <c:numCache/>
            </c:numRef>
          </c:val>
        </c:ser>
        <c:axId val="166397322"/>
        <c:axId val="1102914646"/>
      </c:barChart>
      <c:catAx>
        <c:axId val="166397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914646"/>
      </c:catAx>
      <c:valAx>
        <c:axId val="110291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97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Usuń z początku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Arkusz1!$B$51:$K$51</c:f>
            </c:strRef>
          </c:cat>
          <c:val>
            <c:numRef>
              <c:f>Arkusz1!$B$52:$K$52</c:f>
              <c:numCache/>
            </c:numRef>
          </c:val>
        </c:ser>
        <c:ser>
          <c:idx val="1"/>
          <c:order val="1"/>
          <c:tx>
            <c:strRef>
              <c:f>Arkusz1!$A$53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Arkusz1!$B$51:$K$51</c:f>
            </c:strRef>
          </c:cat>
          <c:val>
            <c:numRef>
              <c:f>Arkusz1!$B$53:$K$53</c:f>
              <c:numCache/>
            </c:numRef>
          </c:val>
        </c:ser>
        <c:axId val="1915525502"/>
        <c:axId val="472270798"/>
      </c:barChart>
      <c:catAx>
        <c:axId val="191552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270798"/>
      </c:catAx>
      <c:valAx>
        <c:axId val="472270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525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Usuń z wybrany indeks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Arkusz1!$B$55:$K$55</c:f>
            </c:strRef>
          </c:cat>
          <c:val>
            <c:numRef>
              <c:f>Arkusz1!$B$56:$K$56</c:f>
              <c:numCache/>
            </c:numRef>
          </c:val>
        </c:ser>
        <c:ser>
          <c:idx val="1"/>
          <c:order val="1"/>
          <c:tx>
            <c:strRef>
              <c:f>Arkusz1!$A$57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Arkusz1!$B$55:$K$55</c:f>
            </c:strRef>
          </c:cat>
          <c:val>
            <c:numRef>
              <c:f>Arkusz1!$B$57:$K$57</c:f>
              <c:numCache/>
            </c:numRef>
          </c:val>
        </c:ser>
        <c:axId val="25975621"/>
        <c:axId val="1424997790"/>
      </c:barChart>
      <c:catAx>
        <c:axId val="2597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997790"/>
      </c:catAx>
      <c:valAx>
        <c:axId val="1424997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75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Wyszukanie zadanego elementu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Arkusz1!$A$60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Arkusz1!$B$59:$K$59</c:f>
            </c:strRef>
          </c:cat>
          <c:val>
            <c:numRef>
              <c:f>Arkusz1!$B$60:$K$60</c:f>
              <c:numCache/>
            </c:numRef>
          </c:val>
        </c:ser>
        <c:ser>
          <c:idx val="1"/>
          <c:order val="1"/>
          <c:tx>
            <c:strRef>
              <c:f>Arkusz1!$A$61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Arkusz1!$B$59:$K$59</c:f>
            </c:strRef>
          </c:cat>
          <c:val>
            <c:numRef>
              <c:f>Arkusz1!$B$61:$K$61</c:f>
              <c:numCache/>
            </c:numRef>
          </c:val>
        </c:ser>
        <c:axId val="1362740409"/>
        <c:axId val="1060118547"/>
      </c:barChart>
      <c:catAx>
        <c:axId val="1362740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118547"/>
      </c:catAx>
      <c:valAx>
        <c:axId val="1060118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740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161925</xdr:colOff>
      <xdr:row>14</xdr:row>
      <xdr:rowOff>9525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9</xdr:row>
      <xdr:rowOff>142875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114300</xdr:colOff>
      <xdr:row>33</xdr:row>
      <xdr:rowOff>28575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114300</xdr:colOff>
      <xdr:row>52</xdr:row>
      <xdr:rowOff>190500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114300</xdr:colOff>
      <xdr:row>71</xdr:row>
      <xdr:rowOff>152400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190500</xdr:colOff>
      <xdr:row>63</xdr:row>
      <xdr:rowOff>85725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190500</xdr:colOff>
      <xdr:row>82</xdr:row>
      <xdr:rowOff>190500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114300</xdr:colOff>
      <xdr:row>90</xdr:row>
      <xdr:rowOff>161925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190500</xdr:colOff>
      <xdr:row>101</xdr:row>
      <xdr:rowOff>152400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11" width="7.5"/>
    <col customWidth="1" min="13" max="13" width="21.0"/>
    <col customWidth="1" min="14" max="23" width="7.5"/>
    <col customWidth="1" min="25" max="25" width="19.38"/>
    <col customWidth="1" min="26" max="26" width="17.63"/>
    <col customWidth="1" min="27" max="27" width="1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M1" s="1" t="s">
        <v>1</v>
      </c>
      <c r="N1" s="2"/>
      <c r="O1" s="2"/>
      <c r="P1" s="2"/>
      <c r="Q1" s="2"/>
      <c r="R1" s="2"/>
      <c r="S1" s="2"/>
      <c r="T1" s="2"/>
      <c r="U1" s="2"/>
      <c r="V1" s="2"/>
      <c r="W1" s="3"/>
      <c r="Y1" s="1" t="s">
        <v>2</v>
      </c>
      <c r="Z1" s="2"/>
      <c r="AA1" s="3"/>
    </row>
    <row r="2">
      <c r="A2" s="4" t="s">
        <v>3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4">
        <v>10.0</v>
      </c>
      <c r="M2" s="4" t="s">
        <v>3</v>
      </c>
      <c r="N2" s="4">
        <v>1.0</v>
      </c>
      <c r="O2" s="4">
        <v>2.0</v>
      </c>
      <c r="P2" s="4">
        <v>3.0</v>
      </c>
      <c r="Q2" s="4">
        <v>4.0</v>
      </c>
      <c r="R2" s="4">
        <v>5.0</v>
      </c>
      <c r="S2" s="4">
        <v>6.0</v>
      </c>
      <c r="T2" s="4">
        <v>7.0</v>
      </c>
      <c r="U2" s="4">
        <v>8.0</v>
      </c>
      <c r="V2" s="4">
        <v>9.0</v>
      </c>
      <c r="W2" s="4">
        <v>10.0</v>
      </c>
      <c r="Y2" s="5"/>
      <c r="Z2" s="4" t="s">
        <v>4</v>
      </c>
      <c r="AA2" s="4" t="s">
        <v>5</v>
      </c>
    </row>
    <row r="3">
      <c r="A3" s="4" t="s">
        <v>6</v>
      </c>
      <c r="B3" s="6">
        <f t="shared" ref="B3:K3" si="1">B16</f>
        <v>756</v>
      </c>
      <c r="C3" s="6">
        <f t="shared" si="1"/>
        <v>726</v>
      </c>
      <c r="D3" s="6">
        <f t="shared" si="1"/>
        <v>654</v>
      </c>
      <c r="E3" s="6">
        <f t="shared" si="1"/>
        <v>694</v>
      </c>
      <c r="F3" s="6">
        <f t="shared" si="1"/>
        <v>612</v>
      </c>
      <c r="G3" s="6">
        <f t="shared" si="1"/>
        <v>684</v>
      </c>
      <c r="H3" s="6">
        <f t="shared" si="1"/>
        <v>656</v>
      </c>
      <c r="I3" s="6">
        <f t="shared" si="1"/>
        <v>696</v>
      </c>
      <c r="J3" s="6">
        <f t="shared" si="1"/>
        <v>688</v>
      </c>
      <c r="K3" s="6">
        <f t="shared" si="1"/>
        <v>632</v>
      </c>
      <c r="M3" s="4" t="s">
        <v>6</v>
      </c>
      <c r="N3" s="6">
        <f t="shared" ref="N3:W3" si="2">B17</f>
        <v>90</v>
      </c>
      <c r="O3" s="6">
        <f t="shared" si="2"/>
        <v>102</v>
      </c>
      <c r="P3" s="6">
        <f t="shared" si="2"/>
        <v>110</v>
      </c>
      <c r="Q3" s="6">
        <f t="shared" si="2"/>
        <v>106</v>
      </c>
      <c r="R3" s="6">
        <f t="shared" si="2"/>
        <v>98</v>
      </c>
      <c r="S3" s="6">
        <f t="shared" si="2"/>
        <v>106</v>
      </c>
      <c r="T3" s="6">
        <f t="shared" si="2"/>
        <v>116</v>
      </c>
      <c r="U3" s="6">
        <f t="shared" si="2"/>
        <v>104</v>
      </c>
      <c r="V3" s="6">
        <f t="shared" si="2"/>
        <v>106</v>
      </c>
      <c r="W3" s="6">
        <f t="shared" si="2"/>
        <v>110</v>
      </c>
      <c r="Y3" s="4" t="s">
        <v>6</v>
      </c>
      <c r="Z3" s="7">
        <f t="shared" ref="Z3:Z9" si="5">AVERAGE(B3:K3)</f>
        <v>679.8</v>
      </c>
      <c r="AA3" s="7">
        <f t="shared" ref="AA3:AA9" si="6">AVERAGE(N3:W3)</f>
        <v>104.8</v>
      </c>
    </row>
    <row r="4">
      <c r="A4" s="4" t="s">
        <v>7</v>
      </c>
      <c r="B4" s="6">
        <f t="shared" ref="B4:K4" si="3">B18</f>
        <v>7042</v>
      </c>
      <c r="C4" s="6">
        <f t="shared" si="3"/>
        <v>6544</v>
      </c>
      <c r="D4" s="6">
        <f t="shared" si="3"/>
        <v>7902</v>
      </c>
      <c r="E4" s="6">
        <f t="shared" si="3"/>
        <v>5922</v>
      </c>
      <c r="F4" s="6">
        <f t="shared" si="3"/>
        <v>5908</v>
      </c>
      <c r="G4" s="6">
        <f t="shared" si="3"/>
        <v>6956</v>
      </c>
      <c r="H4" s="6">
        <f t="shared" si="3"/>
        <v>7000</v>
      </c>
      <c r="I4" s="6">
        <f t="shared" si="3"/>
        <v>6980</v>
      </c>
      <c r="J4" s="6">
        <f t="shared" si="3"/>
        <v>6840</v>
      </c>
      <c r="K4" s="6">
        <f t="shared" si="3"/>
        <v>7066</v>
      </c>
      <c r="M4" s="4" t="s">
        <v>7</v>
      </c>
      <c r="N4" s="6">
        <f t="shared" ref="N4:W4" si="4">B19</f>
        <v>82</v>
      </c>
      <c r="O4" s="6">
        <f t="shared" si="4"/>
        <v>74</v>
      </c>
      <c r="P4" s="6">
        <f t="shared" si="4"/>
        <v>106</v>
      </c>
      <c r="Q4" s="6">
        <f t="shared" si="4"/>
        <v>94</v>
      </c>
      <c r="R4" s="6">
        <f t="shared" si="4"/>
        <v>92</v>
      </c>
      <c r="S4" s="6">
        <f t="shared" si="4"/>
        <v>94</v>
      </c>
      <c r="T4" s="6">
        <f t="shared" si="4"/>
        <v>236</v>
      </c>
      <c r="U4" s="6">
        <f t="shared" si="4"/>
        <v>78</v>
      </c>
      <c r="V4" s="6">
        <f t="shared" si="4"/>
        <v>82</v>
      </c>
      <c r="W4" s="6">
        <f t="shared" si="4"/>
        <v>204</v>
      </c>
      <c r="Y4" s="4" t="s">
        <v>7</v>
      </c>
      <c r="Z4" s="7">
        <f t="shared" si="5"/>
        <v>6816</v>
      </c>
      <c r="AA4" s="7">
        <f t="shared" si="6"/>
        <v>114.2</v>
      </c>
    </row>
    <row r="5">
      <c r="A5" s="4" t="s">
        <v>8</v>
      </c>
      <c r="B5" s="6">
        <f t="shared" ref="B5:K5" si="7">B20</f>
        <v>4024</v>
      </c>
      <c r="C5" s="6">
        <f t="shared" si="7"/>
        <v>4248</v>
      </c>
      <c r="D5" s="6">
        <f t="shared" si="7"/>
        <v>3904</v>
      </c>
      <c r="E5" s="6">
        <f t="shared" si="7"/>
        <v>4148</v>
      </c>
      <c r="F5" s="6">
        <f t="shared" si="7"/>
        <v>5942</v>
      </c>
      <c r="G5" s="6">
        <f t="shared" si="7"/>
        <v>4338</v>
      </c>
      <c r="H5" s="6">
        <f t="shared" si="7"/>
        <v>3928</v>
      </c>
      <c r="I5" s="6">
        <f t="shared" si="7"/>
        <v>3948</v>
      </c>
      <c r="J5" s="6">
        <f t="shared" si="7"/>
        <v>4176</v>
      </c>
      <c r="K5" s="6">
        <f t="shared" si="7"/>
        <v>4372</v>
      </c>
      <c r="M5" s="4" t="s">
        <v>8</v>
      </c>
      <c r="N5" s="6">
        <f t="shared" ref="N5:W5" si="8">B21</f>
        <v>15150</v>
      </c>
      <c r="O5" s="6">
        <f t="shared" si="8"/>
        <v>21096</v>
      </c>
      <c r="P5" s="6">
        <f t="shared" si="8"/>
        <v>15804</v>
      </c>
      <c r="Q5" s="6">
        <f t="shared" si="8"/>
        <v>15388</v>
      </c>
      <c r="R5" s="6">
        <f t="shared" si="8"/>
        <v>16252</v>
      </c>
      <c r="S5" s="6">
        <f t="shared" si="8"/>
        <v>15476</v>
      </c>
      <c r="T5" s="6">
        <f t="shared" si="8"/>
        <v>16350</v>
      </c>
      <c r="U5" s="6">
        <f t="shared" si="8"/>
        <v>14914</v>
      </c>
      <c r="V5" s="6">
        <f t="shared" si="8"/>
        <v>15446</v>
      </c>
      <c r="W5" s="6">
        <f t="shared" si="8"/>
        <v>15428</v>
      </c>
      <c r="Y5" s="4" t="s">
        <v>8</v>
      </c>
      <c r="Z5" s="7">
        <f t="shared" si="5"/>
        <v>4302.8</v>
      </c>
      <c r="AA5" s="7">
        <f t="shared" si="6"/>
        <v>16130.4</v>
      </c>
    </row>
    <row r="6">
      <c r="A6" s="4" t="s">
        <v>9</v>
      </c>
      <c r="B6" s="6">
        <f t="shared" ref="B6:K6" si="9">B22</f>
        <v>20</v>
      </c>
      <c r="C6" s="6">
        <f t="shared" si="9"/>
        <v>16</v>
      </c>
      <c r="D6" s="6">
        <f t="shared" si="9"/>
        <v>16</v>
      </c>
      <c r="E6" s="6">
        <f t="shared" si="9"/>
        <v>16</v>
      </c>
      <c r="F6" s="6">
        <f t="shared" si="9"/>
        <v>16</v>
      </c>
      <c r="G6" s="6">
        <f t="shared" si="9"/>
        <v>16</v>
      </c>
      <c r="H6" s="6">
        <f t="shared" si="9"/>
        <v>18</v>
      </c>
      <c r="I6" s="6">
        <f t="shared" si="9"/>
        <v>14</v>
      </c>
      <c r="J6" s="6">
        <f t="shared" si="9"/>
        <v>20</v>
      </c>
      <c r="K6" s="6">
        <f t="shared" si="9"/>
        <v>18</v>
      </c>
      <c r="M6" s="4" t="s">
        <v>9</v>
      </c>
      <c r="N6" s="6">
        <f t="shared" ref="N6:W6" si="10">B23</f>
        <v>32846</v>
      </c>
      <c r="O6" s="6">
        <f t="shared" si="10"/>
        <v>41918</v>
      </c>
      <c r="P6" s="6">
        <f t="shared" si="10"/>
        <v>34030</v>
      </c>
      <c r="Q6" s="6">
        <f t="shared" si="10"/>
        <v>32954</v>
      </c>
      <c r="R6" s="6">
        <f t="shared" si="10"/>
        <v>37186</v>
      </c>
      <c r="S6" s="6">
        <f t="shared" si="10"/>
        <v>32812</v>
      </c>
      <c r="T6" s="6">
        <f t="shared" si="10"/>
        <v>32714</v>
      </c>
      <c r="U6" s="6">
        <f t="shared" si="10"/>
        <v>33380</v>
      </c>
      <c r="V6" s="6">
        <f t="shared" si="10"/>
        <v>32674</v>
      </c>
      <c r="W6" s="6">
        <f t="shared" si="10"/>
        <v>32954</v>
      </c>
      <c r="Y6" s="4" t="s">
        <v>9</v>
      </c>
      <c r="Z6" s="7">
        <f t="shared" si="5"/>
        <v>17</v>
      </c>
      <c r="AA6" s="7">
        <f t="shared" si="6"/>
        <v>34346.8</v>
      </c>
    </row>
    <row r="7">
      <c r="A7" s="4" t="s">
        <v>10</v>
      </c>
      <c r="B7" s="6">
        <f t="shared" ref="B7:K7" si="11">B24</f>
        <v>8216</v>
      </c>
      <c r="C7" s="6">
        <f t="shared" si="11"/>
        <v>8248</v>
      </c>
      <c r="D7" s="6">
        <f t="shared" si="11"/>
        <v>10230</v>
      </c>
      <c r="E7" s="6">
        <f t="shared" si="11"/>
        <v>9066</v>
      </c>
      <c r="F7" s="6">
        <f t="shared" si="11"/>
        <v>8680</v>
      </c>
      <c r="G7" s="6">
        <f t="shared" si="11"/>
        <v>8014</v>
      </c>
      <c r="H7" s="6">
        <f t="shared" si="11"/>
        <v>8748</v>
      </c>
      <c r="I7" s="6">
        <f t="shared" si="11"/>
        <v>8686</v>
      </c>
      <c r="J7" s="6">
        <f t="shared" si="11"/>
        <v>8382</v>
      </c>
      <c r="K7" s="6">
        <f t="shared" si="11"/>
        <v>7942</v>
      </c>
      <c r="M7" s="4" t="s">
        <v>10</v>
      </c>
      <c r="N7" s="6">
        <f t="shared" ref="N7:W7" si="12">B25</f>
        <v>84</v>
      </c>
      <c r="O7" s="6">
        <f t="shared" si="12"/>
        <v>72</v>
      </c>
      <c r="P7" s="6">
        <f t="shared" si="12"/>
        <v>126</v>
      </c>
      <c r="Q7" s="6">
        <f t="shared" si="12"/>
        <v>84</v>
      </c>
      <c r="R7" s="6">
        <f t="shared" si="12"/>
        <v>90</v>
      </c>
      <c r="S7" s="6">
        <f t="shared" si="12"/>
        <v>76</v>
      </c>
      <c r="T7" s="6">
        <f t="shared" si="12"/>
        <v>82</v>
      </c>
      <c r="U7" s="6">
        <f t="shared" si="12"/>
        <v>86</v>
      </c>
      <c r="V7" s="6">
        <f t="shared" si="12"/>
        <v>82</v>
      </c>
      <c r="W7" s="6">
        <f t="shared" si="12"/>
        <v>82</v>
      </c>
      <c r="Y7" s="4" t="s">
        <v>10</v>
      </c>
      <c r="Z7" s="7">
        <f t="shared" si="5"/>
        <v>8621.2</v>
      </c>
      <c r="AA7" s="7">
        <f t="shared" si="6"/>
        <v>86.4</v>
      </c>
    </row>
    <row r="8">
      <c r="A8" s="4" t="s">
        <v>11</v>
      </c>
      <c r="B8" s="6">
        <f t="shared" ref="B8:K8" si="13">B26</f>
        <v>4076</v>
      </c>
      <c r="C8" s="6">
        <f t="shared" si="13"/>
        <v>4734</v>
      </c>
      <c r="D8" s="6">
        <f t="shared" si="13"/>
        <v>4352</v>
      </c>
      <c r="E8" s="6">
        <f t="shared" si="13"/>
        <v>4710</v>
      </c>
      <c r="F8" s="6">
        <f t="shared" si="13"/>
        <v>4668</v>
      </c>
      <c r="G8" s="6">
        <f t="shared" si="13"/>
        <v>4056</v>
      </c>
      <c r="H8" s="6">
        <f t="shared" si="13"/>
        <v>4068</v>
      </c>
      <c r="I8" s="6">
        <f t="shared" si="13"/>
        <v>4038</v>
      </c>
      <c r="J8" s="6">
        <f t="shared" si="13"/>
        <v>4722</v>
      </c>
      <c r="K8" s="6">
        <f t="shared" si="13"/>
        <v>4062</v>
      </c>
      <c r="M8" s="4" t="s">
        <v>11</v>
      </c>
      <c r="N8" s="6">
        <f t="shared" ref="N8:W8" si="14">B27</f>
        <v>14630</v>
      </c>
      <c r="O8" s="6">
        <f t="shared" si="14"/>
        <v>20848</v>
      </c>
      <c r="P8" s="6">
        <f t="shared" si="14"/>
        <v>15078</v>
      </c>
      <c r="Q8" s="6">
        <f t="shared" si="14"/>
        <v>14870</v>
      </c>
      <c r="R8" s="6">
        <f t="shared" si="14"/>
        <v>14700</v>
      </c>
      <c r="S8" s="6">
        <f t="shared" si="14"/>
        <v>14818</v>
      </c>
      <c r="T8" s="6">
        <f t="shared" si="14"/>
        <v>14622</v>
      </c>
      <c r="U8" s="6">
        <f t="shared" si="14"/>
        <v>20774</v>
      </c>
      <c r="V8" s="6">
        <f t="shared" si="14"/>
        <v>14732</v>
      </c>
      <c r="W8" s="6">
        <f t="shared" si="14"/>
        <v>14822</v>
      </c>
      <c r="Y8" s="4" t="s">
        <v>11</v>
      </c>
      <c r="Z8" s="7">
        <f t="shared" si="5"/>
        <v>4348.6</v>
      </c>
      <c r="AA8" s="7">
        <f t="shared" si="6"/>
        <v>15989.4</v>
      </c>
    </row>
    <row r="9">
      <c r="A9" s="4" t="s">
        <v>12</v>
      </c>
      <c r="B9" s="6">
        <f t="shared" ref="B9:K9" si="15">B28</f>
        <v>1236</v>
      </c>
      <c r="C9" s="6">
        <f t="shared" si="15"/>
        <v>1370</v>
      </c>
      <c r="D9" s="6">
        <f t="shared" si="15"/>
        <v>1362</v>
      </c>
      <c r="E9" s="6">
        <f t="shared" si="15"/>
        <v>1294</v>
      </c>
      <c r="F9" s="6">
        <f t="shared" si="15"/>
        <v>1246</v>
      </c>
      <c r="G9" s="6">
        <f t="shared" si="15"/>
        <v>1242</v>
      </c>
      <c r="H9" s="6">
        <f t="shared" si="15"/>
        <v>1248</v>
      </c>
      <c r="I9" s="6">
        <f t="shared" si="15"/>
        <v>1256</v>
      </c>
      <c r="J9" s="6">
        <f t="shared" si="15"/>
        <v>1256</v>
      </c>
      <c r="K9" s="6">
        <f t="shared" si="15"/>
        <v>1246</v>
      </c>
      <c r="M9" s="4" t="s">
        <v>12</v>
      </c>
      <c r="N9" s="6">
        <f t="shared" ref="N9:W9" si="16">B29</f>
        <v>6872</v>
      </c>
      <c r="O9" s="6">
        <f t="shared" si="16"/>
        <v>9762</v>
      </c>
      <c r="P9" s="6">
        <f t="shared" si="16"/>
        <v>7982</v>
      </c>
      <c r="Q9" s="6">
        <f t="shared" si="16"/>
        <v>7238</v>
      </c>
      <c r="R9" s="6">
        <f t="shared" si="16"/>
        <v>6836</v>
      </c>
      <c r="S9" s="6">
        <f t="shared" si="16"/>
        <v>6812</v>
      </c>
      <c r="T9" s="6">
        <f t="shared" si="16"/>
        <v>6696</v>
      </c>
      <c r="U9" s="6">
        <f t="shared" si="16"/>
        <v>6716</v>
      </c>
      <c r="V9" s="6">
        <f t="shared" si="16"/>
        <v>6794</v>
      </c>
      <c r="W9" s="6">
        <f t="shared" si="16"/>
        <v>6904</v>
      </c>
      <c r="Y9" s="4" t="s">
        <v>12</v>
      </c>
      <c r="Z9" s="7">
        <f t="shared" si="5"/>
        <v>1275.6</v>
      </c>
      <c r="AA9" s="7">
        <f t="shared" si="6"/>
        <v>7261.2</v>
      </c>
    </row>
    <row r="10">
      <c r="A10" s="8"/>
      <c r="B10" s="8"/>
      <c r="M10" s="8"/>
      <c r="N10" s="8"/>
    </row>
    <row r="11">
      <c r="A11" s="8"/>
      <c r="B11" s="8"/>
      <c r="M11" s="8"/>
      <c r="N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>
        <v>756.0</v>
      </c>
      <c r="C16" s="8">
        <v>726.0</v>
      </c>
      <c r="D16" s="8">
        <v>654.0</v>
      </c>
      <c r="E16" s="8">
        <v>694.0</v>
      </c>
      <c r="F16" s="8">
        <v>612.0</v>
      </c>
      <c r="G16" s="8">
        <v>684.0</v>
      </c>
      <c r="H16" s="8">
        <v>656.0</v>
      </c>
      <c r="I16" s="8">
        <v>696.0</v>
      </c>
      <c r="J16" s="8">
        <v>688.0</v>
      </c>
      <c r="K16" s="8">
        <v>632.0</v>
      </c>
    </row>
    <row r="17">
      <c r="A17" s="8"/>
      <c r="B17" s="8">
        <v>90.0</v>
      </c>
      <c r="C17" s="8">
        <v>102.0</v>
      </c>
      <c r="D17" s="8">
        <v>110.0</v>
      </c>
      <c r="E17" s="8">
        <v>106.0</v>
      </c>
      <c r="F17" s="8">
        <v>98.0</v>
      </c>
      <c r="G17" s="8">
        <v>106.0</v>
      </c>
      <c r="H17" s="8">
        <v>116.0</v>
      </c>
      <c r="I17" s="8">
        <v>104.0</v>
      </c>
      <c r="J17" s="8">
        <v>106.0</v>
      </c>
      <c r="K17" s="8">
        <v>110.0</v>
      </c>
    </row>
    <row r="18">
      <c r="A18" s="8"/>
      <c r="B18" s="8">
        <v>7042.0</v>
      </c>
      <c r="C18" s="8">
        <v>6544.0</v>
      </c>
      <c r="D18" s="8">
        <v>7902.0</v>
      </c>
      <c r="E18" s="8">
        <v>5922.0</v>
      </c>
      <c r="F18" s="8">
        <v>5908.0</v>
      </c>
      <c r="G18" s="8">
        <v>6956.0</v>
      </c>
      <c r="H18" s="8">
        <v>7000.0</v>
      </c>
      <c r="I18" s="8">
        <v>6980.0</v>
      </c>
      <c r="J18" s="8">
        <v>6840.0</v>
      </c>
      <c r="K18" s="8">
        <v>7066.0</v>
      </c>
    </row>
    <row r="19">
      <c r="A19" s="8"/>
      <c r="B19" s="8">
        <v>82.0</v>
      </c>
      <c r="C19" s="8">
        <v>74.0</v>
      </c>
      <c r="D19" s="8">
        <v>106.0</v>
      </c>
      <c r="E19" s="8">
        <v>94.0</v>
      </c>
      <c r="F19" s="8">
        <v>92.0</v>
      </c>
      <c r="G19" s="8">
        <v>94.0</v>
      </c>
      <c r="H19" s="8">
        <v>236.0</v>
      </c>
      <c r="I19" s="8">
        <v>78.0</v>
      </c>
      <c r="J19" s="8">
        <v>82.0</v>
      </c>
      <c r="K19" s="8">
        <v>204.0</v>
      </c>
    </row>
    <row r="20">
      <c r="A20" s="8"/>
      <c r="B20" s="8">
        <v>4024.0</v>
      </c>
      <c r="C20" s="8">
        <v>4248.0</v>
      </c>
      <c r="D20" s="8">
        <v>3904.0</v>
      </c>
      <c r="E20" s="8">
        <v>4148.0</v>
      </c>
      <c r="F20" s="8">
        <v>5942.0</v>
      </c>
      <c r="G20" s="8">
        <v>4338.0</v>
      </c>
      <c r="H20" s="8">
        <v>3928.0</v>
      </c>
      <c r="I20" s="8">
        <v>3948.0</v>
      </c>
      <c r="J20" s="8">
        <v>4176.0</v>
      </c>
      <c r="K20" s="8">
        <v>4372.0</v>
      </c>
    </row>
    <row r="21">
      <c r="A21" s="8"/>
      <c r="B21" s="8">
        <v>15150.0</v>
      </c>
      <c r="C21" s="8">
        <v>21096.0</v>
      </c>
      <c r="D21" s="8">
        <v>15804.0</v>
      </c>
      <c r="E21" s="8">
        <v>15388.0</v>
      </c>
      <c r="F21" s="8">
        <v>16252.0</v>
      </c>
      <c r="G21" s="8">
        <v>15476.0</v>
      </c>
      <c r="H21" s="8">
        <v>16350.0</v>
      </c>
      <c r="I21" s="8">
        <v>14914.0</v>
      </c>
      <c r="J21" s="8">
        <v>15446.0</v>
      </c>
      <c r="K21" s="8">
        <v>15428.0</v>
      </c>
    </row>
    <row r="22">
      <c r="A22" s="8"/>
      <c r="B22" s="8">
        <v>20.0</v>
      </c>
      <c r="C22" s="8">
        <v>16.0</v>
      </c>
      <c r="D22" s="8">
        <v>16.0</v>
      </c>
      <c r="E22" s="8">
        <v>16.0</v>
      </c>
      <c r="F22" s="8">
        <v>16.0</v>
      </c>
      <c r="G22" s="8">
        <v>16.0</v>
      </c>
      <c r="H22" s="8">
        <v>18.0</v>
      </c>
      <c r="I22" s="8">
        <v>14.0</v>
      </c>
      <c r="J22" s="8">
        <v>20.0</v>
      </c>
      <c r="K22" s="8">
        <v>18.0</v>
      </c>
    </row>
    <row r="23">
      <c r="A23" s="8"/>
      <c r="B23" s="8">
        <v>32846.0</v>
      </c>
      <c r="C23" s="8">
        <v>41918.0</v>
      </c>
      <c r="D23" s="8">
        <v>34030.0</v>
      </c>
      <c r="E23" s="8">
        <v>32954.0</v>
      </c>
      <c r="F23" s="8">
        <v>37186.0</v>
      </c>
      <c r="G23" s="8">
        <v>32812.0</v>
      </c>
      <c r="H23" s="8">
        <v>32714.0</v>
      </c>
      <c r="I23" s="8">
        <v>33380.0</v>
      </c>
      <c r="J23" s="8">
        <v>32674.0</v>
      </c>
      <c r="K23" s="8">
        <v>32954.0</v>
      </c>
    </row>
    <row r="24">
      <c r="A24" s="8"/>
      <c r="B24" s="8">
        <v>8216.0</v>
      </c>
      <c r="C24" s="8">
        <v>8248.0</v>
      </c>
      <c r="D24" s="8">
        <v>10230.0</v>
      </c>
      <c r="E24" s="8">
        <v>9066.0</v>
      </c>
      <c r="F24" s="8">
        <v>8680.0</v>
      </c>
      <c r="G24" s="8">
        <v>8014.0</v>
      </c>
      <c r="H24" s="8">
        <v>8748.0</v>
      </c>
      <c r="I24" s="8">
        <v>8686.0</v>
      </c>
      <c r="J24" s="8">
        <v>8382.0</v>
      </c>
      <c r="K24" s="8">
        <v>7942.0</v>
      </c>
    </row>
    <row r="25">
      <c r="A25" s="8"/>
      <c r="B25" s="8">
        <v>84.0</v>
      </c>
      <c r="C25" s="8">
        <v>72.0</v>
      </c>
      <c r="D25" s="8">
        <v>126.0</v>
      </c>
      <c r="E25" s="8">
        <v>84.0</v>
      </c>
      <c r="F25" s="8">
        <v>90.0</v>
      </c>
      <c r="G25" s="8">
        <v>76.0</v>
      </c>
      <c r="H25" s="8">
        <v>82.0</v>
      </c>
      <c r="I25" s="8">
        <v>86.0</v>
      </c>
      <c r="J25" s="8">
        <v>82.0</v>
      </c>
      <c r="K25" s="8">
        <v>82.0</v>
      </c>
    </row>
    <row r="26">
      <c r="B26" s="8">
        <v>4076.0</v>
      </c>
      <c r="C26" s="8">
        <v>4734.0</v>
      </c>
      <c r="D26" s="8">
        <v>4352.0</v>
      </c>
      <c r="E26" s="8">
        <v>4710.0</v>
      </c>
      <c r="F26" s="8">
        <v>4668.0</v>
      </c>
      <c r="G26" s="8">
        <v>4056.0</v>
      </c>
      <c r="H26" s="8">
        <v>4068.0</v>
      </c>
      <c r="I26" s="8">
        <v>4038.0</v>
      </c>
      <c r="J26" s="8">
        <v>4722.0</v>
      </c>
      <c r="K26" s="8">
        <v>4062.0</v>
      </c>
    </row>
    <row r="27">
      <c r="A27" s="8"/>
      <c r="B27" s="8">
        <v>14630.0</v>
      </c>
      <c r="C27" s="8">
        <v>20848.0</v>
      </c>
      <c r="D27" s="8">
        <v>15078.0</v>
      </c>
      <c r="E27" s="8">
        <v>14870.0</v>
      </c>
      <c r="F27" s="8">
        <v>14700.0</v>
      </c>
      <c r="G27" s="8">
        <v>14818.0</v>
      </c>
      <c r="H27" s="8">
        <v>14622.0</v>
      </c>
      <c r="I27" s="8">
        <v>20774.0</v>
      </c>
      <c r="J27" s="8">
        <v>14732.0</v>
      </c>
      <c r="K27" s="8">
        <v>14822.0</v>
      </c>
    </row>
    <row r="28">
      <c r="A28" s="8"/>
      <c r="B28" s="8">
        <v>1236.0</v>
      </c>
      <c r="C28" s="8">
        <v>1370.0</v>
      </c>
      <c r="D28" s="8">
        <v>1362.0</v>
      </c>
      <c r="E28" s="8">
        <v>1294.0</v>
      </c>
      <c r="F28" s="8">
        <v>1246.0</v>
      </c>
      <c r="G28" s="8">
        <v>1242.0</v>
      </c>
      <c r="H28" s="8">
        <v>1248.0</v>
      </c>
      <c r="I28" s="8">
        <v>1256.0</v>
      </c>
      <c r="J28" s="8">
        <v>1256.0</v>
      </c>
      <c r="K28" s="8">
        <v>1246.0</v>
      </c>
    </row>
    <row r="29">
      <c r="A29" s="8"/>
      <c r="B29" s="8">
        <v>6872.0</v>
      </c>
      <c r="C29" s="8">
        <v>9762.0</v>
      </c>
      <c r="D29" s="8">
        <v>7982.0</v>
      </c>
      <c r="E29" s="8">
        <v>7238.0</v>
      </c>
      <c r="F29" s="8">
        <v>6836.0</v>
      </c>
      <c r="G29" s="8">
        <v>6812.0</v>
      </c>
      <c r="H29" s="8">
        <v>6696.0</v>
      </c>
      <c r="I29" s="8">
        <v>6716.0</v>
      </c>
      <c r="J29" s="8">
        <v>6794.0</v>
      </c>
      <c r="K29" s="8">
        <v>6904.0</v>
      </c>
    </row>
    <row r="30">
      <c r="A30" s="8"/>
    </row>
    <row r="32">
      <c r="A32" s="9" t="str">
        <f>A3</f>
        <v>dodaj na koniec</v>
      </c>
    </row>
    <row r="33">
      <c r="A33" s="4" t="s">
        <v>3</v>
      </c>
      <c r="B33" s="4">
        <v>1.0</v>
      </c>
      <c r="C33" s="4">
        <v>2.0</v>
      </c>
      <c r="D33" s="4">
        <v>3.0</v>
      </c>
      <c r="E33" s="4">
        <v>4.0</v>
      </c>
      <c r="F33" s="4">
        <v>5.0</v>
      </c>
      <c r="G33" s="4">
        <v>6.0</v>
      </c>
      <c r="H33" s="4">
        <v>7.0</v>
      </c>
      <c r="I33" s="4">
        <v>8.0</v>
      </c>
      <c r="J33" s="4">
        <v>9.0</v>
      </c>
      <c r="K33" s="4">
        <v>10.0</v>
      </c>
    </row>
    <row r="34">
      <c r="A34" s="8" t="s">
        <v>4</v>
      </c>
      <c r="B34" s="6">
        <v>756.0</v>
      </c>
      <c r="C34" s="6">
        <v>726.0</v>
      </c>
      <c r="D34" s="6">
        <v>654.0</v>
      </c>
      <c r="E34" s="6">
        <v>694.0</v>
      </c>
      <c r="F34" s="6">
        <v>612.0</v>
      </c>
      <c r="G34" s="6">
        <v>684.0</v>
      </c>
      <c r="H34" s="6">
        <v>656.0</v>
      </c>
      <c r="I34" s="6">
        <v>696.0</v>
      </c>
      <c r="J34" s="6">
        <v>688.0</v>
      </c>
      <c r="K34" s="6">
        <v>632.0</v>
      </c>
    </row>
    <row r="35">
      <c r="A35" s="8" t="s">
        <v>13</v>
      </c>
      <c r="B35" s="6">
        <v>90.0</v>
      </c>
      <c r="C35" s="6">
        <v>102.0</v>
      </c>
      <c r="D35" s="6">
        <v>110.0</v>
      </c>
      <c r="E35" s="6">
        <v>106.0</v>
      </c>
      <c r="F35" s="6">
        <v>98.0</v>
      </c>
      <c r="G35" s="6">
        <v>106.0</v>
      </c>
      <c r="H35" s="6">
        <v>116.0</v>
      </c>
      <c r="I35" s="6">
        <v>104.0</v>
      </c>
      <c r="J35" s="6">
        <v>106.0</v>
      </c>
      <c r="K35" s="6">
        <v>110.0</v>
      </c>
    </row>
    <row r="38">
      <c r="A38" s="4" t="s">
        <v>7</v>
      </c>
      <c r="L38" s="8"/>
      <c r="M38" s="8"/>
      <c r="N38" s="8"/>
      <c r="O38" s="8"/>
      <c r="P38" s="8"/>
      <c r="Q38" s="8"/>
    </row>
    <row r="39">
      <c r="A39" s="4" t="s">
        <v>3</v>
      </c>
      <c r="B39" s="4">
        <v>1.0</v>
      </c>
      <c r="C39" s="4">
        <v>2.0</v>
      </c>
      <c r="D39" s="4">
        <v>3.0</v>
      </c>
      <c r="E39" s="4">
        <v>4.0</v>
      </c>
      <c r="F39" s="4">
        <v>5.0</v>
      </c>
      <c r="G39" s="4">
        <v>6.0</v>
      </c>
      <c r="H39" s="4">
        <v>7.0</v>
      </c>
      <c r="I39" s="4">
        <v>8.0</v>
      </c>
      <c r="J39" s="4">
        <v>9.0</v>
      </c>
      <c r="K39" s="4">
        <v>10.0</v>
      </c>
      <c r="L39" s="8"/>
      <c r="M39" s="8"/>
      <c r="N39" s="8"/>
      <c r="O39" s="8"/>
      <c r="P39" s="8"/>
      <c r="Q39" s="8"/>
    </row>
    <row r="40">
      <c r="A40" s="8" t="s">
        <v>4</v>
      </c>
      <c r="B40" s="6">
        <v>7042.0</v>
      </c>
      <c r="C40" s="6">
        <v>6544.0</v>
      </c>
      <c r="D40" s="6">
        <v>7902.0</v>
      </c>
      <c r="E40" s="6">
        <v>5922.0</v>
      </c>
      <c r="F40" s="6">
        <v>5908.0</v>
      </c>
      <c r="G40" s="6">
        <v>6956.0</v>
      </c>
      <c r="H40" s="6">
        <v>7000.0</v>
      </c>
      <c r="I40" s="6">
        <v>6980.0</v>
      </c>
      <c r="J40" s="6">
        <v>6840.0</v>
      </c>
      <c r="K40" s="6">
        <v>7066.0</v>
      </c>
      <c r="L40" s="8"/>
      <c r="M40" s="8"/>
      <c r="N40" s="8"/>
      <c r="O40" s="8"/>
      <c r="P40" s="8"/>
      <c r="Q40" s="8"/>
    </row>
    <row r="41">
      <c r="A41" s="8" t="s">
        <v>13</v>
      </c>
      <c r="B41" s="6">
        <v>82.0</v>
      </c>
      <c r="C41" s="6">
        <v>74.0</v>
      </c>
      <c r="D41" s="6">
        <v>106.0</v>
      </c>
      <c r="E41" s="6">
        <v>94.0</v>
      </c>
      <c r="F41" s="6">
        <v>92.0</v>
      </c>
      <c r="G41" s="6">
        <v>94.0</v>
      </c>
      <c r="H41" s="6">
        <v>236.0</v>
      </c>
      <c r="I41" s="6">
        <v>78.0</v>
      </c>
      <c r="J41" s="6">
        <v>82.0</v>
      </c>
      <c r="K41" s="6">
        <v>204.0</v>
      </c>
      <c r="L41" s="8"/>
      <c r="M41" s="8"/>
      <c r="N41" s="8"/>
      <c r="O41" s="8"/>
      <c r="P41" s="8"/>
      <c r="Q41" s="8"/>
    </row>
    <row r="42">
      <c r="A42" s="4" t="s">
        <v>8</v>
      </c>
      <c r="L42" s="8"/>
      <c r="M42" s="8"/>
      <c r="N42" s="8"/>
      <c r="O42" s="8"/>
      <c r="P42" s="8"/>
      <c r="Q42" s="8"/>
    </row>
    <row r="43">
      <c r="A43" s="4" t="s">
        <v>3</v>
      </c>
      <c r="B43" s="4">
        <v>1.0</v>
      </c>
      <c r="C43" s="4">
        <v>2.0</v>
      </c>
      <c r="D43" s="4">
        <v>3.0</v>
      </c>
      <c r="E43" s="4">
        <v>4.0</v>
      </c>
      <c r="F43" s="4">
        <v>5.0</v>
      </c>
      <c r="G43" s="4">
        <v>6.0</v>
      </c>
      <c r="H43" s="4">
        <v>7.0</v>
      </c>
      <c r="I43" s="4">
        <v>8.0</v>
      </c>
      <c r="J43" s="4">
        <v>9.0</v>
      </c>
      <c r="K43" s="4">
        <v>10.0</v>
      </c>
      <c r="L43" s="8"/>
      <c r="M43" s="8"/>
      <c r="N43" s="8"/>
      <c r="O43" s="8"/>
      <c r="P43" s="8"/>
      <c r="Q43" s="8"/>
    </row>
    <row r="44">
      <c r="A44" s="8" t="s">
        <v>4</v>
      </c>
      <c r="B44" s="6">
        <v>4024.0</v>
      </c>
      <c r="C44" s="6">
        <v>4248.0</v>
      </c>
      <c r="D44" s="6">
        <v>3904.0</v>
      </c>
      <c r="E44" s="6">
        <v>4148.0</v>
      </c>
      <c r="F44" s="6">
        <v>5942.0</v>
      </c>
      <c r="G44" s="6">
        <v>4338.0</v>
      </c>
      <c r="H44" s="6">
        <v>3928.0</v>
      </c>
      <c r="I44" s="6">
        <v>3948.0</v>
      </c>
      <c r="J44" s="6">
        <v>4176.0</v>
      </c>
      <c r="K44" s="6">
        <v>4372.0</v>
      </c>
      <c r="L44" s="8"/>
      <c r="M44" s="8"/>
      <c r="N44" s="8"/>
      <c r="O44" s="8"/>
      <c r="P44" s="8"/>
      <c r="Q44" s="8"/>
    </row>
    <row r="45">
      <c r="A45" s="8" t="s">
        <v>13</v>
      </c>
      <c r="B45" s="6">
        <v>15150.0</v>
      </c>
      <c r="C45" s="6">
        <v>21096.0</v>
      </c>
      <c r="D45" s="6">
        <v>15804.0</v>
      </c>
      <c r="E45" s="6">
        <v>15388.0</v>
      </c>
      <c r="F45" s="6">
        <v>16252.0</v>
      </c>
      <c r="G45" s="6">
        <v>15476.0</v>
      </c>
      <c r="H45" s="6">
        <v>16350.0</v>
      </c>
      <c r="I45" s="6">
        <v>14914.0</v>
      </c>
      <c r="J45" s="6">
        <v>15446.0</v>
      </c>
      <c r="K45" s="6">
        <v>15428.0</v>
      </c>
      <c r="L45" s="8"/>
      <c r="M45" s="8"/>
      <c r="N45" s="8"/>
      <c r="O45" s="8"/>
      <c r="P45" s="8"/>
      <c r="Q45" s="8"/>
    </row>
    <row r="46">
      <c r="A46" s="4" t="s">
        <v>9</v>
      </c>
      <c r="L46" s="8"/>
      <c r="M46" s="8"/>
      <c r="N46" s="8"/>
      <c r="O46" s="8"/>
      <c r="P46" s="8"/>
      <c r="Q46" s="8"/>
    </row>
    <row r="47">
      <c r="A47" s="4" t="s">
        <v>3</v>
      </c>
      <c r="B47" s="4">
        <v>1.0</v>
      </c>
      <c r="C47" s="4">
        <v>2.0</v>
      </c>
      <c r="D47" s="4">
        <v>3.0</v>
      </c>
      <c r="E47" s="4">
        <v>4.0</v>
      </c>
      <c r="F47" s="4">
        <v>5.0</v>
      </c>
      <c r="G47" s="4">
        <v>6.0</v>
      </c>
      <c r="H47" s="4">
        <v>7.0</v>
      </c>
      <c r="I47" s="4">
        <v>8.0</v>
      </c>
      <c r="J47" s="4">
        <v>9.0</v>
      </c>
      <c r="K47" s="4">
        <v>10.0</v>
      </c>
      <c r="L47" s="8"/>
      <c r="M47" s="8"/>
      <c r="N47" s="8"/>
      <c r="O47" s="8"/>
      <c r="P47" s="8"/>
      <c r="Q47" s="8"/>
    </row>
    <row r="48">
      <c r="A48" s="8" t="s">
        <v>4</v>
      </c>
      <c r="B48" s="6">
        <v>20.0</v>
      </c>
      <c r="C48" s="6">
        <v>16.0</v>
      </c>
      <c r="D48" s="6">
        <v>16.0</v>
      </c>
      <c r="E48" s="6">
        <v>16.0</v>
      </c>
      <c r="F48" s="6">
        <v>16.0</v>
      </c>
      <c r="G48" s="6">
        <v>16.0</v>
      </c>
      <c r="H48" s="6">
        <v>18.0</v>
      </c>
      <c r="I48" s="6">
        <v>14.0</v>
      </c>
      <c r="J48" s="6">
        <v>20.0</v>
      </c>
      <c r="K48" s="6">
        <v>18.0</v>
      </c>
    </row>
    <row r="49">
      <c r="A49" s="8" t="s">
        <v>13</v>
      </c>
      <c r="B49" s="6">
        <v>32846.0</v>
      </c>
      <c r="C49" s="6">
        <v>41918.0</v>
      </c>
      <c r="D49" s="6">
        <v>34030.0</v>
      </c>
      <c r="E49" s="6">
        <v>32954.0</v>
      </c>
      <c r="F49" s="6">
        <v>37186.0</v>
      </c>
      <c r="G49" s="6">
        <v>32812.0</v>
      </c>
      <c r="H49" s="6">
        <v>32714.0</v>
      </c>
      <c r="I49" s="6">
        <v>33380.0</v>
      </c>
      <c r="J49" s="6">
        <v>32674.0</v>
      </c>
      <c r="K49" s="6">
        <v>32954.0</v>
      </c>
    </row>
    <row r="50">
      <c r="A50" s="4" t="s">
        <v>10</v>
      </c>
    </row>
    <row r="51">
      <c r="A51" s="4" t="s">
        <v>3</v>
      </c>
      <c r="B51" s="4">
        <v>1.0</v>
      </c>
      <c r="C51" s="4">
        <v>2.0</v>
      </c>
      <c r="D51" s="4">
        <v>3.0</v>
      </c>
      <c r="E51" s="4">
        <v>4.0</v>
      </c>
      <c r="F51" s="4">
        <v>5.0</v>
      </c>
      <c r="G51" s="4">
        <v>6.0</v>
      </c>
      <c r="H51" s="4">
        <v>7.0</v>
      </c>
      <c r="I51" s="4">
        <v>8.0</v>
      </c>
      <c r="J51" s="4">
        <v>9.0</v>
      </c>
      <c r="K51" s="4">
        <v>10.0</v>
      </c>
    </row>
    <row r="52">
      <c r="A52" s="8" t="s">
        <v>4</v>
      </c>
      <c r="B52" s="6">
        <v>8216.0</v>
      </c>
      <c r="C52" s="6">
        <v>8248.0</v>
      </c>
      <c r="D52" s="6">
        <v>10230.0</v>
      </c>
      <c r="E52" s="6">
        <v>9066.0</v>
      </c>
      <c r="F52" s="6">
        <v>8680.0</v>
      </c>
      <c r="G52" s="6">
        <v>8014.0</v>
      </c>
      <c r="H52" s="6">
        <v>8748.0</v>
      </c>
      <c r="I52" s="6">
        <v>8686.0</v>
      </c>
      <c r="J52" s="6">
        <v>8382.0</v>
      </c>
      <c r="K52" s="6">
        <v>7942.0</v>
      </c>
    </row>
    <row r="53">
      <c r="A53" s="8" t="s">
        <v>13</v>
      </c>
      <c r="B53" s="6">
        <v>84.0</v>
      </c>
      <c r="C53" s="6">
        <v>72.0</v>
      </c>
      <c r="D53" s="6">
        <v>126.0</v>
      </c>
      <c r="E53" s="6">
        <v>84.0</v>
      </c>
      <c r="F53" s="6">
        <v>90.0</v>
      </c>
      <c r="G53" s="6">
        <v>76.0</v>
      </c>
      <c r="H53" s="6">
        <v>82.0</v>
      </c>
      <c r="I53" s="6">
        <v>86.0</v>
      </c>
      <c r="J53" s="6">
        <v>82.0</v>
      </c>
      <c r="K53" s="6">
        <v>82.0</v>
      </c>
    </row>
    <row r="54">
      <c r="A54" s="4" t="s">
        <v>11</v>
      </c>
    </row>
    <row r="55">
      <c r="A55" s="4" t="s">
        <v>3</v>
      </c>
      <c r="B55" s="4">
        <v>1.0</v>
      </c>
      <c r="C55" s="4">
        <v>2.0</v>
      </c>
      <c r="D55" s="4">
        <v>3.0</v>
      </c>
      <c r="E55" s="4">
        <v>4.0</v>
      </c>
      <c r="F55" s="4">
        <v>5.0</v>
      </c>
      <c r="G55" s="4">
        <v>6.0</v>
      </c>
      <c r="H55" s="4">
        <v>7.0</v>
      </c>
      <c r="I55" s="4">
        <v>8.0</v>
      </c>
      <c r="J55" s="4">
        <v>9.0</v>
      </c>
      <c r="K55" s="4">
        <v>10.0</v>
      </c>
    </row>
    <row r="56">
      <c r="A56" s="8" t="s">
        <v>4</v>
      </c>
      <c r="B56" s="6">
        <v>4076.0</v>
      </c>
      <c r="C56" s="6">
        <v>4734.0</v>
      </c>
      <c r="D56" s="6">
        <v>4352.0</v>
      </c>
      <c r="E56" s="6">
        <v>4710.0</v>
      </c>
      <c r="F56" s="6">
        <v>4668.0</v>
      </c>
      <c r="G56" s="6">
        <v>4056.0</v>
      </c>
      <c r="H56" s="6">
        <v>4068.0</v>
      </c>
      <c r="I56" s="6">
        <v>4038.0</v>
      </c>
      <c r="J56" s="6">
        <v>4722.0</v>
      </c>
      <c r="K56" s="6">
        <v>4062.0</v>
      </c>
    </row>
    <row r="57">
      <c r="A57" s="8" t="s">
        <v>13</v>
      </c>
      <c r="B57" s="6">
        <v>14630.0</v>
      </c>
      <c r="C57" s="6">
        <v>20848.0</v>
      </c>
      <c r="D57" s="6">
        <v>15078.0</v>
      </c>
      <c r="E57" s="6">
        <v>14870.0</v>
      </c>
      <c r="F57" s="6">
        <v>14700.0</v>
      </c>
      <c r="G57" s="6">
        <v>14818.0</v>
      </c>
      <c r="H57" s="6">
        <v>14622.0</v>
      </c>
      <c r="I57" s="6">
        <v>20774.0</v>
      </c>
      <c r="J57" s="6">
        <v>14732.0</v>
      </c>
      <c r="K57" s="6">
        <v>14822.0</v>
      </c>
    </row>
    <row r="58">
      <c r="A58" s="4" t="s">
        <v>12</v>
      </c>
    </row>
    <row r="59">
      <c r="A59" s="4" t="s">
        <v>3</v>
      </c>
      <c r="B59" s="4">
        <v>1.0</v>
      </c>
      <c r="C59" s="4">
        <v>2.0</v>
      </c>
      <c r="D59" s="4">
        <v>3.0</v>
      </c>
      <c r="E59" s="4">
        <v>4.0</v>
      </c>
      <c r="F59" s="4">
        <v>5.0</v>
      </c>
      <c r="G59" s="4">
        <v>6.0</v>
      </c>
      <c r="H59" s="4">
        <v>7.0</v>
      </c>
      <c r="I59" s="4">
        <v>8.0</v>
      </c>
      <c r="J59" s="4">
        <v>9.0</v>
      </c>
      <c r="K59" s="4">
        <v>10.0</v>
      </c>
    </row>
    <row r="60">
      <c r="A60" s="8" t="s">
        <v>4</v>
      </c>
      <c r="B60" s="6">
        <v>1236.0</v>
      </c>
      <c r="C60" s="6">
        <v>1370.0</v>
      </c>
      <c r="D60" s="6">
        <v>1362.0</v>
      </c>
      <c r="E60" s="6">
        <v>1294.0</v>
      </c>
      <c r="F60" s="6">
        <v>1246.0</v>
      </c>
      <c r="G60" s="6">
        <v>1242.0</v>
      </c>
      <c r="H60" s="6">
        <v>1248.0</v>
      </c>
      <c r="I60" s="6">
        <v>1256.0</v>
      </c>
      <c r="J60" s="6">
        <v>1256.0</v>
      </c>
      <c r="K60" s="6">
        <v>1246.0</v>
      </c>
    </row>
    <row r="61">
      <c r="A61" s="8" t="s">
        <v>13</v>
      </c>
      <c r="B61" s="6">
        <v>6872.0</v>
      </c>
      <c r="C61" s="6">
        <v>9762.0</v>
      </c>
      <c r="D61" s="6">
        <v>7982.0</v>
      </c>
      <c r="E61" s="6">
        <v>7238.0</v>
      </c>
      <c r="F61" s="6">
        <v>6836.0</v>
      </c>
      <c r="G61" s="6">
        <v>6812.0</v>
      </c>
      <c r="H61" s="6">
        <v>6696.0</v>
      </c>
      <c r="I61" s="6">
        <v>6716.0</v>
      </c>
      <c r="J61" s="6">
        <v>6794.0</v>
      </c>
      <c r="K61" s="6">
        <v>6904.0</v>
      </c>
    </row>
  </sheetData>
  <mergeCells count="3">
    <mergeCell ref="A1:K1"/>
    <mergeCell ref="M1:W1"/>
    <mergeCell ref="Y1:AA1"/>
  </mergeCells>
  <drawing r:id="rId1"/>
</worksheet>
</file>