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Table 2\"/>
    </mc:Choice>
  </mc:AlternateContent>
  <xr:revisionPtr revIDLastSave="0" documentId="13_ncr:1_{21D84D93-73CE-41ED-9470-9BB24465E4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cription" sheetId="19" r:id="rId1"/>
    <sheet name="For sp-ICP-MS (table 2)" sheetId="17" r:id="rId2"/>
    <sheet name="Fig 3a For sp-ICP-MS plot" sheetId="18" r:id="rId3"/>
    <sheet name="Fig S8a" sheetId="15" r:id="rId4"/>
    <sheet name="0.5R1" sheetId="4" r:id="rId5"/>
    <sheet name="0.5R2" sheetId="5" r:id="rId6"/>
    <sheet name="0.5R3" sheetId="6" r:id="rId7"/>
    <sheet name="1R1" sheetId="7" r:id="rId8"/>
    <sheet name="1R2" sheetId="8" r:id="rId9"/>
    <sheet name="1R3" sheetId="9" r:id="rId10"/>
    <sheet name="3R1" sheetId="10" r:id="rId11"/>
    <sheet name="3R2" sheetId="11" r:id="rId12"/>
    <sheet name="3R3" sheetId="12" r:id="rId13"/>
    <sheet name="0R1" sheetId="1" r:id="rId14"/>
    <sheet name="0R2" sheetId="2" r:id="rId15"/>
    <sheet name="0R3" sheetId="3" r:id="rId16"/>
    <sheet name="5.7R1" sheetId="13" r:id="rId17"/>
    <sheet name="8.7R1" sheetId="14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5" l="1"/>
  <c r="AA2" i="15"/>
  <c r="AA6" i="15"/>
  <c r="Z5" i="15"/>
  <c r="W16" i="17"/>
  <c r="AD17" i="17"/>
  <c r="V18" i="17"/>
  <c r="V17" i="17"/>
  <c r="V16" i="17"/>
  <c r="V20" i="17" s="1"/>
  <c r="AC17" i="17"/>
  <c r="AA14" i="17"/>
  <c r="Q22" i="15"/>
  <c r="R22" i="15"/>
  <c r="R19" i="15"/>
  <c r="R16" i="15"/>
  <c r="R13" i="15"/>
  <c r="Q19" i="15"/>
  <c r="Q16" i="15"/>
  <c r="Q13" i="15"/>
  <c r="AA15" i="17"/>
  <c r="V39" i="10"/>
  <c r="V38" i="10"/>
  <c r="U38" i="10"/>
  <c r="Z15" i="17"/>
  <c r="Z14" i="17"/>
  <c r="Y14" i="17"/>
  <c r="Y15" i="17"/>
  <c r="W18" i="17"/>
  <c r="W17" i="17"/>
  <c r="W20" i="17" s="1"/>
  <c r="S21" i="15"/>
  <c r="W4" i="18"/>
  <c r="W5" i="18"/>
  <c r="W6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W58" i="18"/>
  <c r="W59" i="18"/>
  <c r="W60" i="18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W76" i="18"/>
  <c r="W77" i="18"/>
  <c r="W78" i="18"/>
  <c r="W79" i="18"/>
  <c r="W80" i="18"/>
  <c r="W81" i="18"/>
  <c r="W82" i="18"/>
  <c r="W83" i="18"/>
  <c r="W84" i="18"/>
  <c r="W85" i="18"/>
  <c r="W86" i="18"/>
  <c r="W87" i="18"/>
  <c r="W88" i="18"/>
  <c r="W89" i="18"/>
  <c r="W90" i="18"/>
  <c r="W91" i="18"/>
  <c r="W92" i="18"/>
  <c r="W93" i="18"/>
  <c r="W94" i="18"/>
  <c r="W95" i="18"/>
  <c r="W96" i="18"/>
  <c r="W97" i="18"/>
  <c r="W98" i="18"/>
  <c r="W99" i="18"/>
  <c r="W100" i="18"/>
  <c r="W101" i="18"/>
  <c r="W102" i="18"/>
  <c r="W103" i="18"/>
  <c r="W104" i="18"/>
  <c r="W105" i="18"/>
  <c r="W106" i="18"/>
  <c r="W107" i="18"/>
  <c r="W108" i="18"/>
  <c r="W109" i="18"/>
  <c r="W110" i="18"/>
  <c r="W111" i="18"/>
  <c r="W112" i="18"/>
  <c r="W113" i="18"/>
  <c r="W114" i="18"/>
  <c r="W115" i="18"/>
  <c r="W116" i="18"/>
  <c r="W117" i="18"/>
  <c r="W118" i="18"/>
  <c r="W119" i="18"/>
  <c r="W120" i="18"/>
  <c r="W121" i="18"/>
  <c r="W122" i="18"/>
  <c r="W123" i="18"/>
  <c r="W124" i="18"/>
  <c r="W125" i="18"/>
  <c r="W126" i="18"/>
  <c r="W127" i="18"/>
  <c r="W128" i="18"/>
  <c r="W129" i="18"/>
  <c r="W130" i="18"/>
  <c r="W131" i="18"/>
  <c r="W132" i="18"/>
  <c r="W133" i="18"/>
  <c r="W134" i="18"/>
  <c r="W135" i="18"/>
  <c r="W136" i="18"/>
  <c r="W137" i="18"/>
  <c r="W138" i="18"/>
  <c r="W139" i="18"/>
  <c r="W140" i="18"/>
  <c r="W141" i="18"/>
  <c r="W142" i="18"/>
  <c r="W143" i="18"/>
  <c r="W144" i="18"/>
  <c r="W145" i="18"/>
  <c r="W146" i="18"/>
  <c r="W147" i="18"/>
  <c r="W148" i="18"/>
  <c r="W149" i="18"/>
  <c r="W150" i="18"/>
  <c r="W151" i="18"/>
  <c r="W152" i="18"/>
  <c r="W153" i="18"/>
  <c r="W154" i="18"/>
  <c r="W155" i="18"/>
  <c r="W156" i="18"/>
  <c r="W157" i="18"/>
  <c r="W158" i="18"/>
  <c r="W159" i="18"/>
  <c r="W160" i="18"/>
  <c r="W161" i="18"/>
  <c r="W162" i="18"/>
  <c r="W163" i="18"/>
  <c r="W164" i="18"/>
  <c r="W165" i="18"/>
  <c r="W166" i="18"/>
  <c r="W167" i="18"/>
  <c r="W168" i="18"/>
  <c r="W169" i="18"/>
  <c r="W170" i="18"/>
  <c r="W171" i="18"/>
  <c r="W172" i="18"/>
  <c r="W173" i="18"/>
  <c r="W174" i="18"/>
  <c r="W175" i="18"/>
  <c r="W176" i="18"/>
  <c r="W177" i="18"/>
  <c r="W178" i="18"/>
  <c r="W179" i="18"/>
  <c r="W180" i="18"/>
  <c r="W181" i="18"/>
  <c r="W182" i="18"/>
  <c r="W183" i="18"/>
  <c r="W184" i="18"/>
  <c r="W185" i="18"/>
  <c r="W186" i="18"/>
  <c r="W187" i="18"/>
  <c r="W188" i="18"/>
  <c r="W189" i="18"/>
  <c r="W190" i="18"/>
  <c r="W191" i="18"/>
  <c r="W192" i="18"/>
  <c r="W193" i="18"/>
  <c r="W194" i="18"/>
  <c r="W195" i="18"/>
  <c r="W196" i="18"/>
  <c r="W197" i="18"/>
  <c r="W198" i="18"/>
  <c r="W199" i="18"/>
  <c r="W200" i="18"/>
  <c r="W201" i="18"/>
  <c r="W202" i="18"/>
  <c r="W3" i="18"/>
  <c r="I4" i="18"/>
  <c r="J4" i="18"/>
  <c r="I5" i="18"/>
  <c r="J5" i="18"/>
  <c r="I6" i="18"/>
  <c r="J6" i="18"/>
  <c r="I7" i="18"/>
  <c r="J7" i="18"/>
  <c r="I8" i="18"/>
  <c r="J8" i="18"/>
  <c r="I9" i="18"/>
  <c r="J9" i="18"/>
  <c r="I10" i="18"/>
  <c r="J10" i="18"/>
  <c r="I11" i="18"/>
  <c r="J11" i="18"/>
  <c r="I12" i="18"/>
  <c r="J12" i="18"/>
  <c r="I13" i="18"/>
  <c r="J13" i="18"/>
  <c r="I14" i="18"/>
  <c r="J14" i="18"/>
  <c r="I15" i="18"/>
  <c r="J15" i="18"/>
  <c r="I16" i="18"/>
  <c r="J16" i="18"/>
  <c r="I17" i="18"/>
  <c r="J17" i="18"/>
  <c r="I18" i="18"/>
  <c r="J18" i="18"/>
  <c r="I19" i="18"/>
  <c r="J19" i="18"/>
  <c r="I20" i="18"/>
  <c r="J20" i="18"/>
  <c r="I21" i="18"/>
  <c r="J21" i="18"/>
  <c r="I22" i="18"/>
  <c r="J22" i="18"/>
  <c r="I23" i="18"/>
  <c r="J23" i="18"/>
  <c r="I24" i="18"/>
  <c r="J24" i="18"/>
  <c r="I25" i="18"/>
  <c r="J25" i="18"/>
  <c r="I26" i="18"/>
  <c r="J26" i="18"/>
  <c r="I27" i="18"/>
  <c r="J27" i="18"/>
  <c r="I28" i="18"/>
  <c r="J28" i="18"/>
  <c r="I29" i="18"/>
  <c r="J29" i="18"/>
  <c r="I30" i="18"/>
  <c r="J30" i="18"/>
  <c r="I31" i="18"/>
  <c r="J31" i="18"/>
  <c r="I32" i="18"/>
  <c r="J32" i="18"/>
  <c r="I33" i="18"/>
  <c r="J33" i="18"/>
  <c r="I34" i="18"/>
  <c r="J34" i="18"/>
  <c r="I35" i="18"/>
  <c r="J35" i="18"/>
  <c r="I36" i="18"/>
  <c r="J36" i="18"/>
  <c r="I37" i="18"/>
  <c r="J37" i="18"/>
  <c r="I38" i="18"/>
  <c r="J38" i="18"/>
  <c r="I39" i="18"/>
  <c r="J39" i="18"/>
  <c r="I40" i="18"/>
  <c r="J40" i="18"/>
  <c r="I41" i="18"/>
  <c r="J41" i="18"/>
  <c r="I42" i="18"/>
  <c r="J42" i="18"/>
  <c r="I43" i="18"/>
  <c r="J43" i="18"/>
  <c r="I44" i="18"/>
  <c r="J44" i="18"/>
  <c r="I45" i="18"/>
  <c r="J45" i="18"/>
  <c r="I46" i="18"/>
  <c r="J46" i="18"/>
  <c r="I47" i="18"/>
  <c r="J47" i="18"/>
  <c r="I48" i="18"/>
  <c r="J48" i="18"/>
  <c r="I49" i="18"/>
  <c r="J49" i="18"/>
  <c r="I50" i="18"/>
  <c r="J50" i="18"/>
  <c r="I51" i="18"/>
  <c r="J51" i="18"/>
  <c r="I52" i="18"/>
  <c r="J52" i="18"/>
  <c r="I53" i="18"/>
  <c r="J53" i="18"/>
  <c r="I54" i="18"/>
  <c r="J54" i="18"/>
  <c r="I55" i="18"/>
  <c r="J55" i="18"/>
  <c r="I56" i="18"/>
  <c r="J56" i="18"/>
  <c r="I57" i="18"/>
  <c r="J57" i="18"/>
  <c r="I58" i="18"/>
  <c r="J58" i="18"/>
  <c r="I59" i="18"/>
  <c r="J59" i="18"/>
  <c r="I60" i="18"/>
  <c r="J60" i="18"/>
  <c r="I61" i="18"/>
  <c r="J61" i="18"/>
  <c r="I62" i="18"/>
  <c r="J62" i="18"/>
  <c r="I63" i="18"/>
  <c r="J63" i="18"/>
  <c r="I64" i="18"/>
  <c r="J64" i="18"/>
  <c r="I65" i="18"/>
  <c r="J65" i="18"/>
  <c r="I66" i="18"/>
  <c r="J66" i="18"/>
  <c r="I67" i="18"/>
  <c r="J67" i="18"/>
  <c r="I68" i="18"/>
  <c r="J68" i="18"/>
  <c r="I69" i="18"/>
  <c r="J69" i="18"/>
  <c r="I70" i="18"/>
  <c r="J70" i="18"/>
  <c r="I71" i="18"/>
  <c r="J71" i="18"/>
  <c r="I72" i="18"/>
  <c r="J72" i="18"/>
  <c r="I73" i="18"/>
  <c r="J73" i="18"/>
  <c r="I74" i="18"/>
  <c r="J74" i="18"/>
  <c r="I75" i="18"/>
  <c r="J75" i="18"/>
  <c r="I76" i="18"/>
  <c r="J76" i="18"/>
  <c r="I77" i="18"/>
  <c r="J77" i="18"/>
  <c r="I78" i="18"/>
  <c r="J78" i="18"/>
  <c r="I79" i="18"/>
  <c r="J79" i="18"/>
  <c r="I80" i="18"/>
  <c r="J80" i="18"/>
  <c r="I81" i="18"/>
  <c r="J81" i="18"/>
  <c r="I82" i="18"/>
  <c r="J82" i="18"/>
  <c r="I83" i="18"/>
  <c r="J83" i="18"/>
  <c r="I84" i="18"/>
  <c r="J84" i="18"/>
  <c r="I85" i="18"/>
  <c r="J85" i="18"/>
  <c r="I86" i="18"/>
  <c r="J86" i="18"/>
  <c r="I87" i="18"/>
  <c r="J87" i="18"/>
  <c r="I88" i="18"/>
  <c r="J88" i="18"/>
  <c r="I89" i="18"/>
  <c r="J89" i="18"/>
  <c r="I90" i="18"/>
  <c r="J90" i="18"/>
  <c r="I91" i="18"/>
  <c r="J91" i="18"/>
  <c r="I92" i="18"/>
  <c r="J92" i="18"/>
  <c r="I93" i="18"/>
  <c r="J93" i="18"/>
  <c r="I94" i="18"/>
  <c r="J94" i="18"/>
  <c r="I95" i="18"/>
  <c r="J95" i="18"/>
  <c r="I96" i="18"/>
  <c r="J96" i="18"/>
  <c r="I97" i="18"/>
  <c r="J97" i="18"/>
  <c r="I98" i="18"/>
  <c r="J98" i="18"/>
  <c r="I99" i="18"/>
  <c r="J99" i="18"/>
  <c r="I100" i="18"/>
  <c r="J100" i="18"/>
  <c r="I101" i="18"/>
  <c r="J101" i="18"/>
  <c r="I102" i="18"/>
  <c r="J102" i="18"/>
  <c r="I103" i="18"/>
  <c r="J103" i="18"/>
  <c r="I104" i="18"/>
  <c r="J104" i="18"/>
  <c r="I105" i="18"/>
  <c r="J105" i="18"/>
  <c r="I106" i="18"/>
  <c r="J106" i="18"/>
  <c r="I107" i="18"/>
  <c r="J107" i="18"/>
  <c r="I108" i="18"/>
  <c r="J108" i="18"/>
  <c r="I109" i="18"/>
  <c r="J109" i="18"/>
  <c r="I110" i="18"/>
  <c r="J110" i="18"/>
  <c r="I111" i="18"/>
  <c r="J111" i="18"/>
  <c r="I112" i="18"/>
  <c r="J112" i="18"/>
  <c r="I113" i="18"/>
  <c r="J113" i="18"/>
  <c r="I114" i="18"/>
  <c r="J114" i="18"/>
  <c r="I115" i="18"/>
  <c r="J115" i="18"/>
  <c r="I116" i="18"/>
  <c r="J116" i="18"/>
  <c r="I117" i="18"/>
  <c r="J117" i="18"/>
  <c r="I118" i="18"/>
  <c r="J118" i="18"/>
  <c r="I119" i="18"/>
  <c r="J119" i="18"/>
  <c r="I120" i="18"/>
  <c r="J120" i="18"/>
  <c r="I121" i="18"/>
  <c r="J121" i="18"/>
  <c r="I122" i="18"/>
  <c r="J122" i="18"/>
  <c r="I123" i="18"/>
  <c r="J123" i="18"/>
  <c r="I124" i="18"/>
  <c r="J124" i="18"/>
  <c r="I125" i="18"/>
  <c r="J125" i="18"/>
  <c r="I126" i="18"/>
  <c r="J126" i="18"/>
  <c r="I127" i="18"/>
  <c r="J127" i="18"/>
  <c r="I128" i="18"/>
  <c r="J128" i="18"/>
  <c r="I129" i="18"/>
  <c r="J129" i="18"/>
  <c r="I130" i="18"/>
  <c r="J130" i="18"/>
  <c r="I131" i="18"/>
  <c r="J131" i="18"/>
  <c r="I132" i="18"/>
  <c r="J132" i="18"/>
  <c r="I133" i="18"/>
  <c r="J133" i="18"/>
  <c r="I134" i="18"/>
  <c r="J134" i="18"/>
  <c r="I135" i="18"/>
  <c r="J135" i="18"/>
  <c r="I136" i="18"/>
  <c r="J136" i="18"/>
  <c r="I137" i="18"/>
  <c r="J137" i="18"/>
  <c r="I138" i="18"/>
  <c r="J138" i="18"/>
  <c r="I139" i="18"/>
  <c r="J139" i="18"/>
  <c r="I140" i="18"/>
  <c r="J140" i="18"/>
  <c r="I141" i="18"/>
  <c r="J141" i="18"/>
  <c r="I142" i="18"/>
  <c r="J142" i="18"/>
  <c r="I143" i="18"/>
  <c r="J143" i="18"/>
  <c r="I144" i="18"/>
  <c r="J144" i="18"/>
  <c r="I145" i="18"/>
  <c r="J145" i="18"/>
  <c r="I146" i="18"/>
  <c r="J146" i="18"/>
  <c r="I147" i="18"/>
  <c r="J147" i="18"/>
  <c r="I148" i="18"/>
  <c r="J148" i="18"/>
  <c r="I149" i="18"/>
  <c r="J149" i="18"/>
  <c r="I150" i="18"/>
  <c r="J150" i="18"/>
  <c r="I151" i="18"/>
  <c r="J151" i="18"/>
  <c r="I152" i="18"/>
  <c r="J152" i="18"/>
  <c r="I153" i="18"/>
  <c r="J153" i="18"/>
  <c r="I154" i="18"/>
  <c r="J154" i="18"/>
  <c r="I155" i="18"/>
  <c r="J155" i="18"/>
  <c r="I156" i="18"/>
  <c r="J156" i="18"/>
  <c r="I157" i="18"/>
  <c r="J157" i="18"/>
  <c r="I158" i="18"/>
  <c r="J158" i="18"/>
  <c r="I159" i="18"/>
  <c r="J159" i="18"/>
  <c r="I160" i="18"/>
  <c r="J160" i="18"/>
  <c r="I161" i="18"/>
  <c r="J161" i="18"/>
  <c r="I162" i="18"/>
  <c r="J162" i="18"/>
  <c r="I163" i="18"/>
  <c r="J163" i="18"/>
  <c r="I164" i="18"/>
  <c r="J164" i="18"/>
  <c r="I165" i="18"/>
  <c r="J165" i="18"/>
  <c r="I166" i="18"/>
  <c r="J166" i="18"/>
  <c r="I167" i="18"/>
  <c r="J167" i="18"/>
  <c r="I168" i="18"/>
  <c r="J168" i="18"/>
  <c r="I169" i="18"/>
  <c r="J169" i="18"/>
  <c r="I170" i="18"/>
  <c r="J170" i="18"/>
  <c r="I171" i="18"/>
  <c r="J171" i="18"/>
  <c r="I172" i="18"/>
  <c r="J172" i="18"/>
  <c r="I173" i="18"/>
  <c r="J173" i="18"/>
  <c r="I174" i="18"/>
  <c r="J174" i="18"/>
  <c r="I175" i="18"/>
  <c r="J175" i="18"/>
  <c r="I176" i="18"/>
  <c r="J176" i="18"/>
  <c r="I177" i="18"/>
  <c r="J177" i="18"/>
  <c r="I178" i="18"/>
  <c r="J178" i="18"/>
  <c r="I179" i="18"/>
  <c r="J179" i="18"/>
  <c r="I180" i="18"/>
  <c r="J180" i="18"/>
  <c r="I181" i="18"/>
  <c r="J181" i="18"/>
  <c r="I182" i="18"/>
  <c r="J182" i="18"/>
  <c r="I183" i="18"/>
  <c r="J183" i="18"/>
  <c r="I184" i="18"/>
  <c r="J184" i="18"/>
  <c r="I185" i="18"/>
  <c r="J185" i="18"/>
  <c r="I186" i="18"/>
  <c r="J186" i="18"/>
  <c r="I187" i="18"/>
  <c r="J187" i="18"/>
  <c r="I188" i="18"/>
  <c r="J188" i="18"/>
  <c r="I189" i="18"/>
  <c r="J189" i="18"/>
  <c r="I190" i="18"/>
  <c r="J190" i="18"/>
  <c r="I191" i="18"/>
  <c r="J191" i="18"/>
  <c r="I192" i="18"/>
  <c r="J192" i="18"/>
  <c r="I193" i="18"/>
  <c r="J193" i="18"/>
  <c r="I194" i="18"/>
  <c r="J194" i="18"/>
  <c r="I195" i="18"/>
  <c r="J195" i="18"/>
  <c r="I196" i="18"/>
  <c r="J196" i="18"/>
  <c r="I197" i="18"/>
  <c r="J197" i="18"/>
  <c r="I198" i="18"/>
  <c r="J198" i="18"/>
  <c r="I199" i="18"/>
  <c r="J199" i="18"/>
  <c r="I200" i="18"/>
  <c r="J200" i="18"/>
  <c r="I201" i="18"/>
  <c r="J201" i="18"/>
  <c r="I202" i="18"/>
  <c r="J202" i="18"/>
  <c r="J3" i="18"/>
  <c r="I3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G3" i="18" a="1"/>
  <c r="G3" i="18" s="1"/>
  <c r="F3" i="18" a="1"/>
  <c r="F3" i="18" s="1"/>
  <c r="E3" i="18" a="1"/>
  <c r="E3" i="18" s="1"/>
  <c r="D3" i="18" a="1"/>
  <c r="D3" i="18" s="1"/>
  <c r="C3" i="18" a="1"/>
  <c r="C3" i="18" s="1"/>
  <c r="B3" i="18" a="1"/>
  <c r="B3" i="18" s="1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U3" i="18" l="1"/>
  <c r="V3" i="18"/>
  <c r="U195" i="18"/>
  <c r="U131" i="18"/>
  <c r="U67" i="18"/>
  <c r="V139" i="18"/>
  <c r="V75" i="18"/>
  <c r="V11" i="18"/>
  <c r="U187" i="18"/>
  <c r="U123" i="18"/>
  <c r="U59" i="18"/>
  <c r="V195" i="18"/>
  <c r="V131" i="18"/>
  <c r="V67" i="18"/>
  <c r="U179" i="18"/>
  <c r="U115" i="18"/>
  <c r="U51" i="18"/>
  <c r="V187" i="18"/>
  <c r="V123" i="18"/>
  <c r="V59" i="18"/>
  <c r="U171" i="18"/>
  <c r="U107" i="18"/>
  <c r="U43" i="18"/>
  <c r="V179" i="18"/>
  <c r="V115" i="18"/>
  <c r="V51" i="18"/>
  <c r="U163" i="18"/>
  <c r="U99" i="18"/>
  <c r="U35" i="18"/>
  <c r="V171" i="18"/>
  <c r="V107" i="18"/>
  <c r="V43" i="18"/>
  <c r="U155" i="18"/>
  <c r="U91" i="18"/>
  <c r="U27" i="18"/>
  <c r="V163" i="18"/>
  <c r="V99" i="18"/>
  <c r="V35" i="18"/>
  <c r="U147" i="18"/>
  <c r="U83" i="18"/>
  <c r="U19" i="18"/>
  <c r="V155" i="18"/>
  <c r="V91" i="18"/>
  <c r="V27" i="18"/>
  <c r="U139" i="18"/>
  <c r="U75" i="18"/>
  <c r="U11" i="18"/>
  <c r="V147" i="18"/>
  <c r="V83" i="18"/>
  <c r="V19" i="18"/>
  <c r="U202" i="18"/>
  <c r="U194" i="18"/>
  <c r="U186" i="18"/>
  <c r="U178" i="18"/>
  <c r="U170" i="18"/>
  <c r="U162" i="18"/>
  <c r="U154" i="18"/>
  <c r="U146" i="18"/>
  <c r="U138" i="18"/>
  <c r="U130" i="18"/>
  <c r="U122" i="18"/>
  <c r="U114" i="18"/>
  <c r="U106" i="18"/>
  <c r="U98" i="18"/>
  <c r="U90" i="18"/>
  <c r="U82" i="18"/>
  <c r="U74" i="18"/>
  <c r="U66" i="18"/>
  <c r="U58" i="18"/>
  <c r="U50" i="18"/>
  <c r="U42" i="18"/>
  <c r="U34" i="18"/>
  <c r="U26" i="18"/>
  <c r="U18" i="18"/>
  <c r="U10" i="18"/>
  <c r="V202" i="18"/>
  <c r="V194" i="18"/>
  <c r="V186" i="18"/>
  <c r="V178" i="18"/>
  <c r="V170" i="18"/>
  <c r="V162" i="18"/>
  <c r="V154" i="18"/>
  <c r="V146" i="18"/>
  <c r="V138" i="18"/>
  <c r="V130" i="18"/>
  <c r="V122" i="18"/>
  <c r="V114" i="18"/>
  <c r="V106" i="18"/>
  <c r="V98" i="18"/>
  <c r="V90" i="18"/>
  <c r="V82" i="18"/>
  <c r="V74" i="18"/>
  <c r="V66" i="18"/>
  <c r="V58" i="18"/>
  <c r="V50" i="18"/>
  <c r="V42" i="18"/>
  <c r="V34" i="18"/>
  <c r="V26" i="18"/>
  <c r="V18" i="18"/>
  <c r="V10" i="18"/>
  <c r="U201" i="18"/>
  <c r="U193" i="18"/>
  <c r="U185" i="18"/>
  <c r="U177" i="18"/>
  <c r="U169" i="18"/>
  <c r="U161" i="18"/>
  <c r="U153" i="18"/>
  <c r="U145" i="18"/>
  <c r="U137" i="18"/>
  <c r="U129" i="18"/>
  <c r="U121" i="18"/>
  <c r="U113" i="18"/>
  <c r="U105" i="18"/>
  <c r="U97" i="18"/>
  <c r="U89" i="18"/>
  <c r="U81" i="18"/>
  <c r="U73" i="18"/>
  <c r="U65" i="18"/>
  <c r="U57" i="18"/>
  <c r="U49" i="18"/>
  <c r="U41" i="18"/>
  <c r="U33" i="18"/>
  <c r="U25" i="18"/>
  <c r="U17" i="18"/>
  <c r="U9" i="18"/>
  <c r="V201" i="18"/>
  <c r="V193" i="18"/>
  <c r="V185" i="18"/>
  <c r="V177" i="18"/>
  <c r="V169" i="18"/>
  <c r="V161" i="18"/>
  <c r="V153" i="18"/>
  <c r="V145" i="18"/>
  <c r="V137" i="18"/>
  <c r="V129" i="18"/>
  <c r="V121" i="18"/>
  <c r="V113" i="18"/>
  <c r="V105" i="18"/>
  <c r="V97" i="18"/>
  <c r="V89" i="18"/>
  <c r="V81" i="18"/>
  <c r="V73" i="18"/>
  <c r="V65" i="18"/>
  <c r="V57" i="18"/>
  <c r="V49" i="18"/>
  <c r="V41" i="18"/>
  <c r="V33" i="18"/>
  <c r="V25" i="18"/>
  <c r="V17" i="18"/>
  <c r="V9" i="18"/>
  <c r="U200" i="18"/>
  <c r="U192" i="18"/>
  <c r="U184" i="18"/>
  <c r="U176" i="18"/>
  <c r="U168" i="18"/>
  <c r="U160" i="18"/>
  <c r="U152" i="18"/>
  <c r="U144" i="18"/>
  <c r="U136" i="18"/>
  <c r="U128" i="18"/>
  <c r="U120" i="18"/>
  <c r="U112" i="18"/>
  <c r="U104" i="18"/>
  <c r="U96" i="18"/>
  <c r="U88" i="18"/>
  <c r="U80" i="18"/>
  <c r="U72" i="18"/>
  <c r="U64" i="18"/>
  <c r="U56" i="18"/>
  <c r="U48" i="18"/>
  <c r="U40" i="18"/>
  <c r="U32" i="18"/>
  <c r="U24" i="18"/>
  <c r="U16" i="18"/>
  <c r="U8" i="18"/>
  <c r="V200" i="18"/>
  <c r="V192" i="18"/>
  <c r="V184" i="18"/>
  <c r="V176" i="18"/>
  <c r="V168" i="18"/>
  <c r="V160" i="18"/>
  <c r="V152" i="18"/>
  <c r="V144" i="18"/>
  <c r="V136" i="18"/>
  <c r="V128" i="18"/>
  <c r="V120" i="18"/>
  <c r="V112" i="18"/>
  <c r="V104" i="18"/>
  <c r="V96" i="18"/>
  <c r="V88" i="18"/>
  <c r="V80" i="18"/>
  <c r="V72" i="18"/>
  <c r="V64" i="18"/>
  <c r="V56" i="18"/>
  <c r="V48" i="18"/>
  <c r="V40" i="18"/>
  <c r="V32" i="18"/>
  <c r="V24" i="18"/>
  <c r="V16" i="18"/>
  <c r="V8" i="18"/>
  <c r="U199" i="18"/>
  <c r="U191" i="18"/>
  <c r="U183" i="18"/>
  <c r="U175" i="18"/>
  <c r="U167" i="18"/>
  <c r="U159" i="18"/>
  <c r="U151" i="18"/>
  <c r="U143" i="18"/>
  <c r="U135" i="18"/>
  <c r="U127" i="18"/>
  <c r="U119" i="18"/>
  <c r="U111" i="18"/>
  <c r="U103" i="18"/>
  <c r="U95" i="18"/>
  <c r="U87" i="18"/>
  <c r="U79" i="18"/>
  <c r="U71" i="18"/>
  <c r="U63" i="18"/>
  <c r="U55" i="18"/>
  <c r="U47" i="18"/>
  <c r="U39" i="18"/>
  <c r="U31" i="18"/>
  <c r="U23" i="18"/>
  <c r="U15" i="18"/>
  <c r="U7" i="18"/>
  <c r="V199" i="18"/>
  <c r="V191" i="18"/>
  <c r="V183" i="18"/>
  <c r="V175" i="18"/>
  <c r="V167" i="18"/>
  <c r="V159" i="18"/>
  <c r="V151" i="18"/>
  <c r="V143" i="18"/>
  <c r="V135" i="18"/>
  <c r="V127" i="18"/>
  <c r="V119" i="18"/>
  <c r="V111" i="18"/>
  <c r="V103" i="18"/>
  <c r="V95" i="18"/>
  <c r="V87" i="18"/>
  <c r="V79" i="18"/>
  <c r="V71" i="18"/>
  <c r="V63" i="18"/>
  <c r="V55" i="18"/>
  <c r="V47" i="18"/>
  <c r="V39" i="18"/>
  <c r="V31" i="18"/>
  <c r="V23" i="18"/>
  <c r="V15" i="18"/>
  <c r="V7" i="18"/>
  <c r="U198" i="18"/>
  <c r="U190" i="18"/>
  <c r="U182" i="18"/>
  <c r="U174" i="18"/>
  <c r="U166" i="18"/>
  <c r="U158" i="18"/>
  <c r="U150" i="18"/>
  <c r="U142" i="18"/>
  <c r="U134" i="18"/>
  <c r="U126" i="18"/>
  <c r="U118" i="18"/>
  <c r="U110" i="18"/>
  <c r="U102" i="18"/>
  <c r="U94" i="18"/>
  <c r="U86" i="18"/>
  <c r="U78" i="18"/>
  <c r="U70" i="18"/>
  <c r="U62" i="18"/>
  <c r="U54" i="18"/>
  <c r="U46" i="18"/>
  <c r="U38" i="18"/>
  <c r="U30" i="18"/>
  <c r="U22" i="18"/>
  <c r="U14" i="18"/>
  <c r="U6" i="18"/>
  <c r="V198" i="18"/>
  <c r="V190" i="18"/>
  <c r="V182" i="18"/>
  <c r="V174" i="18"/>
  <c r="V166" i="18"/>
  <c r="V158" i="18"/>
  <c r="V150" i="18"/>
  <c r="V142" i="18"/>
  <c r="V134" i="18"/>
  <c r="V126" i="18"/>
  <c r="V118" i="18"/>
  <c r="V110" i="18"/>
  <c r="V102" i="18"/>
  <c r="V94" i="18"/>
  <c r="V86" i="18"/>
  <c r="V78" i="18"/>
  <c r="V70" i="18"/>
  <c r="V62" i="18"/>
  <c r="V54" i="18"/>
  <c r="V46" i="18"/>
  <c r="V38" i="18"/>
  <c r="V30" i="18"/>
  <c r="V22" i="18"/>
  <c r="V14" i="18"/>
  <c r="V6" i="18"/>
  <c r="U197" i="18"/>
  <c r="U189" i="18"/>
  <c r="U181" i="18"/>
  <c r="U173" i="18"/>
  <c r="U165" i="18"/>
  <c r="U157" i="18"/>
  <c r="U149" i="18"/>
  <c r="U141" i="18"/>
  <c r="U133" i="18"/>
  <c r="U125" i="18"/>
  <c r="U117" i="18"/>
  <c r="U109" i="18"/>
  <c r="U101" i="18"/>
  <c r="U93" i="18"/>
  <c r="U85" i="18"/>
  <c r="U77" i="18"/>
  <c r="U69" i="18"/>
  <c r="U61" i="18"/>
  <c r="U53" i="18"/>
  <c r="U45" i="18"/>
  <c r="U37" i="18"/>
  <c r="U29" i="18"/>
  <c r="U21" i="18"/>
  <c r="U13" i="18"/>
  <c r="U5" i="18"/>
  <c r="V197" i="18"/>
  <c r="V189" i="18"/>
  <c r="V181" i="18"/>
  <c r="V173" i="18"/>
  <c r="V165" i="18"/>
  <c r="V157" i="18"/>
  <c r="V149" i="18"/>
  <c r="V141" i="18"/>
  <c r="V133" i="18"/>
  <c r="V125" i="18"/>
  <c r="V117" i="18"/>
  <c r="V109" i="18"/>
  <c r="V101" i="18"/>
  <c r="V93" i="18"/>
  <c r="V85" i="18"/>
  <c r="V77" i="18"/>
  <c r="V69" i="18"/>
  <c r="V61" i="18"/>
  <c r="V53" i="18"/>
  <c r="V45" i="18"/>
  <c r="V37" i="18"/>
  <c r="V29" i="18"/>
  <c r="V21" i="18"/>
  <c r="V13" i="18"/>
  <c r="V5" i="18"/>
  <c r="U196" i="18"/>
  <c r="U188" i="18"/>
  <c r="U180" i="18"/>
  <c r="U172" i="18"/>
  <c r="U164" i="18"/>
  <c r="U156" i="18"/>
  <c r="U148" i="18"/>
  <c r="U140" i="18"/>
  <c r="U132" i="18"/>
  <c r="U124" i="18"/>
  <c r="U116" i="18"/>
  <c r="U108" i="18"/>
  <c r="U100" i="18"/>
  <c r="U92" i="18"/>
  <c r="U84" i="18"/>
  <c r="U76" i="18"/>
  <c r="U68" i="18"/>
  <c r="U60" i="18"/>
  <c r="U52" i="18"/>
  <c r="U44" i="18"/>
  <c r="U36" i="18"/>
  <c r="U28" i="18"/>
  <c r="U20" i="18"/>
  <c r="U12" i="18"/>
  <c r="U4" i="18"/>
  <c r="V196" i="18"/>
  <c r="V188" i="18"/>
  <c r="V180" i="18"/>
  <c r="V172" i="18"/>
  <c r="V164" i="18"/>
  <c r="V156" i="18"/>
  <c r="V148" i="18"/>
  <c r="V140" i="18"/>
  <c r="V132" i="18"/>
  <c r="V124" i="18"/>
  <c r="V116" i="18"/>
  <c r="V108" i="18"/>
  <c r="V100" i="18"/>
  <c r="V92" i="18"/>
  <c r="V84" i="18"/>
  <c r="V76" i="18"/>
  <c r="V68" i="18"/>
  <c r="V60" i="18"/>
  <c r="V52" i="18"/>
  <c r="V44" i="18"/>
  <c r="V36" i="18"/>
  <c r="V28" i="18"/>
  <c r="V20" i="18"/>
  <c r="V12" i="18"/>
  <c r="V4" i="18"/>
  <c r="Z3" i="15" l="1"/>
  <c r="AA3" i="15"/>
  <c r="AB3" i="15"/>
  <c r="Z4" i="15"/>
  <c r="AA4" i="15"/>
  <c r="AB4" i="15"/>
  <c r="AA5" i="15"/>
  <c r="AB5" i="15"/>
  <c r="Z6" i="15"/>
  <c r="AB6" i="15"/>
  <c r="Z7" i="15"/>
  <c r="AA7" i="15"/>
  <c r="AB7" i="15"/>
  <c r="Z8" i="15"/>
  <c r="AA8" i="15"/>
  <c r="AB8" i="15"/>
  <c r="Z9" i="15"/>
  <c r="AA9" i="15"/>
  <c r="AB9" i="15"/>
  <c r="Z10" i="15"/>
  <c r="AA10" i="15"/>
  <c r="AB10" i="15"/>
  <c r="Z11" i="15"/>
  <c r="AA11" i="15"/>
  <c r="AB11" i="15"/>
  <c r="Z12" i="15"/>
  <c r="AA12" i="15"/>
  <c r="AB12" i="15"/>
  <c r="Z13" i="15"/>
  <c r="AA13" i="15"/>
  <c r="AB13" i="15"/>
  <c r="Z14" i="15"/>
  <c r="AA14" i="15"/>
  <c r="AB14" i="15"/>
  <c r="Z15" i="15"/>
  <c r="AA15" i="15"/>
  <c r="AB15" i="15"/>
  <c r="Z16" i="15"/>
  <c r="AA16" i="15"/>
  <c r="AB16" i="15"/>
  <c r="Z17" i="15"/>
  <c r="AA17" i="15"/>
  <c r="AB17" i="15"/>
  <c r="Z18" i="15"/>
  <c r="AA18" i="15"/>
  <c r="AB18" i="15"/>
  <c r="Z19" i="15"/>
  <c r="AA19" i="15"/>
  <c r="AB19" i="15"/>
  <c r="Z20" i="15"/>
  <c r="AA20" i="15"/>
  <c r="AB20" i="15"/>
  <c r="Z21" i="15"/>
  <c r="AA21" i="15"/>
  <c r="AB21" i="15"/>
  <c r="Z22" i="15"/>
  <c r="AA22" i="15"/>
  <c r="AB22" i="15"/>
  <c r="Z23" i="15"/>
  <c r="AA23" i="15"/>
  <c r="AB23" i="15"/>
  <c r="Z24" i="15"/>
  <c r="AA24" i="15"/>
  <c r="AB24" i="15"/>
  <c r="Z25" i="15"/>
  <c r="AA25" i="15"/>
  <c r="AB25" i="15"/>
  <c r="Z26" i="15"/>
  <c r="AA26" i="15"/>
  <c r="AB26" i="15"/>
  <c r="Z27" i="15"/>
  <c r="AA27" i="15"/>
  <c r="AB27" i="15"/>
  <c r="Z28" i="15"/>
  <c r="AA28" i="15"/>
  <c r="AB28" i="15"/>
  <c r="Z29" i="15"/>
  <c r="AA29" i="15"/>
  <c r="AB29" i="15"/>
  <c r="Z30" i="15"/>
  <c r="AA30" i="15"/>
  <c r="AB30" i="15"/>
  <c r="Z31" i="15"/>
  <c r="AA31" i="15"/>
  <c r="AB31" i="15"/>
  <c r="Z32" i="15"/>
  <c r="AA32" i="15"/>
  <c r="AB32" i="15"/>
  <c r="Z33" i="15"/>
  <c r="AA33" i="15"/>
  <c r="AB33" i="15"/>
  <c r="Z34" i="15"/>
  <c r="AA34" i="15"/>
  <c r="AB34" i="15"/>
  <c r="Z35" i="15"/>
  <c r="AA35" i="15"/>
  <c r="AB35" i="15"/>
  <c r="Z36" i="15"/>
  <c r="AA36" i="15"/>
  <c r="AB36" i="15"/>
  <c r="Z37" i="15"/>
  <c r="AA37" i="15"/>
  <c r="AB37" i="15"/>
  <c r="Z38" i="15"/>
  <c r="AA38" i="15"/>
  <c r="AB38" i="15"/>
  <c r="Z39" i="15"/>
  <c r="AA39" i="15"/>
  <c r="AB39" i="15"/>
  <c r="Z40" i="15"/>
  <c r="AA40" i="15"/>
  <c r="AB40" i="15"/>
  <c r="Z41" i="15"/>
  <c r="AA41" i="15"/>
  <c r="AB41" i="15"/>
  <c r="Z42" i="15"/>
  <c r="AA42" i="15"/>
  <c r="AB42" i="15"/>
  <c r="Z43" i="15"/>
  <c r="AA43" i="15"/>
  <c r="AB43" i="15"/>
  <c r="Z44" i="15"/>
  <c r="AA44" i="15"/>
  <c r="AB44" i="15"/>
  <c r="Z45" i="15"/>
  <c r="AA45" i="15"/>
  <c r="AB45" i="15"/>
  <c r="Z46" i="15"/>
  <c r="AA46" i="15"/>
  <c r="AB46" i="15"/>
  <c r="Z47" i="15"/>
  <c r="AA47" i="15"/>
  <c r="AB47" i="15"/>
  <c r="Z48" i="15"/>
  <c r="AA48" i="15"/>
  <c r="AB48" i="15"/>
  <c r="Z49" i="15"/>
  <c r="AA49" i="15"/>
  <c r="AB49" i="15"/>
  <c r="Z50" i="15"/>
  <c r="AA50" i="15"/>
  <c r="AB50" i="15"/>
  <c r="Z51" i="15"/>
  <c r="AA51" i="15"/>
  <c r="AB51" i="15"/>
  <c r="Z52" i="15"/>
  <c r="AA52" i="15"/>
  <c r="AB52" i="15"/>
  <c r="Z53" i="15"/>
  <c r="AA53" i="15"/>
  <c r="AB53" i="15"/>
  <c r="Z54" i="15"/>
  <c r="AA54" i="15"/>
  <c r="AB54" i="15"/>
  <c r="Z55" i="15"/>
  <c r="AA55" i="15"/>
  <c r="AB55" i="15"/>
  <c r="Z56" i="15"/>
  <c r="AA56" i="15"/>
  <c r="AB56" i="15"/>
  <c r="Z57" i="15"/>
  <c r="AA57" i="15"/>
  <c r="AB57" i="15"/>
  <c r="Z58" i="15"/>
  <c r="AA58" i="15"/>
  <c r="AB58" i="15"/>
  <c r="Z59" i="15"/>
  <c r="AA59" i="15"/>
  <c r="AB59" i="15"/>
  <c r="Z60" i="15"/>
  <c r="AA60" i="15"/>
  <c r="AB60" i="15"/>
  <c r="Z61" i="15"/>
  <c r="AA61" i="15"/>
  <c r="AB61" i="15"/>
  <c r="Z62" i="15"/>
  <c r="AA62" i="15"/>
  <c r="AB62" i="15"/>
  <c r="Z63" i="15"/>
  <c r="AA63" i="15"/>
  <c r="AB63" i="15"/>
  <c r="Z64" i="15"/>
  <c r="AA64" i="15"/>
  <c r="AB64" i="15"/>
  <c r="Z65" i="15"/>
  <c r="AA65" i="15"/>
  <c r="AB65" i="15"/>
  <c r="Z66" i="15"/>
  <c r="AA66" i="15"/>
  <c r="AB66" i="15"/>
  <c r="Z67" i="15"/>
  <c r="AA67" i="15"/>
  <c r="AB67" i="15"/>
  <c r="Z68" i="15"/>
  <c r="AA68" i="15"/>
  <c r="AB68" i="15"/>
  <c r="Z69" i="15"/>
  <c r="AA69" i="15"/>
  <c r="AB69" i="15"/>
  <c r="Z70" i="15"/>
  <c r="AA70" i="15"/>
  <c r="AB70" i="15"/>
  <c r="Z71" i="15"/>
  <c r="AA71" i="15"/>
  <c r="AB71" i="15"/>
  <c r="Z72" i="15"/>
  <c r="AA72" i="15"/>
  <c r="AB72" i="15"/>
  <c r="Z73" i="15"/>
  <c r="AA73" i="15"/>
  <c r="AB73" i="15"/>
  <c r="Z74" i="15"/>
  <c r="AA74" i="15"/>
  <c r="AB74" i="15"/>
  <c r="Z75" i="15"/>
  <c r="AA75" i="15"/>
  <c r="AB75" i="15"/>
  <c r="Z76" i="15"/>
  <c r="AA76" i="15"/>
  <c r="AB76" i="15"/>
  <c r="Z77" i="15"/>
  <c r="AA77" i="15"/>
  <c r="AB77" i="15"/>
  <c r="Z78" i="15"/>
  <c r="AA78" i="15"/>
  <c r="AB78" i="15"/>
  <c r="Z79" i="15"/>
  <c r="AA79" i="15"/>
  <c r="AB79" i="15"/>
  <c r="Z80" i="15"/>
  <c r="AA80" i="15"/>
  <c r="AB80" i="15"/>
  <c r="Z81" i="15"/>
  <c r="AA81" i="15"/>
  <c r="AB81" i="15"/>
  <c r="Z82" i="15"/>
  <c r="AA82" i="15"/>
  <c r="AB82" i="15"/>
  <c r="Z83" i="15"/>
  <c r="AA83" i="15"/>
  <c r="AB83" i="15"/>
  <c r="Z84" i="15"/>
  <c r="AA84" i="15"/>
  <c r="AB84" i="15"/>
  <c r="Z85" i="15"/>
  <c r="AA85" i="15"/>
  <c r="AB85" i="15"/>
  <c r="Z86" i="15"/>
  <c r="AA86" i="15"/>
  <c r="AB86" i="15"/>
  <c r="Z87" i="15"/>
  <c r="AA87" i="15"/>
  <c r="AB87" i="15"/>
  <c r="Z88" i="15"/>
  <c r="AA88" i="15"/>
  <c r="AB88" i="15"/>
  <c r="Z89" i="15"/>
  <c r="AA89" i="15"/>
  <c r="AB89" i="15"/>
  <c r="Z90" i="15"/>
  <c r="AA90" i="15"/>
  <c r="AB90" i="15"/>
  <c r="Z91" i="15"/>
  <c r="AA91" i="15"/>
  <c r="AB91" i="15"/>
  <c r="Z92" i="15"/>
  <c r="AA92" i="15"/>
  <c r="AB92" i="15"/>
  <c r="Z93" i="15"/>
  <c r="AA93" i="15"/>
  <c r="AB93" i="15"/>
  <c r="Z94" i="15"/>
  <c r="AA94" i="15"/>
  <c r="AB94" i="15"/>
  <c r="Z95" i="15"/>
  <c r="AA95" i="15"/>
  <c r="AB95" i="15"/>
  <c r="Z96" i="15"/>
  <c r="AA96" i="15"/>
  <c r="AB96" i="15"/>
  <c r="Z97" i="15"/>
  <c r="AA97" i="15"/>
  <c r="AB97" i="15"/>
  <c r="Z98" i="15"/>
  <c r="AA98" i="15"/>
  <c r="AB98" i="15"/>
  <c r="Z99" i="15"/>
  <c r="AA99" i="15"/>
  <c r="AB99" i="15"/>
  <c r="Z100" i="15"/>
  <c r="AA100" i="15"/>
  <c r="AB100" i="15"/>
  <c r="Z101" i="15"/>
  <c r="AA101" i="15"/>
  <c r="AB101" i="15"/>
  <c r="Z102" i="15"/>
  <c r="AA102" i="15"/>
  <c r="AB102" i="15"/>
  <c r="Z103" i="15"/>
  <c r="AA103" i="15"/>
  <c r="AB103" i="15"/>
  <c r="Z104" i="15"/>
  <c r="AA104" i="15"/>
  <c r="AB104" i="15"/>
  <c r="Z105" i="15"/>
  <c r="AA105" i="15"/>
  <c r="AB105" i="15"/>
  <c r="Z106" i="15"/>
  <c r="AA106" i="15"/>
  <c r="AB106" i="15"/>
  <c r="Z107" i="15"/>
  <c r="AA107" i="15"/>
  <c r="AB107" i="15"/>
  <c r="Z108" i="15"/>
  <c r="AA108" i="15"/>
  <c r="AB108" i="15"/>
  <c r="Z109" i="15"/>
  <c r="AA109" i="15"/>
  <c r="AB109" i="15"/>
  <c r="Z110" i="15"/>
  <c r="AA110" i="15"/>
  <c r="AB110" i="15"/>
  <c r="Z111" i="15"/>
  <c r="AA111" i="15"/>
  <c r="AB111" i="15"/>
  <c r="Z112" i="15"/>
  <c r="AA112" i="15"/>
  <c r="AB112" i="15"/>
  <c r="Z113" i="15"/>
  <c r="AA113" i="15"/>
  <c r="AB113" i="15"/>
  <c r="Z114" i="15"/>
  <c r="AA114" i="15"/>
  <c r="AB114" i="15"/>
  <c r="Z115" i="15"/>
  <c r="AA115" i="15"/>
  <c r="AB115" i="15"/>
  <c r="Z116" i="15"/>
  <c r="AA116" i="15"/>
  <c r="AB116" i="15"/>
  <c r="Z117" i="15"/>
  <c r="AA117" i="15"/>
  <c r="AB117" i="15"/>
  <c r="Z118" i="15"/>
  <c r="AA118" i="15"/>
  <c r="AB118" i="15"/>
  <c r="Z119" i="15"/>
  <c r="AA119" i="15"/>
  <c r="AB119" i="15"/>
  <c r="Z120" i="15"/>
  <c r="AA120" i="15"/>
  <c r="AB120" i="15"/>
  <c r="Z121" i="15"/>
  <c r="AA121" i="15"/>
  <c r="AB121" i="15"/>
  <c r="Z122" i="15"/>
  <c r="AA122" i="15"/>
  <c r="AB122" i="15"/>
  <c r="Z123" i="15"/>
  <c r="AA123" i="15"/>
  <c r="AB123" i="15"/>
  <c r="Z124" i="15"/>
  <c r="AA124" i="15"/>
  <c r="AB124" i="15"/>
  <c r="Z125" i="15"/>
  <c r="AA125" i="15"/>
  <c r="AB125" i="15"/>
  <c r="Z126" i="15"/>
  <c r="AA126" i="15"/>
  <c r="AB126" i="15"/>
  <c r="Z127" i="15"/>
  <c r="AA127" i="15"/>
  <c r="AB127" i="15"/>
  <c r="Z128" i="15"/>
  <c r="AA128" i="15"/>
  <c r="AB128" i="15"/>
  <c r="Z129" i="15"/>
  <c r="AA129" i="15"/>
  <c r="AB129" i="15"/>
  <c r="Z130" i="15"/>
  <c r="AA130" i="15"/>
  <c r="AB130" i="15"/>
  <c r="Z131" i="15"/>
  <c r="AA131" i="15"/>
  <c r="AB131" i="15"/>
  <c r="Z132" i="15"/>
  <c r="AA132" i="15"/>
  <c r="AB132" i="15"/>
  <c r="Z133" i="15"/>
  <c r="AA133" i="15"/>
  <c r="AB133" i="15"/>
  <c r="Z134" i="15"/>
  <c r="AA134" i="15"/>
  <c r="AB134" i="15"/>
  <c r="Z135" i="15"/>
  <c r="AA135" i="15"/>
  <c r="AB135" i="15"/>
  <c r="Z136" i="15"/>
  <c r="AA136" i="15"/>
  <c r="AB136" i="15"/>
  <c r="Z137" i="15"/>
  <c r="AA137" i="15"/>
  <c r="AB137" i="15"/>
  <c r="Z138" i="15"/>
  <c r="AA138" i="15"/>
  <c r="AB138" i="15"/>
  <c r="Z139" i="15"/>
  <c r="AA139" i="15"/>
  <c r="AB139" i="15"/>
  <c r="Z140" i="15"/>
  <c r="AA140" i="15"/>
  <c r="AB140" i="15"/>
  <c r="Z141" i="15"/>
  <c r="AA141" i="15"/>
  <c r="AB141" i="15"/>
  <c r="Z142" i="15"/>
  <c r="AA142" i="15"/>
  <c r="AB142" i="15"/>
  <c r="Z143" i="15"/>
  <c r="AA143" i="15"/>
  <c r="AB143" i="15"/>
  <c r="Z144" i="15"/>
  <c r="AA144" i="15"/>
  <c r="AB144" i="15"/>
  <c r="Z145" i="15"/>
  <c r="AA145" i="15"/>
  <c r="AB145" i="15"/>
  <c r="Z146" i="15"/>
  <c r="AA146" i="15"/>
  <c r="AB146" i="15"/>
  <c r="Z147" i="15"/>
  <c r="AA147" i="15"/>
  <c r="AB147" i="15"/>
  <c r="Z148" i="15"/>
  <c r="AA148" i="15"/>
  <c r="AB148" i="15"/>
  <c r="Z149" i="15"/>
  <c r="AA149" i="15"/>
  <c r="AB149" i="15"/>
  <c r="Z150" i="15"/>
  <c r="AA150" i="15"/>
  <c r="AB150" i="15"/>
  <c r="Z151" i="15"/>
  <c r="AA151" i="15"/>
  <c r="AB151" i="15"/>
  <c r="Z152" i="15"/>
  <c r="AA152" i="15"/>
  <c r="AB152" i="15"/>
  <c r="Z153" i="15"/>
  <c r="AA153" i="15"/>
  <c r="AB153" i="15"/>
  <c r="Z154" i="15"/>
  <c r="AA154" i="15"/>
  <c r="AB154" i="15"/>
  <c r="Z155" i="15"/>
  <c r="AA155" i="15"/>
  <c r="AB155" i="15"/>
  <c r="Z156" i="15"/>
  <c r="AA156" i="15"/>
  <c r="AB156" i="15"/>
  <c r="Z157" i="15"/>
  <c r="AA157" i="15"/>
  <c r="AB157" i="15"/>
  <c r="Z158" i="15"/>
  <c r="AA158" i="15"/>
  <c r="AB158" i="15"/>
  <c r="Z159" i="15"/>
  <c r="AA159" i="15"/>
  <c r="AB159" i="15"/>
  <c r="Z160" i="15"/>
  <c r="AA160" i="15"/>
  <c r="AB160" i="15"/>
  <c r="Z161" i="15"/>
  <c r="AA161" i="15"/>
  <c r="AB161" i="15"/>
  <c r="Z162" i="15"/>
  <c r="AA162" i="15"/>
  <c r="AB162" i="15"/>
  <c r="Z163" i="15"/>
  <c r="AA163" i="15"/>
  <c r="AB163" i="15"/>
  <c r="Z164" i="15"/>
  <c r="AA164" i="15"/>
  <c r="AB164" i="15"/>
  <c r="Z165" i="15"/>
  <c r="AA165" i="15"/>
  <c r="AB165" i="15"/>
  <c r="Z166" i="15"/>
  <c r="AA166" i="15"/>
  <c r="AB166" i="15"/>
  <c r="Z167" i="15"/>
  <c r="AA167" i="15"/>
  <c r="AB167" i="15"/>
  <c r="Z168" i="15"/>
  <c r="AA168" i="15"/>
  <c r="AB168" i="15"/>
  <c r="Z169" i="15"/>
  <c r="AA169" i="15"/>
  <c r="AB169" i="15"/>
  <c r="Z170" i="15"/>
  <c r="AA170" i="15"/>
  <c r="AB170" i="15"/>
  <c r="Z171" i="15"/>
  <c r="AA171" i="15"/>
  <c r="AB171" i="15"/>
  <c r="Z172" i="15"/>
  <c r="AA172" i="15"/>
  <c r="AB172" i="15"/>
  <c r="Z173" i="15"/>
  <c r="AA173" i="15"/>
  <c r="AB173" i="15"/>
  <c r="Z174" i="15"/>
  <c r="AA174" i="15"/>
  <c r="AB174" i="15"/>
  <c r="Z175" i="15"/>
  <c r="AA175" i="15"/>
  <c r="AB175" i="15"/>
  <c r="Z176" i="15"/>
  <c r="AA176" i="15"/>
  <c r="AB176" i="15"/>
  <c r="Z177" i="15"/>
  <c r="AA177" i="15"/>
  <c r="AB177" i="15"/>
  <c r="Z178" i="15"/>
  <c r="AA178" i="15"/>
  <c r="AB178" i="15"/>
  <c r="Z179" i="15"/>
  <c r="AA179" i="15"/>
  <c r="AB179" i="15"/>
  <c r="Z180" i="15"/>
  <c r="AA180" i="15"/>
  <c r="AB180" i="15"/>
  <c r="Z181" i="15"/>
  <c r="AA181" i="15"/>
  <c r="AB181" i="15"/>
  <c r="Z182" i="15"/>
  <c r="AA182" i="15"/>
  <c r="AB182" i="15"/>
  <c r="Z183" i="15"/>
  <c r="AA183" i="15"/>
  <c r="AB183" i="15"/>
  <c r="Z184" i="15"/>
  <c r="AA184" i="15"/>
  <c r="AB184" i="15"/>
  <c r="Z185" i="15"/>
  <c r="AA185" i="15"/>
  <c r="AB185" i="15"/>
  <c r="Z186" i="15"/>
  <c r="AA186" i="15"/>
  <c r="AB186" i="15"/>
  <c r="Z187" i="15"/>
  <c r="AA187" i="15"/>
  <c r="AB187" i="15"/>
  <c r="Z188" i="15"/>
  <c r="AA188" i="15"/>
  <c r="AB188" i="15"/>
  <c r="Z189" i="15"/>
  <c r="AA189" i="15"/>
  <c r="AB189" i="15"/>
  <c r="Z190" i="15"/>
  <c r="AA190" i="15"/>
  <c r="AB190" i="15"/>
  <c r="Z191" i="15"/>
  <c r="AA191" i="15"/>
  <c r="AB191" i="15"/>
  <c r="Z192" i="15"/>
  <c r="AA192" i="15"/>
  <c r="AB192" i="15"/>
  <c r="Z193" i="15"/>
  <c r="AA193" i="15"/>
  <c r="AB193" i="15"/>
  <c r="Z194" i="15"/>
  <c r="AA194" i="15"/>
  <c r="AB194" i="15"/>
  <c r="Z195" i="15"/>
  <c r="AA195" i="15"/>
  <c r="AB195" i="15"/>
  <c r="Z196" i="15"/>
  <c r="AA196" i="15"/>
  <c r="AB196" i="15"/>
  <c r="Z197" i="15"/>
  <c r="AA197" i="15"/>
  <c r="AB197" i="15"/>
  <c r="Z198" i="15"/>
  <c r="AA198" i="15"/>
  <c r="AB198" i="15"/>
  <c r="Z199" i="15"/>
  <c r="AA199" i="15"/>
  <c r="AB199" i="15"/>
  <c r="Z200" i="15"/>
  <c r="AA200" i="15"/>
  <c r="AB200" i="15"/>
  <c r="Z201" i="15"/>
  <c r="AA201" i="15"/>
  <c r="AB201" i="15"/>
  <c r="Z2" i="15"/>
  <c r="Y2" i="15"/>
  <c r="Y3" i="15"/>
  <c r="Y4" i="15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Y98" i="15"/>
  <c r="Y99" i="15"/>
  <c r="Y100" i="15"/>
  <c r="Y101" i="15"/>
  <c r="Y102" i="15"/>
  <c r="Y103" i="15"/>
  <c r="Y104" i="15"/>
  <c r="Y105" i="15"/>
  <c r="Y106" i="15"/>
  <c r="Y107" i="15"/>
  <c r="Y108" i="15"/>
  <c r="Y109" i="15"/>
  <c r="Y110" i="15"/>
  <c r="Y111" i="15"/>
  <c r="Y112" i="15"/>
  <c r="Y113" i="15"/>
  <c r="Y114" i="15"/>
  <c r="Y115" i="15"/>
  <c r="Y116" i="15"/>
  <c r="Y117" i="15"/>
  <c r="Y118" i="15"/>
  <c r="Y119" i="15"/>
  <c r="Y120" i="15"/>
  <c r="Y121" i="15"/>
  <c r="Y122" i="15"/>
  <c r="Y123" i="15"/>
  <c r="Y124" i="15"/>
  <c r="Y125" i="15"/>
  <c r="Y126" i="15"/>
  <c r="Y127" i="15"/>
  <c r="Y128" i="15"/>
  <c r="Y129" i="15"/>
  <c r="Y130" i="15"/>
  <c r="Y131" i="15"/>
  <c r="Y132" i="15"/>
  <c r="Y133" i="15"/>
  <c r="Y134" i="15"/>
  <c r="Y135" i="15"/>
  <c r="Y136" i="15"/>
  <c r="Y137" i="15"/>
  <c r="Y138" i="15"/>
  <c r="Y139" i="15"/>
  <c r="Y140" i="15"/>
  <c r="Y141" i="15"/>
  <c r="Y142" i="15"/>
  <c r="Y143" i="15"/>
  <c r="Y144" i="15"/>
  <c r="Y145" i="15"/>
  <c r="Y146" i="15"/>
  <c r="Y147" i="15"/>
  <c r="Y148" i="15"/>
  <c r="Y149" i="15"/>
  <c r="Y150" i="15"/>
  <c r="Y151" i="15"/>
  <c r="Y152" i="15"/>
  <c r="Y153" i="15"/>
  <c r="Y154" i="15"/>
  <c r="Y155" i="15"/>
  <c r="Y156" i="15"/>
  <c r="Y157" i="15"/>
  <c r="Y158" i="15"/>
  <c r="Y159" i="15"/>
  <c r="Y160" i="15"/>
  <c r="Y161" i="15"/>
  <c r="Y162" i="15"/>
  <c r="Y163" i="15"/>
  <c r="Y164" i="15"/>
  <c r="Y165" i="15"/>
  <c r="Y166" i="15"/>
  <c r="Y167" i="15"/>
  <c r="Y168" i="15"/>
  <c r="Y169" i="15"/>
  <c r="Y170" i="15"/>
  <c r="Y171" i="15"/>
  <c r="Y172" i="15"/>
  <c r="Y173" i="15"/>
  <c r="Y174" i="15"/>
  <c r="Y175" i="15"/>
  <c r="Y176" i="15"/>
  <c r="Y177" i="15"/>
  <c r="Y178" i="15"/>
  <c r="Y179" i="15"/>
  <c r="Y180" i="15"/>
  <c r="Y181" i="15"/>
  <c r="Y182" i="15"/>
  <c r="Y183" i="15"/>
  <c r="Y184" i="15"/>
  <c r="Y185" i="15"/>
  <c r="Y186" i="15"/>
  <c r="Y187" i="15"/>
  <c r="Y188" i="15"/>
  <c r="Y189" i="15"/>
  <c r="Y190" i="15"/>
  <c r="Y191" i="15"/>
  <c r="Y192" i="15"/>
  <c r="Y193" i="15"/>
  <c r="Y194" i="15"/>
  <c r="Y195" i="15"/>
  <c r="Y196" i="15"/>
  <c r="Y197" i="15"/>
  <c r="Y198" i="15"/>
  <c r="Y199" i="15"/>
  <c r="Y200" i="15"/>
  <c r="Y201" i="15"/>
  <c r="Y1" i="15"/>
  <c r="P36" i="15"/>
  <c r="P37" i="15"/>
  <c r="R41" i="15"/>
  <c r="R39" i="15"/>
  <c r="R38" i="15"/>
  <c r="U38" i="15" s="1"/>
  <c r="R37" i="15"/>
  <c r="U37" i="15" s="1"/>
  <c r="R36" i="15"/>
  <c r="U36" i="15" s="1"/>
  <c r="W25" i="15"/>
  <c r="S25" i="15"/>
  <c r="S24" i="15"/>
  <c r="W24" i="15"/>
  <c r="S23" i="15"/>
  <c r="W21" i="15"/>
  <c r="W15" i="15"/>
  <c r="W19" i="15"/>
  <c r="W13" i="15"/>
  <c r="V16" i="15"/>
  <c r="V22" i="15"/>
  <c r="V19" i="15"/>
  <c r="V13" i="15"/>
  <c r="U22" i="15"/>
  <c r="U19" i="15"/>
  <c r="U16" i="15"/>
  <c r="U13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S22" i="15"/>
  <c r="S20" i="15"/>
  <c r="S19" i="15"/>
  <c r="S18" i="15"/>
  <c r="S17" i="15"/>
  <c r="S16" i="15"/>
  <c r="S15" i="15"/>
  <c r="S14" i="15"/>
  <c r="S13" i="15"/>
  <c r="S12" i="15"/>
  <c r="P19" i="15"/>
  <c r="P23" i="15"/>
  <c r="P22" i="15"/>
  <c r="P21" i="15"/>
  <c r="P20" i="15"/>
  <c r="P18" i="15"/>
  <c r="P17" i="15"/>
  <c r="P16" i="15"/>
  <c r="P15" i="15"/>
  <c r="P14" i="15"/>
  <c r="P13" i="15"/>
  <c r="P12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C3" i="15"/>
  <c r="D3" i="15"/>
  <c r="E3" i="15"/>
  <c r="F3" i="15"/>
  <c r="G3" i="15"/>
  <c r="H3" i="15"/>
  <c r="I3" i="15"/>
  <c r="J3" i="15"/>
  <c r="K3" i="15"/>
  <c r="L3" i="15"/>
  <c r="M3" i="15"/>
  <c r="C4" i="15"/>
  <c r="D4" i="15"/>
  <c r="E4" i="15"/>
  <c r="F4" i="15"/>
  <c r="G4" i="15"/>
  <c r="H4" i="15"/>
  <c r="I4" i="15"/>
  <c r="J4" i="15"/>
  <c r="K4" i="15"/>
  <c r="L4" i="15"/>
  <c r="M4" i="15"/>
  <c r="C5" i="15"/>
  <c r="D5" i="15"/>
  <c r="E5" i="15"/>
  <c r="F5" i="15"/>
  <c r="G5" i="15"/>
  <c r="H5" i="15"/>
  <c r="I5" i="15"/>
  <c r="J5" i="15"/>
  <c r="K5" i="15"/>
  <c r="L5" i="15"/>
  <c r="M5" i="15"/>
  <c r="C6" i="15"/>
  <c r="D6" i="15"/>
  <c r="E6" i="15"/>
  <c r="F6" i="15"/>
  <c r="G6" i="15"/>
  <c r="H6" i="15"/>
  <c r="I6" i="15"/>
  <c r="J6" i="15"/>
  <c r="K6" i="15"/>
  <c r="L6" i="15"/>
  <c r="M6" i="15"/>
  <c r="C7" i="15"/>
  <c r="D7" i="15"/>
  <c r="E7" i="15"/>
  <c r="F7" i="15"/>
  <c r="G7" i="15"/>
  <c r="H7" i="15"/>
  <c r="I7" i="15"/>
  <c r="J7" i="15"/>
  <c r="K7" i="15"/>
  <c r="L7" i="15"/>
  <c r="M7" i="15"/>
  <c r="C8" i="15"/>
  <c r="D8" i="15"/>
  <c r="E8" i="15"/>
  <c r="F8" i="15"/>
  <c r="G8" i="15"/>
  <c r="H8" i="15"/>
  <c r="I8" i="15"/>
  <c r="J8" i="15"/>
  <c r="K8" i="15"/>
  <c r="L8" i="15"/>
  <c r="M8" i="15"/>
  <c r="C9" i="15"/>
  <c r="D9" i="15"/>
  <c r="E9" i="15"/>
  <c r="F9" i="15"/>
  <c r="G9" i="15"/>
  <c r="H9" i="15"/>
  <c r="I9" i="15"/>
  <c r="J9" i="15"/>
  <c r="K9" i="15"/>
  <c r="L9" i="15"/>
  <c r="M9" i="15"/>
  <c r="C10" i="15"/>
  <c r="D10" i="15"/>
  <c r="E10" i="15"/>
  <c r="F10" i="15"/>
  <c r="G10" i="15"/>
  <c r="H10" i="15"/>
  <c r="I10" i="15"/>
  <c r="J10" i="15"/>
  <c r="K10" i="15"/>
  <c r="L10" i="15"/>
  <c r="M10" i="15"/>
  <c r="C11" i="15"/>
  <c r="D11" i="15"/>
  <c r="E11" i="15"/>
  <c r="F11" i="15"/>
  <c r="G11" i="15"/>
  <c r="H11" i="15"/>
  <c r="I11" i="15"/>
  <c r="J11" i="15"/>
  <c r="K11" i="15"/>
  <c r="L11" i="15"/>
  <c r="M11" i="15"/>
  <c r="C12" i="15"/>
  <c r="D12" i="15"/>
  <c r="E12" i="15"/>
  <c r="F12" i="15"/>
  <c r="G12" i="15"/>
  <c r="H12" i="15"/>
  <c r="I12" i="15"/>
  <c r="J12" i="15"/>
  <c r="K12" i="15"/>
  <c r="L12" i="15"/>
  <c r="M12" i="15"/>
  <c r="C13" i="15"/>
  <c r="D13" i="15"/>
  <c r="E13" i="15"/>
  <c r="F13" i="15"/>
  <c r="G13" i="15"/>
  <c r="H13" i="15"/>
  <c r="I13" i="15"/>
  <c r="J13" i="15"/>
  <c r="K13" i="15"/>
  <c r="L13" i="15"/>
  <c r="M13" i="15"/>
  <c r="C14" i="15"/>
  <c r="D14" i="15"/>
  <c r="E14" i="15"/>
  <c r="F14" i="15"/>
  <c r="G14" i="15"/>
  <c r="H14" i="15"/>
  <c r="I14" i="15"/>
  <c r="J14" i="15"/>
  <c r="K14" i="15"/>
  <c r="L14" i="15"/>
  <c r="M14" i="15"/>
  <c r="C15" i="15"/>
  <c r="D15" i="15"/>
  <c r="E15" i="15"/>
  <c r="F15" i="15"/>
  <c r="G15" i="15"/>
  <c r="H15" i="15"/>
  <c r="I15" i="15"/>
  <c r="J15" i="15"/>
  <c r="K15" i="15"/>
  <c r="L15" i="15"/>
  <c r="M15" i="15"/>
  <c r="C16" i="15"/>
  <c r="D16" i="15"/>
  <c r="E16" i="15"/>
  <c r="F16" i="15"/>
  <c r="G16" i="15"/>
  <c r="H16" i="15"/>
  <c r="I16" i="15"/>
  <c r="J16" i="15"/>
  <c r="K16" i="15"/>
  <c r="L16" i="15"/>
  <c r="M16" i="15"/>
  <c r="C17" i="15"/>
  <c r="D17" i="15"/>
  <c r="E17" i="15"/>
  <c r="F17" i="15"/>
  <c r="G17" i="15"/>
  <c r="H17" i="15"/>
  <c r="I17" i="15"/>
  <c r="J17" i="15"/>
  <c r="K17" i="15"/>
  <c r="L17" i="15"/>
  <c r="M17" i="15"/>
  <c r="C18" i="15"/>
  <c r="D18" i="15"/>
  <c r="E18" i="15"/>
  <c r="F18" i="15"/>
  <c r="G18" i="15"/>
  <c r="H18" i="15"/>
  <c r="I18" i="15"/>
  <c r="J18" i="15"/>
  <c r="K18" i="15"/>
  <c r="L18" i="15"/>
  <c r="M18" i="15"/>
  <c r="C19" i="15"/>
  <c r="D19" i="15"/>
  <c r="E19" i="15"/>
  <c r="F19" i="15"/>
  <c r="G19" i="15"/>
  <c r="H19" i="15"/>
  <c r="I19" i="15"/>
  <c r="J19" i="15"/>
  <c r="K19" i="15"/>
  <c r="L19" i="15"/>
  <c r="M19" i="15"/>
  <c r="C20" i="15"/>
  <c r="D20" i="15"/>
  <c r="E20" i="15"/>
  <c r="F20" i="15"/>
  <c r="G20" i="15"/>
  <c r="H20" i="15"/>
  <c r="I20" i="15"/>
  <c r="J20" i="15"/>
  <c r="K20" i="15"/>
  <c r="L20" i="15"/>
  <c r="M20" i="15"/>
  <c r="C21" i="15"/>
  <c r="D21" i="15"/>
  <c r="E21" i="15"/>
  <c r="F21" i="15"/>
  <c r="G21" i="15"/>
  <c r="H21" i="15"/>
  <c r="I21" i="15"/>
  <c r="J21" i="15"/>
  <c r="K21" i="15"/>
  <c r="L21" i="15"/>
  <c r="M21" i="15"/>
  <c r="C22" i="15"/>
  <c r="D22" i="15"/>
  <c r="E22" i="15"/>
  <c r="F22" i="15"/>
  <c r="G22" i="15"/>
  <c r="H22" i="15"/>
  <c r="I22" i="15"/>
  <c r="J22" i="15"/>
  <c r="K22" i="15"/>
  <c r="L22" i="15"/>
  <c r="M22" i="15"/>
  <c r="C23" i="15"/>
  <c r="D23" i="15"/>
  <c r="E23" i="15"/>
  <c r="F23" i="15"/>
  <c r="G23" i="15"/>
  <c r="H23" i="15"/>
  <c r="I23" i="15"/>
  <c r="J23" i="15"/>
  <c r="K23" i="15"/>
  <c r="L23" i="15"/>
  <c r="M23" i="15"/>
  <c r="C24" i="15"/>
  <c r="D24" i="15"/>
  <c r="E24" i="15"/>
  <c r="F24" i="15"/>
  <c r="G24" i="15"/>
  <c r="H24" i="15"/>
  <c r="I24" i="15"/>
  <c r="J24" i="15"/>
  <c r="K24" i="15"/>
  <c r="L24" i="15"/>
  <c r="M24" i="15"/>
  <c r="C25" i="15"/>
  <c r="D25" i="15"/>
  <c r="E25" i="15"/>
  <c r="F25" i="15"/>
  <c r="G25" i="15"/>
  <c r="H25" i="15"/>
  <c r="I25" i="15"/>
  <c r="J25" i="15"/>
  <c r="K25" i="15"/>
  <c r="L25" i="15"/>
  <c r="M25" i="15"/>
  <c r="C26" i="15"/>
  <c r="D26" i="15"/>
  <c r="E26" i="15"/>
  <c r="F26" i="15"/>
  <c r="G26" i="15"/>
  <c r="H26" i="15"/>
  <c r="I26" i="15"/>
  <c r="J26" i="15"/>
  <c r="K26" i="15"/>
  <c r="L26" i="15"/>
  <c r="M26" i="15"/>
  <c r="C27" i="15"/>
  <c r="D27" i="15"/>
  <c r="E27" i="15"/>
  <c r="F27" i="15"/>
  <c r="G27" i="15"/>
  <c r="H27" i="15"/>
  <c r="I27" i="15"/>
  <c r="J27" i="15"/>
  <c r="K27" i="15"/>
  <c r="L27" i="15"/>
  <c r="M27" i="15"/>
  <c r="C28" i="15"/>
  <c r="D28" i="15"/>
  <c r="E28" i="15"/>
  <c r="F28" i="15"/>
  <c r="G28" i="15"/>
  <c r="H28" i="15"/>
  <c r="I28" i="15"/>
  <c r="J28" i="15"/>
  <c r="K28" i="15"/>
  <c r="L28" i="15"/>
  <c r="M28" i="15"/>
  <c r="C29" i="15"/>
  <c r="D29" i="15"/>
  <c r="E29" i="15"/>
  <c r="F29" i="15"/>
  <c r="G29" i="15"/>
  <c r="H29" i="15"/>
  <c r="I29" i="15"/>
  <c r="J29" i="15"/>
  <c r="K29" i="15"/>
  <c r="L29" i="15"/>
  <c r="M29" i="15"/>
  <c r="C30" i="15"/>
  <c r="D30" i="15"/>
  <c r="E30" i="15"/>
  <c r="F30" i="15"/>
  <c r="G30" i="15"/>
  <c r="H30" i="15"/>
  <c r="I30" i="15"/>
  <c r="J30" i="15"/>
  <c r="K30" i="15"/>
  <c r="L30" i="15"/>
  <c r="M30" i="15"/>
  <c r="C31" i="15"/>
  <c r="D31" i="15"/>
  <c r="E31" i="15"/>
  <c r="F31" i="15"/>
  <c r="G31" i="15"/>
  <c r="H31" i="15"/>
  <c r="I31" i="15"/>
  <c r="J31" i="15"/>
  <c r="K31" i="15"/>
  <c r="L31" i="15"/>
  <c r="M31" i="15"/>
  <c r="C32" i="15"/>
  <c r="D32" i="15"/>
  <c r="E32" i="15"/>
  <c r="F32" i="15"/>
  <c r="G32" i="15"/>
  <c r="H32" i="15"/>
  <c r="I32" i="15"/>
  <c r="J32" i="15"/>
  <c r="K32" i="15"/>
  <c r="L32" i="15"/>
  <c r="M32" i="15"/>
  <c r="C33" i="15"/>
  <c r="D33" i="15"/>
  <c r="E33" i="15"/>
  <c r="F33" i="15"/>
  <c r="G33" i="15"/>
  <c r="H33" i="15"/>
  <c r="I33" i="15"/>
  <c r="J33" i="15"/>
  <c r="K33" i="15"/>
  <c r="L33" i="15"/>
  <c r="M33" i="15"/>
  <c r="C34" i="15"/>
  <c r="D34" i="15"/>
  <c r="E34" i="15"/>
  <c r="F34" i="15"/>
  <c r="G34" i="15"/>
  <c r="H34" i="15"/>
  <c r="I34" i="15"/>
  <c r="J34" i="15"/>
  <c r="K34" i="15"/>
  <c r="L34" i="15"/>
  <c r="M34" i="15"/>
  <c r="C35" i="15"/>
  <c r="D35" i="15"/>
  <c r="E35" i="15"/>
  <c r="F35" i="15"/>
  <c r="G35" i="15"/>
  <c r="H35" i="15"/>
  <c r="I35" i="15"/>
  <c r="J35" i="15"/>
  <c r="K35" i="15"/>
  <c r="L35" i="15"/>
  <c r="M35" i="15"/>
  <c r="C36" i="15"/>
  <c r="D36" i="15"/>
  <c r="E36" i="15"/>
  <c r="F36" i="15"/>
  <c r="G36" i="15"/>
  <c r="H36" i="15"/>
  <c r="I36" i="15"/>
  <c r="J36" i="15"/>
  <c r="K36" i="15"/>
  <c r="L36" i="15"/>
  <c r="M36" i="15"/>
  <c r="C37" i="15"/>
  <c r="D37" i="15"/>
  <c r="E37" i="15"/>
  <c r="F37" i="15"/>
  <c r="G37" i="15"/>
  <c r="H37" i="15"/>
  <c r="I37" i="15"/>
  <c r="J37" i="15"/>
  <c r="K37" i="15"/>
  <c r="L37" i="15"/>
  <c r="M37" i="15"/>
  <c r="C38" i="15"/>
  <c r="D38" i="15"/>
  <c r="E38" i="15"/>
  <c r="F38" i="15"/>
  <c r="G38" i="15"/>
  <c r="H38" i="15"/>
  <c r="I38" i="15"/>
  <c r="J38" i="15"/>
  <c r="K38" i="15"/>
  <c r="L38" i="15"/>
  <c r="M38" i="15"/>
  <c r="C39" i="15"/>
  <c r="D39" i="15"/>
  <c r="E39" i="15"/>
  <c r="F39" i="15"/>
  <c r="G39" i="15"/>
  <c r="H39" i="15"/>
  <c r="I39" i="15"/>
  <c r="J39" i="15"/>
  <c r="K39" i="15"/>
  <c r="L39" i="15"/>
  <c r="M39" i="15"/>
  <c r="C40" i="15"/>
  <c r="D40" i="15"/>
  <c r="E40" i="15"/>
  <c r="F40" i="15"/>
  <c r="G40" i="15"/>
  <c r="H40" i="15"/>
  <c r="I40" i="15"/>
  <c r="J40" i="15"/>
  <c r="K40" i="15"/>
  <c r="L40" i="15"/>
  <c r="M40" i="15"/>
  <c r="C41" i="15"/>
  <c r="D41" i="15"/>
  <c r="E41" i="15"/>
  <c r="F41" i="15"/>
  <c r="G41" i="15"/>
  <c r="H41" i="15"/>
  <c r="I41" i="15"/>
  <c r="J41" i="15"/>
  <c r="K41" i="15"/>
  <c r="L41" i="15"/>
  <c r="M41" i="15"/>
  <c r="C42" i="15"/>
  <c r="D42" i="15"/>
  <c r="E42" i="15"/>
  <c r="F42" i="15"/>
  <c r="G42" i="15"/>
  <c r="H42" i="15"/>
  <c r="I42" i="15"/>
  <c r="J42" i="15"/>
  <c r="K42" i="15"/>
  <c r="L42" i="15"/>
  <c r="M42" i="15"/>
  <c r="C43" i="15"/>
  <c r="D43" i="15"/>
  <c r="E43" i="15"/>
  <c r="F43" i="15"/>
  <c r="G43" i="15"/>
  <c r="H43" i="15"/>
  <c r="I43" i="15"/>
  <c r="J43" i="15"/>
  <c r="K43" i="15"/>
  <c r="L43" i="15"/>
  <c r="M43" i="15"/>
  <c r="C44" i="15"/>
  <c r="D44" i="15"/>
  <c r="E44" i="15"/>
  <c r="F44" i="15"/>
  <c r="G44" i="15"/>
  <c r="H44" i="15"/>
  <c r="I44" i="15"/>
  <c r="J44" i="15"/>
  <c r="K44" i="15"/>
  <c r="L44" i="15"/>
  <c r="M44" i="15"/>
  <c r="C45" i="15"/>
  <c r="D45" i="15"/>
  <c r="E45" i="15"/>
  <c r="F45" i="15"/>
  <c r="G45" i="15"/>
  <c r="H45" i="15"/>
  <c r="I45" i="15"/>
  <c r="J45" i="15"/>
  <c r="K45" i="15"/>
  <c r="L45" i="15"/>
  <c r="M45" i="15"/>
  <c r="C46" i="15"/>
  <c r="D46" i="15"/>
  <c r="E46" i="15"/>
  <c r="F46" i="15"/>
  <c r="G46" i="15"/>
  <c r="H46" i="15"/>
  <c r="I46" i="15"/>
  <c r="J46" i="15"/>
  <c r="K46" i="15"/>
  <c r="L46" i="15"/>
  <c r="M46" i="15"/>
  <c r="C47" i="15"/>
  <c r="D47" i="15"/>
  <c r="E47" i="15"/>
  <c r="F47" i="15"/>
  <c r="G47" i="15"/>
  <c r="H47" i="15"/>
  <c r="I47" i="15"/>
  <c r="J47" i="15"/>
  <c r="K47" i="15"/>
  <c r="L47" i="15"/>
  <c r="M47" i="15"/>
  <c r="C48" i="15"/>
  <c r="D48" i="15"/>
  <c r="E48" i="15"/>
  <c r="F48" i="15"/>
  <c r="G48" i="15"/>
  <c r="H48" i="15"/>
  <c r="I48" i="15"/>
  <c r="J48" i="15"/>
  <c r="K48" i="15"/>
  <c r="L48" i="15"/>
  <c r="M48" i="15"/>
  <c r="C49" i="15"/>
  <c r="D49" i="15"/>
  <c r="E49" i="15"/>
  <c r="F49" i="15"/>
  <c r="G49" i="15"/>
  <c r="H49" i="15"/>
  <c r="I49" i="15"/>
  <c r="J49" i="15"/>
  <c r="K49" i="15"/>
  <c r="L49" i="15"/>
  <c r="M49" i="15"/>
  <c r="C50" i="15"/>
  <c r="D50" i="15"/>
  <c r="E50" i="15"/>
  <c r="F50" i="15"/>
  <c r="G50" i="15"/>
  <c r="H50" i="15"/>
  <c r="I50" i="15"/>
  <c r="J50" i="15"/>
  <c r="K50" i="15"/>
  <c r="L50" i="15"/>
  <c r="M50" i="15"/>
  <c r="C51" i="15"/>
  <c r="D51" i="15"/>
  <c r="E51" i="15"/>
  <c r="F51" i="15"/>
  <c r="G51" i="15"/>
  <c r="H51" i="15"/>
  <c r="I51" i="15"/>
  <c r="J51" i="15"/>
  <c r="K51" i="15"/>
  <c r="L51" i="15"/>
  <c r="M51" i="15"/>
  <c r="C52" i="15"/>
  <c r="D52" i="15"/>
  <c r="E52" i="15"/>
  <c r="F52" i="15"/>
  <c r="G52" i="15"/>
  <c r="H52" i="15"/>
  <c r="I52" i="15"/>
  <c r="J52" i="15"/>
  <c r="K52" i="15"/>
  <c r="L52" i="15"/>
  <c r="M52" i="15"/>
  <c r="C53" i="15"/>
  <c r="D53" i="15"/>
  <c r="E53" i="15"/>
  <c r="F53" i="15"/>
  <c r="G53" i="15"/>
  <c r="H53" i="15"/>
  <c r="I53" i="15"/>
  <c r="J53" i="15"/>
  <c r="K53" i="15"/>
  <c r="L53" i="15"/>
  <c r="M53" i="15"/>
  <c r="C54" i="15"/>
  <c r="D54" i="15"/>
  <c r="E54" i="15"/>
  <c r="F54" i="15"/>
  <c r="G54" i="15"/>
  <c r="H54" i="15"/>
  <c r="I54" i="15"/>
  <c r="J54" i="15"/>
  <c r="K54" i="15"/>
  <c r="L54" i="15"/>
  <c r="M54" i="15"/>
  <c r="C55" i="15"/>
  <c r="D55" i="15"/>
  <c r="E55" i="15"/>
  <c r="F55" i="15"/>
  <c r="G55" i="15"/>
  <c r="H55" i="15"/>
  <c r="I55" i="15"/>
  <c r="J55" i="15"/>
  <c r="K55" i="15"/>
  <c r="L55" i="15"/>
  <c r="M55" i="15"/>
  <c r="C56" i="15"/>
  <c r="D56" i="15"/>
  <c r="E56" i="15"/>
  <c r="F56" i="15"/>
  <c r="G56" i="15"/>
  <c r="H56" i="15"/>
  <c r="I56" i="15"/>
  <c r="J56" i="15"/>
  <c r="K56" i="15"/>
  <c r="L56" i="15"/>
  <c r="M56" i="15"/>
  <c r="C57" i="15"/>
  <c r="D57" i="15"/>
  <c r="E57" i="15"/>
  <c r="F57" i="15"/>
  <c r="G57" i="15"/>
  <c r="H57" i="15"/>
  <c r="I57" i="15"/>
  <c r="J57" i="15"/>
  <c r="K57" i="15"/>
  <c r="L57" i="15"/>
  <c r="M57" i="15"/>
  <c r="C58" i="15"/>
  <c r="D58" i="15"/>
  <c r="E58" i="15"/>
  <c r="F58" i="15"/>
  <c r="G58" i="15"/>
  <c r="H58" i="15"/>
  <c r="I58" i="15"/>
  <c r="J58" i="15"/>
  <c r="K58" i="15"/>
  <c r="L58" i="15"/>
  <c r="M58" i="15"/>
  <c r="C59" i="15"/>
  <c r="D59" i="15"/>
  <c r="E59" i="15"/>
  <c r="F59" i="15"/>
  <c r="G59" i="15"/>
  <c r="H59" i="15"/>
  <c r="I59" i="15"/>
  <c r="J59" i="15"/>
  <c r="K59" i="15"/>
  <c r="L59" i="15"/>
  <c r="M59" i="15"/>
  <c r="C60" i="15"/>
  <c r="D60" i="15"/>
  <c r="E60" i="15"/>
  <c r="F60" i="15"/>
  <c r="G60" i="15"/>
  <c r="H60" i="15"/>
  <c r="I60" i="15"/>
  <c r="J60" i="15"/>
  <c r="K60" i="15"/>
  <c r="L60" i="15"/>
  <c r="M60" i="15"/>
  <c r="C61" i="15"/>
  <c r="D61" i="15"/>
  <c r="E61" i="15"/>
  <c r="F61" i="15"/>
  <c r="G61" i="15"/>
  <c r="H61" i="15"/>
  <c r="I61" i="15"/>
  <c r="J61" i="15"/>
  <c r="K61" i="15"/>
  <c r="L61" i="15"/>
  <c r="M61" i="15"/>
  <c r="C62" i="15"/>
  <c r="D62" i="15"/>
  <c r="E62" i="15"/>
  <c r="F62" i="15"/>
  <c r="G62" i="15"/>
  <c r="H62" i="15"/>
  <c r="I62" i="15"/>
  <c r="J62" i="15"/>
  <c r="K62" i="15"/>
  <c r="L62" i="15"/>
  <c r="M62" i="15"/>
  <c r="C63" i="15"/>
  <c r="D63" i="15"/>
  <c r="E63" i="15"/>
  <c r="F63" i="15"/>
  <c r="G63" i="15"/>
  <c r="H63" i="15"/>
  <c r="I63" i="15"/>
  <c r="J63" i="15"/>
  <c r="K63" i="15"/>
  <c r="L63" i="15"/>
  <c r="M63" i="15"/>
  <c r="C64" i="15"/>
  <c r="D64" i="15"/>
  <c r="E64" i="15"/>
  <c r="F64" i="15"/>
  <c r="G64" i="15"/>
  <c r="H64" i="15"/>
  <c r="I64" i="15"/>
  <c r="J64" i="15"/>
  <c r="K64" i="15"/>
  <c r="L64" i="15"/>
  <c r="M64" i="15"/>
  <c r="C65" i="15"/>
  <c r="D65" i="15"/>
  <c r="E65" i="15"/>
  <c r="F65" i="15"/>
  <c r="G65" i="15"/>
  <c r="H65" i="15"/>
  <c r="I65" i="15"/>
  <c r="J65" i="15"/>
  <c r="K65" i="15"/>
  <c r="L65" i="15"/>
  <c r="M65" i="15"/>
  <c r="C66" i="15"/>
  <c r="D66" i="15"/>
  <c r="E66" i="15"/>
  <c r="F66" i="15"/>
  <c r="G66" i="15"/>
  <c r="H66" i="15"/>
  <c r="I66" i="15"/>
  <c r="J66" i="15"/>
  <c r="K66" i="15"/>
  <c r="L66" i="15"/>
  <c r="M66" i="15"/>
  <c r="C67" i="15"/>
  <c r="D67" i="15"/>
  <c r="E67" i="15"/>
  <c r="F67" i="15"/>
  <c r="G67" i="15"/>
  <c r="H67" i="15"/>
  <c r="I67" i="15"/>
  <c r="J67" i="15"/>
  <c r="K67" i="15"/>
  <c r="L67" i="15"/>
  <c r="M67" i="15"/>
  <c r="C68" i="15"/>
  <c r="D68" i="15"/>
  <c r="E68" i="15"/>
  <c r="F68" i="15"/>
  <c r="G68" i="15"/>
  <c r="H68" i="15"/>
  <c r="I68" i="15"/>
  <c r="J68" i="15"/>
  <c r="K68" i="15"/>
  <c r="L68" i="15"/>
  <c r="M68" i="15"/>
  <c r="C69" i="15"/>
  <c r="D69" i="15"/>
  <c r="E69" i="15"/>
  <c r="F69" i="15"/>
  <c r="G69" i="15"/>
  <c r="H69" i="15"/>
  <c r="I69" i="15"/>
  <c r="J69" i="15"/>
  <c r="K69" i="15"/>
  <c r="L69" i="15"/>
  <c r="M69" i="15"/>
  <c r="C70" i="15"/>
  <c r="D70" i="15"/>
  <c r="E70" i="15"/>
  <c r="F70" i="15"/>
  <c r="G70" i="15"/>
  <c r="H70" i="15"/>
  <c r="I70" i="15"/>
  <c r="J70" i="15"/>
  <c r="K70" i="15"/>
  <c r="L70" i="15"/>
  <c r="M70" i="15"/>
  <c r="C71" i="15"/>
  <c r="D71" i="15"/>
  <c r="E71" i="15"/>
  <c r="F71" i="15"/>
  <c r="G71" i="15"/>
  <c r="H71" i="15"/>
  <c r="I71" i="15"/>
  <c r="J71" i="15"/>
  <c r="K71" i="15"/>
  <c r="L71" i="15"/>
  <c r="M71" i="15"/>
  <c r="C72" i="15"/>
  <c r="D72" i="15"/>
  <c r="E72" i="15"/>
  <c r="F72" i="15"/>
  <c r="G72" i="15"/>
  <c r="H72" i="15"/>
  <c r="I72" i="15"/>
  <c r="J72" i="15"/>
  <c r="K72" i="15"/>
  <c r="L72" i="15"/>
  <c r="M72" i="15"/>
  <c r="C73" i="15"/>
  <c r="D73" i="15"/>
  <c r="E73" i="15"/>
  <c r="F73" i="15"/>
  <c r="G73" i="15"/>
  <c r="H73" i="15"/>
  <c r="I73" i="15"/>
  <c r="J73" i="15"/>
  <c r="K73" i="15"/>
  <c r="L73" i="15"/>
  <c r="M73" i="15"/>
  <c r="C74" i="15"/>
  <c r="D74" i="15"/>
  <c r="E74" i="15"/>
  <c r="F74" i="15"/>
  <c r="G74" i="15"/>
  <c r="H74" i="15"/>
  <c r="I74" i="15"/>
  <c r="J74" i="15"/>
  <c r="K74" i="15"/>
  <c r="L74" i="15"/>
  <c r="M74" i="15"/>
  <c r="C75" i="15"/>
  <c r="D75" i="15"/>
  <c r="E75" i="15"/>
  <c r="F75" i="15"/>
  <c r="G75" i="15"/>
  <c r="H75" i="15"/>
  <c r="I75" i="15"/>
  <c r="J75" i="15"/>
  <c r="K75" i="15"/>
  <c r="L75" i="15"/>
  <c r="M75" i="15"/>
  <c r="C76" i="15"/>
  <c r="D76" i="15"/>
  <c r="E76" i="15"/>
  <c r="F76" i="15"/>
  <c r="G76" i="15"/>
  <c r="H76" i="15"/>
  <c r="I76" i="15"/>
  <c r="J76" i="15"/>
  <c r="K76" i="15"/>
  <c r="L76" i="15"/>
  <c r="M76" i="15"/>
  <c r="C77" i="15"/>
  <c r="D77" i="15"/>
  <c r="E77" i="15"/>
  <c r="F77" i="15"/>
  <c r="G77" i="15"/>
  <c r="H77" i="15"/>
  <c r="I77" i="15"/>
  <c r="J77" i="15"/>
  <c r="K77" i="15"/>
  <c r="L77" i="15"/>
  <c r="M77" i="15"/>
  <c r="C78" i="15"/>
  <c r="D78" i="15"/>
  <c r="E78" i="15"/>
  <c r="F78" i="15"/>
  <c r="G78" i="15"/>
  <c r="H78" i="15"/>
  <c r="I78" i="15"/>
  <c r="J78" i="15"/>
  <c r="K78" i="15"/>
  <c r="L78" i="15"/>
  <c r="M78" i="15"/>
  <c r="C79" i="15"/>
  <c r="D79" i="15"/>
  <c r="E79" i="15"/>
  <c r="F79" i="15"/>
  <c r="G79" i="15"/>
  <c r="H79" i="15"/>
  <c r="I79" i="15"/>
  <c r="J79" i="15"/>
  <c r="K79" i="15"/>
  <c r="L79" i="15"/>
  <c r="M79" i="15"/>
  <c r="C80" i="15"/>
  <c r="D80" i="15"/>
  <c r="E80" i="15"/>
  <c r="F80" i="15"/>
  <c r="G80" i="15"/>
  <c r="H80" i="15"/>
  <c r="I80" i="15"/>
  <c r="J80" i="15"/>
  <c r="K80" i="15"/>
  <c r="L80" i="15"/>
  <c r="M80" i="15"/>
  <c r="C81" i="15"/>
  <c r="D81" i="15"/>
  <c r="E81" i="15"/>
  <c r="F81" i="15"/>
  <c r="G81" i="15"/>
  <c r="H81" i="15"/>
  <c r="I81" i="15"/>
  <c r="J81" i="15"/>
  <c r="K81" i="15"/>
  <c r="L81" i="15"/>
  <c r="M81" i="15"/>
  <c r="C82" i="15"/>
  <c r="D82" i="15"/>
  <c r="E82" i="15"/>
  <c r="F82" i="15"/>
  <c r="G82" i="15"/>
  <c r="H82" i="15"/>
  <c r="I82" i="15"/>
  <c r="J82" i="15"/>
  <c r="K82" i="15"/>
  <c r="L82" i="15"/>
  <c r="M82" i="15"/>
  <c r="C83" i="15"/>
  <c r="D83" i="15"/>
  <c r="E83" i="15"/>
  <c r="F83" i="15"/>
  <c r="G83" i="15"/>
  <c r="H83" i="15"/>
  <c r="I83" i="15"/>
  <c r="J83" i="15"/>
  <c r="K83" i="15"/>
  <c r="L83" i="15"/>
  <c r="M83" i="15"/>
  <c r="C84" i="15"/>
  <c r="D84" i="15"/>
  <c r="E84" i="15"/>
  <c r="F84" i="15"/>
  <c r="G84" i="15"/>
  <c r="H84" i="15"/>
  <c r="I84" i="15"/>
  <c r="J84" i="15"/>
  <c r="K84" i="15"/>
  <c r="L84" i="15"/>
  <c r="M84" i="15"/>
  <c r="C85" i="15"/>
  <c r="D85" i="15"/>
  <c r="E85" i="15"/>
  <c r="F85" i="15"/>
  <c r="G85" i="15"/>
  <c r="H85" i="15"/>
  <c r="I85" i="15"/>
  <c r="J85" i="15"/>
  <c r="K85" i="15"/>
  <c r="L85" i="15"/>
  <c r="M85" i="15"/>
  <c r="C86" i="15"/>
  <c r="D86" i="15"/>
  <c r="E86" i="15"/>
  <c r="F86" i="15"/>
  <c r="G86" i="15"/>
  <c r="H86" i="15"/>
  <c r="I86" i="15"/>
  <c r="J86" i="15"/>
  <c r="K86" i="15"/>
  <c r="L86" i="15"/>
  <c r="M86" i="15"/>
  <c r="C87" i="15"/>
  <c r="D87" i="15"/>
  <c r="E87" i="15"/>
  <c r="F87" i="15"/>
  <c r="G87" i="15"/>
  <c r="H87" i="15"/>
  <c r="I87" i="15"/>
  <c r="J87" i="15"/>
  <c r="K87" i="15"/>
  <c r="L87" i="15"/>
  <c r="M87" i="15"/>
  <c r="C88" i="15"/>
  <c r="D88" i="15"/>
  <c r="E88" i="15"/>
  <c r="F88" i="15"/>
  <c r="G88" i="15"/>
  <c r="H88" i="15"/>
  <c r="I88" i="15"/>
  <c r="J88" i="15"/>
  <c r="K88" i="15"/>
  <c r="L88" i="15"/>
  <c r="M88" i="15"/>
  <c r="C89" i="15"/>
  <c r="D89" i="15"/>
  <c r="E89" i="15"/>
  <c r="F89" i="15"/>
  <c r="G89" i="15"/>
  <c r="H89" i="15"/>
  <c r="I89" i="15"/>
  <c r="J89" i="15"/>
  <c r="K89" i="15"/>
  <c r="L89" i="15"/>
  <c r="M89" i="15"/>
  <c r="C90" i="15"/>
  <c r="D90" i="15"/>
  <c r="E90" i="15"/>
  <c r="F90" i="15"/>
  <c r="G90" i="15"/>
  <c r="H90" i="15"/>
  <c r="I90" i="15"/>
  <c r="J90" i="15"/>
  <c r="K90" i="15"/>
  <c r="L90" i="15"/>
  <c r="M90" i="15"/>
  <c r="C91" i="15"/>
  <c r="D91" i="15"/>
  <c r="E91" i="15"/>
  <c r="F91" i="15"/>
  <c r="G91" i="15"/>
  <c r="H91" i="15"/>
  <c r="I91" i="15"/>
  <c r="J91" i="15"/>
  <c r="K91" i="15"/>
  <c r="L91" i="15"/>
  <c r="M91" i="15"/>
  <c r="C92" i="15"/>
  <c r="D92" i="15"/>
  <c r="E92" i="15"/>
  <c r="F92" i="15"/>
  <c r="G92" i="15"/>
  <c r="H92" i="15"/>
  <c r="I92" i="15"/>
  <c r="J92" i="15"/>
  <c r="K92" i="15"/>
  <c r="L92" i="15"/>
  <c r="M92" i="15"/>
  <c r="C93" i="15"/>
  <c r="D93" i="15"/>
  <c r="E93" i="15"/>
  <c r="F93" i="15"/>
  <c r="G93" i="15"/>
  <c r="H93" i="15"/>
  <c r="I93" i="15"/>
  <c r="J93" i="15"/>
  <c r="K93" i="15"/>
  <c r="L93" i="15"/>
  <c r="M93" i="15"/>
  <c r="C94" i="15"/>
  <c r="D94" i="15"/>
  <c r="E94" i="15"/>
  <c r="F94" i="15"/>
  <c r="G94" i="15"/>
  <c r="H94" i="15"/>
  <c r="I94" i="15"/>
  <c r="J94" i="15"/>
  <c r="K94" i="15"/>
  <c r="L94" i="15"/>
  <c r="M94" i="15"/>
  <c r="C95" i="15"/>
  <c r="D95" i="15"/>
  <c r="E95" i="15"/>
  <c r="F95" i="15"/>
  <c r="G95" i="15"/>
  <c r="H95" i="15"/>
  <c r="I95" i="15"/>
  <c r="J95" i="15"/>
  <c r="K95" i="15"/>
  <c r="L95" i="15"/>
  <c r="M95" i="15"/>
  <c r="C96" i="15"/>
  <c r="D96" i="15"/>
  <c r="E96" i="15"/>
  <c r="F96" i="15"/>
  <c r="G96" i="15"/>
  <c r="H96" i="15"/>
  <c r="I96" i="15"/>
  <c r="J96" i="15"/>
  <c r="K96" i="15"/>
  <c r="L96" i="15"/>
  <c r="M96" i="15"/>
  <c r="C97" i="15"/>
  <c r="D97" i="15"/>
  <c r="E97" i="15"/>
  <c r="F97" i="15"/>
  <c r="G97" i="15"/>
  <c r="H97" i="15"/>
  <c r="I97" i="15"/>
  <c r="J97" i="15"/>
  <c r="K97" i="15"/>
  <c r="L97" i="15"/>
  <c r="M97" i="15"/>
  <c r="C98" i="15"/>
  <c r="D98" i="15"/>
  <c r="E98" i="15"/>
  <c r="F98" i="15"/>
  <c r="G98" i="15"/>
  <c r="H98" i="15"/>
  <c r="I98" i="15"/>
  <c r="J98" i="15"/>
  <c r="K98" i="15"/>
  <c r="L98" i="15"/>
  <c r="M98" i="15"/>
  <c r="C99" i="15"/>
  <c r="D99" i="15"/>
  <c r="E99" i="15"/>
  <c r="F99" i="15"/>
  <c r="G99" i="15"/>
  <c r="H99" i="15"/>
  <c r="I99" i="15"/>
  <c r="J99" i="15"/>
  <c r="K99" i="15"/>
  <c r="L99" i="15"/>
  <c r="M99" i="15"/>
  <c r="C100" i="15"/>
  <c r="D100" i="15"/>
  <c r="E100" i="15"/>
  <c r="F100" i="15"/>
  <c r="G100" i="15"/>
  <c r="H100" i="15"/>
  <c r="I100" i="15"/>
  <c r="J100" i="15"/>
  <c r="K100" i="15"/>
  <c r="L100" i="15"/>
  <c r="M100" i="15"/>
  <c r="C101" i="15"/>
  <c r="D101" i="15"/>
  <c r="E101" i="15"/>
  <c r="F101" i="15"/>
  <c r="G101" i="15"/>
  <c r="H101" i="15"/>
  <c r="I101" i="15"/>
  <c r="J101" i="15"/>
  <c r="K101" i="15"/>
  <c r="L101" i="15"/>
  <c r="M101" i="15"/>
  <c r="C102" i="15"/>
  <c r="D102" i="15"/>
  <c r="E102" i="15"/>
  <c r="F102" i="15"/>
  <c r="G102" i="15"/>
  <c r="H102" i="15"/>
  <c r="I102" i="15"/>
  <c r="J102" i="15"/>
  <c r="K102" i="15"/>
  <c r="L102" i="15"/>
  <c r="M102" i="15"/>
  <c r="C103" i="15"/>
  <c r="D103" i="15"/>
  <c r="E103" i="15"/>
  <c r="F103" i="15"/>
  <c r="G103" i="15"/>
  <c r="H103" i="15"/>
  <c r="I103" i="15"/>
  <c r="J103" i="15"/>
  <c r="K103" i="15"/>
  <c r="L103" i="15"/>
  <c r="M103" i="15"/>
  <c r="C104" i="15"/>
  <c r="D104" i="15"/>
  <c r="E104" i="15"/>
  <c r="F104" i="15"/>
  <c r="G104" i="15"/>
  <c r="H104" i="15"/>
  <c r="I104" i="15"/>
  <c r="J104" i="15"/>
  <c r="K104" i="15"/>
  <c r="L104" i="15"/>
  <c r="M104" i="15"/>
  <c r="C105" i="15"/>
  <c r="D105" i="15"/>
  <c r="E105" i="15"/>
  <c r="F105" i="15"/>
  <c r="G105" i="15"/>
  <c r="H105" i="15"/>
  <c r="I105" i="15"/>
  <c r="J105" i="15"/>
  <c r="K105" i="15"/>
  <c r="L105" i="15"/>
  <c r="M105" i="15"/>
  <c r="C106" i="15"/>
  <c r="D106" i="15"/>
  <c r="E106" i="15"/>
  <c r="F106" i="15"/>
  <c r="G106" i="15"/>
  <c r="H106" i="15"/>
  <c r="I106" i="15"/>
  <c r="J106" i="15"/>
  <c r="K106" i="15"/>
  <c r="L106" i="15"/>
  <c r="M106" i="15"/>
  <c r="C107" i="15"/>
  <c r="D107" i="15"/>
  <c r="E107" i="15"/>
  <c r="F107" i="15"/>
  <c r="G107" i="15"/>
  <c r="H107" i="15"/>
  <c r="I107" i="15"/>
  <c r="J107" i="15"/>
  <c r="K107" i="15"/>
  <c r="L107" i="15"/>
  <c r="M107" i="15"/>
  <c r="C108" i="15"/>
  <c r="D108" i="15"/>
  <c r="E108" i="15"/>
  <c r="F108" i="15"/>
  <c r="G108" i="15"/>
  <c r="H108" i="15"/>
  <c r="I108" i="15"/>
  <c r="J108" i="15"/>
  <c r="K108" i="15"/>
  <c r="L108" i="15"/>
  <c r="M108" i="15"/>
  <c r="C109" i="15"/>
  <c r="D109" i="15"/>
  <c r="E109" i="15"/>
  <c r="F109" i="15"/>
  <c r="G109" i="15"/>
  <c r="H109" i="15"/>
  <c r="I109" i="15"/>
  <c r="J109" i="15"/>
  <c r="K109" i="15"/>
  <c r="L109" i="15"/>
  <c r="M109" i="15"/>
  <c r="C110" i="15"/>
  <c r="D110" i="15"/>
  <c r="E110" i="15"/>
  <c r="F110" i="15"/>
  <c r="G110" i="15"/>
  <c r="H110" i="15"/>
  <c r="I110" i="15"/>
  <c r="J110" i="15"/>
  <c r="K110" i="15"/>
  <c r="L110" i="15"/>
  <c r="M110" i="15"/>
  <c r="C111" i="15"/>
  <c r="D111" i="15"/>
  <c r="E111" i="15"/>
  <c r="F111" i="15"/>
  <c r="G111" i="15"/>
  <c r="H111" i="15"/>
  <c r="I111" i="15"/>
  <c r="J111" i="15"/>
  <c r="K111" i="15"/>
  <c r="L111" i="15"/>
  <c r="M111" i="15"/>
  <c r="C112" i="15"/>
  <c r="D112" i="15"/>
  <c r="E112" i="15"/>
  <c r="F112" i="15"/>
  <c r="G112" i="15"/>
  <c r="H112" i="15"/>
  <c r="I112" i="15"/>
  <c r="J112" i="15"/>
  <c r="K112" i="15"/>
  <c r="L112" i="15"/>
  <c r="M112" i="15"/>
  <c r="C113" i="15"/>
  <c r="D113" i="15"/>
  <c r="E113" i="15"/>
  <c r="F113" i="15"/>
  <c r="G113" i="15"/>
  <c r="H113" i="15"/>
  <c r="I113" i="15"/>
  <c r="J113" i="15"/>
  <c r="K113" i="15"/>
  <c r="L113" i="15"/>
  <c r="M113" i="15"/>
  <c r="C114" i="15"/>
  <c r="D114" i="15"/>
  <c r="E114" i="15"/>
  <c r="F114" i="15"/>
  <c r="G114" i="15"/>
  <c r="H114" i="15"/>
  <c r="I114" i="15"/>
  <c r="J114" i="15"/>
  <c r="K114" i="15"/>
  <c r="L114" i="15"/>
  <c r="M114" i="15"/>
  <c r="C115" i="15"/>
  <c r="D115" i="15"/>
  <c r="E115" i="15"/>
  <c r="F115" i="15"/>
  <c r="G115" i="15"/>
  <c r="H115" i="15"/>
  <c r="I115" i="15"/>
  <c r="J115" i="15"/>
  <c r="K115" i="15"/>
  <c r="L115" i="15"/>
  <c r="M115" i="15"/>
  <c r="C116" i="15"/>
  <c r="D116" i="15"/>
  <c r="E116" i="15"/>
  <c r="F116" i="15"/>
  <c r="G116" i="15"/>
  <c r="H116" i="15"/>
  <c r="I116" i="15"/>
  <c r="J116" i="15"/>
  <c r="K116" i="15"/>
  <c r="L116" i="15"/>
  <c r="M116" i="15"/>
  <c r="C117" i="15"/>
  <c r="D117" i="15"/>
  <c r="E117" i="15"/>
  <c r="F117" i="15"/>
  <c r="G117" i="15"/>
  <c r="H117" i="15"/>
  <c r="I117" i="15"/>
  <c r="J117" i="15"/>
  <c r="K117" i="15"/>
  <c r="L117" i="15"/>
  <c r="M117" i="15"/>
  <c r="C118" i="15"/>
  <c r="D118" i="15"/>
  <c r="E118" i="15"/>
  <c r="F118" i="15"/>
  <c r="G118" i="15"/>
  <c r="H118" i="15"/>
  <c r="I118" i="15"/>
  <c r="J118" i="15"/>
  <c r="K118" i="15"/>
  <c r="L118" i="15"/>
  <c r="M118" i="15"/>
  <c r="C119" i="15"/>
  <c r="D119" i="15"/>
  <c r="E119" i="15"/>
  <c r="F119" i="15"/>
  <c r="G119" i="15"/>
  <c r="H119" i="15"/>
  <c r="I119" i="15"/>
  <c r="J119" i="15"/>
  <c r="K119" i="15"/>
  <c r="L119" i="15"/>
  <c r="M119" i="15"/>
  <c r="C120" i="15"/>
  <c r="D120" i="15"/>
  <c r="E120" i="15"/>
  <c r="F120" i="15"/>
  <c r="G120" i="15"/>
  <c r="H120" i="15"/>
  <c r="I120" i="15"/>
  <c r="J120" i="15"/>
  <c r="K120" i="15"/>
  <c r="L120" i="15"/>
  <c r="M120" i="15"/>
  <c r="C121" i="15"/>
  <c r="D121" i="15"/>
  <c r="E121" i="15"/>
  <c r="F121" i="15"/>
  <c r="G121" i="15"/>
  <c r="H121" i="15"/>
  <c r="I121" i="15"/>
  <c r="J121" i="15"/>
  <c r="K121" i="15"/>
  <c r="L121" i="15"/>
  <c r="M121" i="15"/>
  <c r="C122" i="15"/>
  <c r="D122" i="15"/>
  <c r="E122" i="15"/>
  <c r="F122" i="15"/>
  <c r="G122" i="15"/>
  <c r="H122" i="15"/>
  <c r="I122" i="15"/>
  <c r="J122" i="15"/>
  <c r="K122" i="15"/>
  <c r="L122" i="15"/>
  <c r="M122" i="15"/>
  <c r="C123" i="15"/>
  <c r="D123" i="15"/>
  <c r="E123" i="15"/>
  <c r="F123" i="15"/>
  <c r="G123" i="15"/>
  <c r="H123" i="15"/>
  <c r="I123" i="15"/>
  <c r="J123" i="15"/>
  <c r="K123" i="15"/>
  <c r="L123" i="15"/>
  <c r="M123" i="15"/>
  <c r="C124" i="15"/>
  <c r="D124" i="15"/>
  <c r="E124" i="15"/>
  <c r="F124" i="15"/>
  <c r="G124" i="15"/>
  <c r="H124" i="15"/>
  <c r="I124" i="15"/>
  <c r="J124" i="15"/>
  <c r="K124" i="15"/>
  <c r="L124" i="15"/>
  <c r="M124" i="15"/>
  <c r="C125" i="15"/>
  <c r="D125" i="15"/>
  <c r="E125" i="15"/>
  <c r="F125" i="15"/>
  <c r="G125" i="15"/>
  <c r="H125" i="15"/>
  <c r="I125" i="15"/>
  <c r="J125" i="15"/>
  <c r="K125" i="15"/>
  <c r="L125" i="15"/>
  <c r="M125" i="15"/>
  <c r="C126" i="15"/>
  <c r="D126" i="15"/>
  <c r="E126" i="15"/>
  <c r="F126" i="15"/>
  <c r="G126" i="15"/>
  <c r="H126" i="15"/>
  <c r="I126" i="15"/>
  <c r="J126" i="15"/>
  <c r="K126" i="15"/>
  <c r="L126" i="15"/>
  <c r="M126" i="15"/>
  <c r="C127" i="15"/>
  <c r="D127" i="15"/>
  <c r="E127" i="15"/>
  <c r="F127" i="15"/>
  <c r="G127" i="15"/>
  <c r="H127" i="15"/>
  <c r="I127" i="15"/>
  <c r="J127" i="15"/>
  <c r="K127" i="15"/>
  <c r="L127" i="15"/>
  <c r="M127" i="15"/>
  <c r="C128" i="15"/>
  <c r="D128" i="15"/>
  <c r="E128" i="15"/>
  <c r="F128" i="15"/>
  <c r="G128" i="15"/>
  <c r="H128" i="15"/>
  <c r="I128" i="15"/>
  <c r="J128" i="15"/>
  <c r="K128" i="15"/>
  <c r="L128" i="15"/>
  <c r="M128" i="15"/>
  <c r="C129" i="15"/>
  <c r="D129" i="15"/>
  <c r="E129" i="15"/>
  <c r="F129" i="15"/>
  <c r="G129" i="15"/>
  <c r="H129" i="15"/>
  <c r="I129" i="15"/>
  <c r="J129" i="15"/>
  <c r="K129" i="15"/>
  <c r="L129" i="15"/>
  <c r="M129" i="15"/>
  <c r="C130" i="15"/>
  <c r="D130" i="15"/>
  <c r="E130" i="15"/>
  <c r="F130" i="15"/>
  <c r="G130" i="15"/>
  <c r="H130" i="15"/>
  <c r="I130" i="15"/>
  <c r="J130" i="15"/>
  <c r="K130" i="15"/>
  <c r="L130" i="15"/>
  <c r="M130" i="15"/>
  <c r="C131" i="15"/>
  <c r="D131" i="15"/>
  <c r="E131" i="15"/>
  <c r="F131" i="15"/>
  <c r="G131" i="15"/>
  <c r="H131" i="15"/>
  <c r="I131" i="15"/>
  <c r="J131" i="15"/>
  <c r="K131" i="15"/>
  <c r="L131" i="15"/>
  <c r="M131" i="15"/>
  <c r="C132" i="15"/>
  <c r="D132" i="15"/>
  <c r="E132" i="15"/>
  <c r="F132" i="15"/>
  <c r="G132" i="15"/>
  <c r="H132" i="15"/>
  <c r="I132" i="15"/>
  <c r="J132" i="15"/>
  <c r="K132" i="15"/>
  <c r="L132" i="15"/>
  <c r="M132" i="15"/>
  <c r="C133" i="15"/>
  <c r="D133" i="15"/>
  <c r="E133" i="15"/>
  <c r="F133" i="15"/>
  <c r="G133" i="15"/>
  <c r="H133" i="15"/>
  <c r="I133" i="15"/>
  <c r="J133" i="15"/>
  <c r="K133" i="15"/>
  <c r="L133" i="15"/>
  <c r="M133" i="15"/>
  <c r="C134" i="15"/>
  <c r="D134" i="15"/>
  <c r="E134" i="15"/>
  <c r="F134" i="15"/>
  <c r="G134" i="15"/>
  <c r="H134" i="15"/>
  <c r="I134" i="15"/>
  <c r="J134" i="15"/>
  <c r="K134" i="15"/>
  <c r="L134" i="15"/>
  <c r="M134" i="15"/>
  <c r="C135" i="15"/>
  <c r="D135" i="15"/>
  <c r="E135" i="15"/>
  <c r="F135" i="15"/>
  <c r="G135" i="15"/>
  <c r="H135" i="15"/>
  <c r="I135" i="15"/>
  <c r="J135" i="15"/>
  <c r="K135" i="15"/>
  <c r="L135" i="15"/>
  <c r="M135" i="15"/>
  <c r="C136" i="15"/>
  <c r="D136" i="15"/>
  <c r="E136" i="15"/>
  <c r="F136" i="15"/>
  <c r="G136" i="15"/>
  <c r="H136" i="15"/>
  <c r="I136" i="15"/>
  <c r="J136" i="15"/>
  <c r="K136" i="15"/>
  <c r="L136" i="15"/>
  <c r="M136" i="15"/>
  <c r="C137" i="15"/>
  <c r="D137" i="15"/>
  <c r="E137" i="15"/>
  <c r="F137" i="15"/>
  <c r="G137" i="15"/>
  <c r="H137" i="15"/>
  <c r="I137" i="15"/>
  <c r="J137" i="15"/>
  <c r="K137" i="15"/>
  <c r="L137" i="15"/>
  <c r="M137" i="15"/>
  <c r="C138" i="15"/>
  <c r="D138" i="15"/>
  <c r="E138" i="15"/>
  <c r="F138" i="15"/>
  <c r="G138" i="15"/>
  <c r="H138" i="15"/>
  <c r="I138" i="15"/>
  <c r="J138" i="15"/>
  <c r="K138" i="15"/>
  <c r="L138" i="15"/>
  <c r="M138" i="15"/>
  <c r="C139" i="15"/>
  <c r="D139" i="15"/>
  <c r="E139" i="15"/>
  <c r="F139" i="15"/>
  <c r="G139" i="15"/>
  <c r="H139" i="15"/>
  <c r="I139" i="15"/>
  <c r="J139" i="15"/>
  <c r="K139" i="15"/>
  <c r="L139" i="15"/>
  <c r="M139" i="15"/>
  <c r="C140" i="15"/>
  <c r="D140" i="15"/>
  <c r="E140" i="15"/>
  <c r="F140" i="15"/>
  <c r="G140" i="15"/>
  <c r="H140" i="15"/>
  <c r="I140" i="15"/>
  <c r="J140" i="15"/>
  <c r="K140" i="15"/>
  <c r="L140" i="15"/>
  <c r="M140" i="15"/>
  <c r="C141" i="15"/>
  <c r="D141" i="15"/>
  <c r="E141" i="15"/>
  <c r="F141" i="15"/>
  <c r="G141" i="15"/>
  <c r="H141" i="15"/>
  <c r="I141" i="15"/>
  <c r="J141" i="15"/>
  <c r="K141" i="15"/>
  <c r="L141" i="15"/>
  <c r="M141" i="15"/>
  <c r="C142" i="15"/>
  <c r="D142" i="15"/>
  <c r="E142" i="15"/>
  <c r="F142" i="15"/>
  <c r="G142" i="15"/>
  <c r="H142" i="15"/>
  <c r="I142" i="15"/>
  <c r="J142" i="15"/>
  <c r="K142" i="15"/>
  <c r="L142" i="15"/>
  <c r="M142" i="15"/>
  <c r="C143" i="15"/>
  <c r="D143" i="15"/>
  <c r="E143" i="15"/>
  <c r="F143" i="15"/>
  <c r="G143" i="15"/>
  <c r="H143" i="15"/>
  <c r="I143" i="15"/>
  <c r="J143" i="15"/>
  <c r="K143" i="15"/>
  <c r="L143" i="15"/>
  <c r="M143" i="15"/>
  <c r="C144" i="15"/>
  <c r="D144" i="15"/>
  <c r="E144" i="15"/>
  <c r="F144" i="15"/>
  <c r="G144" i="15"/>
  <c r="H144" i="15"/>
  <c r="I144" i="15"/>
  <c r="J144" i="15"/>
  <c r="K144" i="15"/>
  <c r="L144" i="15"/>
  <c r="M144" i="15"/>
  <c r="C145" i="15"/>
  <c r="D145" i="15"/>
  <c r="E145" i="15"/>
  <c r="F145" i="15"/>
  <c r="G145" i="15"/>
  <c r="H145" i="15"/>
  <c r="I145" i="15"/>
  <c r="J145" i="15"/>
  <c r="K145" i="15"/>
  <c r="L145" i="15"/>
  <c r="M145" i="15"/>
  <c r="C146" i="15"/>
  <c r="D146" i="15"/>
  <c r="E146" i="15"/>
  <c r="F146" i="15"/>
  <c r="G146" i="15"/>
  <c r="H146" i="15"/>
  <c r="I146" i="15"/>
  <c r="J146" i="15"/>
  <c r="K146" i="15"/>
  <c r="L146" i="15"/>
  <c r="M146" i="15"/>
  <c r="C147" i="15"/>
  <c r="D147" i="15"/>
  <c r="E147" i="15"/>
  <c r="F147" i="15"/>
  <c r="G147" i="15"/>
  <c r="H147" i="15"/>
  <c r="I147" i="15"/>
  <c r="J147" i="15"/>
  <c r="K147" i="15"/>
  <c r="L147" i="15"/>
  <c r="M147" i="15"/>
  <c r="C148" i="15"/>
  <c r="D148" i="15"/>
  <c r="E148" i="15"/>
  <c r="F148" i="15"/>
  <c r="G148" i="15"/>
  <c r="H148" i="15"/>
  <c r="I148" i="15"/>
  <c r="J148" i="15"/>
  <c r="K148" i="15"/>
  <c r="L148" i="15"/>
  <c r="M148" i="15"/>
  <c r="C149" i="15"/>
  <c r="D149" i="15"/>
  <c r="E149" i="15"/>
  <c r="F149" i="15"/>
  <c r="G149" i="15"/>
  <c r="H149" i="15"/>
  <c r="I149" i="15"/>
  <c r="J149" i="15"/>
  <c r="K149" i="15"/>
  <c r="L149" i="15"/>
  <c r="M149" i="15"/>
  <c r="C150" i="15"/>
  <c r="D150" i="15"/>
  <c r="E150" i="15"/>
  <c r="F150" i="15"/>
  <c r="G150" i="15"/>
  <c r="H150" i="15"/>
  <c r="I150" i="15"/>
  <c r="J150" i="15"/>
  <c r="K150" i="15"/>
  <c r="L150" i="15"/>
  <c r="M150" i="15"/>
  <c r="C151" i="15"/>
  <c r="D151" i="15"/>
  <c r="E151" i="15"/>
  <c r="F151" i="15"/>
  <c r="G151" i="15"/>
  <c r="H151" i="15"/>
  <c r="I151" i="15"/>
  <c r="J151" i="15"/>
  <c r="K151" i="15"/>
  <c r="L151" i="15"/>
  <c r="M151" i="15"/>
  <c r="C152" i="15"/>
  <c r="D152" i="15"/>
  <c r="E152" i="15"/>
  <c r="F152" i="15"/>
  <c r="G152" i="15"/>
  <c r="H152" i="15"/>
  <c r="I152" i="15"/>
  <c r="J152" i="15"/>
  <c r="K152" i="15"/>
  <c r="L152" i="15"/>
  <c r="M152" i="15"/>
  <c r="C153" i="15"/>
  <c r="D153" i="15"/>
  <c r="E153" i="15"/>
  <c r="F153" i="15"/>
  <c r="G153" i="15"/>
  <c r="H153" i="15"/>
  <c r="I153" i="15"/>
  <c r="J153" i="15"/>
  <c r="K153" i="15"/>
  <c r="L153" i="15"/>
  <c r="M153" i="15"/>
  <c r="C154" i="15"/>
  <c r="D154" i="15"/>
  <c r="E154" i="15"/>
  <c r="F154" i="15"/>
  <c r="G154" i="15"/>
  <c r="H154" i="15"/>
  <c r="I154" i="15"/>
  <c r="J154" i="15"/>
  <c r="K154" i="15"/>
  <c r="L154" i="15"/>
  <c r="M154" i="15"/>
  <c r="C155" i="15"/>
  <c r="D155" i="15"/>
  <c r="E155" i="15"/>
  <c r="F155" i="15"/>
  <c r="G155" i="15"/>
  <c r="H155" i="15"/>
  <c r="I155" i="15"/>
  <c r="J155" i="15"/>
  <c r="K155" i="15"/>
  <c r="L155" i="15"/>
  <c r="M155" i="15"/>
  <c r="C156" i="15"/>
  <c r="D156" i="15"/>
  <c r="E156" i="15"/>
  <c r="F156" i="15"/>
  <c r="G156" i="15"/>
  <c r="H156" i="15"/>
  <c r="I156" i="15"/>
  <c r="J156" i="15"/>
  <c r="K156" i="15"/>
  <c r="L156" i="15"/>
  <c r="M156" i="15"/>
  <c r="C157" i="15"/>
  <c r="D157" i="15"/>
  <c r="E157" i="15"/>
  <c r="F157" i="15"/>
  <c r="G157" i="15"/>
  <c r="H157" i="15"/>
  <c r="I157" i="15"/>
  <c r="J157" i="15"/>
  <c r="K157" i="15"/>
  <c r="L157" i="15"/>
  <c r="M157" i="15"/>
  <c r="C158" i="15"/>
  <c r="D158" i="15"/>
  <c r="E158" i="15"/>
  <c r="F158" i="15"/>
  <c r="G158" i="15"/>
  <c r="H158" i="15"/>
  <c r="I158" i="15"/>
  <c r="J158" i="15"/>
  <c r="K158" i="15"/>
  <c r="L158" i="15"/>
  <c r="M158" i="15"/>
  <c r="C159" i="15"/>
  <c r="D159" i="15"/>
  <c r="E159" i="15"/>
  <c r="F159" i="15"/>
  <c r="G159" i="15"/>
  <c r="H159" i="15"/>
  <c r="I159" i="15"/>
  <c r="J159" i="15"/>
  <c r="K159" i="15"/>
  <c r="L159" i="15"/>
  <c r="M159" i="15"/>
  <c r="C160" i="15"/>
  <c r="D160" i="15"/>
  <c r="E160" i="15"/>
  <c r="F160" i="15"/>
  <c r="G160" i="15"/>
  <c r="H160" i="15"/>
  <c r="I160" i="15"/>
  <c r="J160" i="15"/>
  <c r="K160" i="15"/>
  <c r="L160" i="15"/>
  <c r="M160" i="15"/>
  <c r="C161" i="15"/>
  <c r="D161" i="15"/>
  <c r="E161" i="15"/>
  <c r="F161" i="15"/>
  <c r="G161" i="15"/>
  <c r="H161" i="15"/>
  <c r="I161" i="15"/>
  <c r="J161" i="15"/>
  <c r="K161" i="15"/>
  <c r="L161" i="15"/>
  <c r="M161" i="15"/>
  <c r="C162" i="15"/>
  <c r="D162" i="15"/>
  <c r="E162" i="15"/>
  <c r="F162" i="15"/>
  <c r="G162" i="15"/>
  <c r="H162" i="15"/>
  <c r="I162" i="15"/>
  <c r="J162" i="15"/>
  <c r="K162" i="15"/>
  <c r="L162" i="15"/>
  <c r="M162" i="15"/>
  <c r="C163" i="15"/>
  <c r="D163" i="15"/>
  <c r="E163" i="15"/>
  <c r="F163" i="15"/>
  <c r="G163" i="15"/>
  <c r="H163" i="15"/>
  <c r="I163" i="15"/>
  <c r="J163" i="15"/>
  <c r="K163" i="15"/>
  <c r="L163" i="15"/>
  <c r="M163" i="15"/>
  <c r="C164" i="15"/>
  <c r="D164" i="15"/>
  <c r="E164" i="15"/>
  <c r="F164" i="15"/>
  <c r="G164" i="15"/>
  <c r="H164" i="15"/>
  <c r="I164" i="15"/>
  <c r="J164" i="15"/>
  <c r="K164" i="15"/>
  <c r="L164" i="15"/>
  <c r="M164" i="15"/>
  <c r="C165" i="15"/>
  <c r="D165" i="15"/>
  <c r="E165" i="15"/>
  <c r="F165" i="15"/>
  <c r="G165" i="15"/>
  <c r="H165" i="15"/>
  <c r="I165" i="15"/>
  <c r="J165" i="15"/>
  <c r="K165" i="15"/>
  <c r="L165" i="15"/>
  <c r="M165" i="15"/>
  <c r="C166" i="15"/>
  <c r="D166" i="15"/>
  <c r="E166" i="15"/>
  <c r="F166" i="15"/>
  <c r="G166" i="15"/>
  <c r="H166" i="15"/>
  <c r="I166" i="15"/>
  <c r="J166" i="15"/>
  <c r="K166" i="15"/>
  <c r="L166" i="15"/>
  <c r="M166" i="15"/>
  <c r="C167" i="15"/>
  <c r="D167" i="15"/>
  <c r="E167" i="15"/>
  <c r="F167" i="15"/>
  <c r="G167" i="15"/>
  <c r="H167" i="15"/>
  <c r="I167" i="15"/>
  <c r="J167" i="15"/>
  <c r="K167" i="15"/>
  <c r="L167" i="15"/>
  <c r="M167" i="15"/>
  <c r="C168" i="15"/>
  <c r="D168" i="15"/>
  <c r="E168" i="15"/>
  <c r="F168" i="15"/>
  <c r="G168" i="15"/>
  <c r="H168" i="15"/>
  <c r="I168" i="15"/>
  <c r="J168" i="15"/>
  <c r="K168" i="15"/>
  <c r="L168" i="15"/>
  <c r="M168" i="15"/>
  <c r="C169" i="15"/>
  <c r="D169" i="15"/>
  <c r="E169" i="15"/>
  <c r="F169" i="15"/>
  <c r="G169" i="15"/>
  <c r="H169" i="15"/>
  <c r="I169" i="15"/>
  <c r="J169" i="15"/>
  <c r="K169" i="15"/>
  <c r="L169" i="15"/>
  <c r="M169" i="15"/>
  <c r="C170" i="15"/>
  <c r="D170" i="15"/>
  <c r="E170" i="15"/>
  <c r="F170" i="15"/>
  <c r="G170" i="15"/>
  <c r="H170" i="15"/>
  <c r="I170" i="15"/>
  <c r="J170" i="15"/>
  <c r="K170" i="15"/>
  <c r="L170" i="15"/>
  <c r="M170" i="15"/>
  <c r="C171" i="15"/>
  <c r="D171" i="15"/>
  <c r="E171" i="15"/>
  <c r="F171" i="15"/>
  <c r="G171" i="15"/>
  <c r="H171" i="15"/>
  <c r="I171" i="15"/>
  <c r="J171" i="15"/>
  <c r="K171" i="15"/>
  <c r="L171" i="15"/>
  <c r="M171" i="15"/>
  <c r="C172" i="15"/>
  <c r="D172" i="15"/>
  <c r="E172" i="15"/>
  <c r="F172" i="15"/>
  <c r="G172" i="15"/>
  <c r="H172" i="15"/>
  <c r="I172" i="15"/>
  <c r="J172" i="15"/>
  <c r="K172" i="15"/>
  <c r="L172" i="15"/>
  <c r="M172" i="15"/>
  <c r="C173" i="15"/>
  <c r="D173" i="15"/>
  <c r="E173" i="15"/>
  <c r="F173" i="15"/>
  <c r="G173" i="15"/>
  <c r="H173" i="15"/>
  <c r="I173" i="15"/>
  <c r="J173" i="15"/>
  <c r="K173" i="15"/>
  <c r="L173" i="15"/>
  <c r="M173" i="15"/>
  <c r="C174" i="15"/>
  <c r="D174" i="15"/>
  <c r="E174" i="15"/>
  <c r="F174" i="15"/>
  <c r="G174" i="15"/>
  <c r="H174" i="15"/>
  <c r="I174" i="15"/>
  <c r="J174" i="15"/>
  <c r="K174" i="15"/>
  <c r="L174" i="15"/>
  <c r="M174" i="15"/>
  <c r="C175" i="15"/>
  <c r="D175" i="15"/>
  <c r="E175" i="15"/>
  <c r="F175" i="15"/>
  <c r="G175" i="15"/>
  <c r="H175" i="15"/>
  <c r="I175" i="15"/>
  <c r="J175" i="15"/>
  <c r="K175" i="15"/>
  <c r="L175" i="15"/>
  <c r="M175" i="15"/>
  <c r="C176" i="15"/>
  <c r="D176" i="15"/>
  <c r="E176" i="15"/>
  <c r="F176" i="15"/>
  <c r="G176" i="15"/>
  <c r="H176" i="15"/>
  <c r="I176" i="15"/>
  <c r="J176" i="15"/>
  <c r="K176" i="15"/>
  <c r="L176" i="15"/>
  <c r="M176" i="15"/>
  <c r="C177" i="15"/>
  <c r="D177" i="15"/>
  <c r="E177" i="15"/>
  <c r="F177" i="15"/>
  <c r="G177" i="15"/>
  <c r="H177" i="15"/>
  <c r="I177" i="15"/>
  <c r="J177" i="15"/>
  <c r="K177" i="15"/>
  <c r="L177" i="15"/>
  <c r="M177" i="15"/>
  <c r="C178" i="15"/>
  <c r="D178" i="15"/>
  <c r="E178" i="15"/>
  <c r="F178" i="15"/>
  <c r="G178" i="15"/>
  <c r="H178" i="15"/>
  <c r="I178" i="15"/>
  <c r="J178" i="15"/>
  <c r="K178" i="15"/>
  <c r="L178" i="15"/>
  <c r="M178" i="15"/>
  <c r="C179" i="15"/>
  <c r="D179" i="15"/>
  <c r="E179" i="15"/>
  <c r="F179" i="15"/>
  <c r="G179" i="15"/>
  <c r="H179" i="15"/>
  <c r="I179" i="15"/>
  <c r="J179" i="15"/>
  <c r="K179" i="15"/>
  <c r="L179" i="15"/>
  <c r="M179" i="15"/>
  <c r="C180" i="15"/>
  <c r="D180" i="15"/>
  <c r="E180" i="15"/>
  <c r="F180" i="15"/>
  <c r="G180" i="15"/>
  <c r="H180" i="15"/>
  <c r="I180" i="15"/>
  <c r="J180" i="15"/>
  <c r="K180" i="15"/>
  <c r="L180" i="15"/>
  <c r="M180" i="15"/>
  <c r="C181" i="15"/>
  <c r="D181" i="15"/>
  <c r="E181" i="15"/>
  <c r="F181" i="15"/>
  <c r="G181" i="15"/>
  <c r="H181" i="15"/>
  <c r="I181" i="15"/>
  <c r="J181" i="15"/>
  <c r="K181" i="15"/>
  <c r="L181" i="15"/>
  <c r="M181" i="15"/>
  <c r="C182" i="15"/>
  <c r="D182" i="15"/>
  <c r="E182" i="15"/>
  <c r="F182" i="15"/>
  <c r="G182" i="15"/>
  <c r="H182" i="15"/>
  <c r="I182" i="15"/>
  <c r="J182" i="15"/>
  <c r="K182" i="15"/>
  <c r="L182" i="15"/>
  <c r="M182" i="15"/>
  <c r="C183" i="15"/>
  <c r="D183" i="15"/>
  <c r="E183" i="15"/>
  <c r="F183" i="15"/>
  <c r="G183" i="15"/>
  <c r="H183" i="15"/>
  <c r="I183" i="15"/>
  <c r="J183" i="15"/>
  <c r="K183" i="15"/>
  <c r="L183" i="15"/>
  <c r="M183" i="15"/>
  <c r="C184" i="15"/>
  <c r="D184" i="15"/>
  <c r="E184" i="15"/>
  <c r="F184" i="15"/>
  <c r="G184" i="15"/>
  <c r="H184" i="15"/>
  <c r="I184" i="15"/>
  <c r="J184" i="15"/>
  <c r="K184" i="15"/>
  <c r="L184" i="15"/>
  <c r="M184" i="15"/>
  <c r="C185" i="15"/>
  <c r="D185" i="15"/>
  <c r="E185" i="15"/>
  <c r="F185" i="15"/>
  <c r="G185" i="15"/>
  <c r="H185" i="15"/>
  <c r="I185" i="15"/>
  <c r="J185" i="15"/>
  <c r="K185" i="15"/>
  <c r="L185" i="15"/>
  <c r="M185" i="15"/>
  <c r="C186" i="15"/>
  <c r="D186" i="15"/>
  <c r="E186" i="15"/>
  <c r="F186" i="15"/>
  <c r="G186" i="15"/>
  <c r="H186" i="15"/>
  <c r="I186" i="15"/>
  <c r="J186" i="15"/>
  <c r="K186" i="15"/>
  <c r="L186" i="15"/>
  <c r="M186" i="15"/>
  <c r="C187" i="15"/>
  <c r="D187" i="15"/>
  <c r="E187" i="15"/>
  <c r="F187" i="15"/>
  <c r="G187" i="15"/>
  <c r="H187" i="15"/>
  <c r="I187" i="15"/>
  <c r="J187" i="15"/>
  <c r="K187" i="15"/>
  <c r="L187" i="15"/>
  <c r="M187" i="15"/>
  <c r="C188" i="15"/>
  <c r="D188" i="15"/>
  <c r="E188" i="15"/>
  <c r="F188" i="15"/>
  <c r="G188" i="15"/>
  <c r="H188" i="15"/>
  <c r="I188" i="15"/>
  <c r="J188" i="15"/>
  <c r="K188" i="15"/>
  <c r="L188" i="15"/>
  <c r="M188" i="15"/>
  <c r="C189" i="15"/>
  <c r="D189" i="15"/>
  <c r="E189" i="15"/>
  <c r="F189" i="15"/>
  <c r="G189" i="15"/>
  <c r="H189" i="15"/>
  <c r="I189" i="15"/>
  <c r="J189" i="15"/>
  <c r="K189" i="15"/>
  <c r="L189" i="15"/>
  <c r="M189" i="15"/>
  <c r="C190" i="15"/>
  <c r="D190" i="15"/>
  <c r="E190" i="15"/>
  <c r="F190" i="15"/>
  <c r="G190" i="15"/>
  <c r="H190" i="15"/>
  <c r="I190" i="15"/>
  <c r="J190" i="15"/>
  <c r="K190" i="15"/>
  <c r="L190" i="15"/>
  <c r="M190" i="15"/>
  <c r="C191" i="15"/>
  <c r="D191" i="15"/>
  <c r="E191" i="15"/>
  <c r="F191" i="15"/>
  <c r="G191" i="15"/>
  <c r="H191" i="15"/>
  <c r="I191" i="15"/>
  <c r="J191" i="15"/>
  <c r="K191" i="15"/>
  <c r="L191" i="15"/>
  <c r="M191" i="15"/>
  <c r="C192" i="15"/>
  <c r="D192" i="15"/>
  <c r="E192" i="15"/>
  <c r="F192" i="15"/>
  <c r="G192" i="15"/>
  <c r="H192" i="15"/>
  <c r="I192" i="15"/>
  <c r="J192" i="15"/>
  <c r="K192" i="15"/>
  <c r="L192" i="15"/>
  <c r="M192" i="15"/>
  <c r="C193" i="15"/>
  <c r="D193" i="15"/>
  <c r="E193" i="15"/>
  <c r="F193" i="15"/>
  <c r="G193" i="15"/>
  <c r="H193" i="15"/>
  <c r="I193" i="15"/>
  <c r="J193" i="15"/>
  <c r="K193" i="15"/>
  <c r="L193" i="15"/>
  <c r="M193" i="15"/>
  <c r="C194" i="15"/>
  <c r="D194" i="15"/>
  <c r="E194" i="15"/>
  <c r="F194" i="15"/>
  <c r="G194" i="15"/>
  <c r="H194" i="15"/>
  <c r="I194" i="15"/>
  <c r="J194" i="15"/>
  <c r="K194" i="15"/>
  <c r="L194" i="15"/>
  <c r="M194" i="15"/>
  <c r="C195" i="15"/>
  <c r="D195" i="15"/>
  <c r="E195" i="15"/>
  <c r="F195" i="15"/>
  <c r="G195" i="15"/>
  <c r="H195" i="15"/>
  <c r="I195" i="15"/>
  <c r="J195" i="15"/>
  <c r="K195" i="15"/>
  <c r="L195" i="15"/>
  <c r="M195" i="15"/>
  <c r="C196" i="15"/>
  <c r="D196" i="15"/>
  <c r="E196" i="15"/>
  <c r="F196" i="15"/>
  <c r="G196" i="15"/>
  <c r="H196" i="15"/>
  <c r="I196" i="15"/>
  <c r="J196" i="15"/>
  <c r="K196" i="15"/>
  <c r="L196" i="15"/>
  <c r="M196" i="15"/>
  <c r="C197" i="15"/>
  <c r="D197" i="15"/>
  <c r="E197" i="15"/>
  <c r="F197" i="15"/>
  <c r="G197" i="15"/>
  <c r="H197" i="15"/>
  <c r="I197" i="15"/>
  <c r="J197" i="15"/>
  <c r="K197" i="15"/>
  <c r="L197" i="15"/>
  <c r="M197" i="15"/>
  <c r="C198" i="15"/>
  <c r="D198" i="15"/>
  <c r="E198" i="15"/>
  <c r="F198" i="15"/>
  <c r="G198" i="15"/>
  <c r="H198" i="15"/>
  <c r="I198" i="15"/>
  <c r="J198" i="15"/>
  <c r="K198" i="15"/>
  <c r="L198" i="15"/>
  <c r="M198" i="15"/>
  <c r="C199" i="15"/>
  <c r="D199" i="15"/>
  <c r="E199" i="15"/>
  <c r="F199" i="15"/>
  <c r="G199" i="15"/>
  <c r="H199" i="15"/>
  <c r="I199" i="15"/>
  <c r="J199" i="15"/>
  <c r="K199" i="15"/>
  <c r="L199" i="15"/>
  <c r="M199" i="15"/>
  <c r="C200" i="15"/>
  <c r="D200" i="15"/>
  <c r="E200" i="15"/>
  <c r="F200" i="15"/>
  <c r="G200" i="15"/>
  <c r="H200" i="15"/>
  <c r="I200" i="15"/>
  <c r="J200" i="15"/>
  <c r="K200" i="15"/>
  <c r="L200" i="15"/>
  <c r="M200" i="15"/>
  <c r="C201" i="15"/>
  <c r="D201" i="15"/>
  <c r="E201" i="15"/>
  <c r="F201" i="15"/>
  <c r="G201" i="15"/>
  <c r="H201" i="15"/>
  <c r="I201" i="15"/>
  <c r="J201" i="15"/>
  <c r="K201" i="15"/>
  <c r="L201" i="15"/>
  <c r="M201" i="15"/>
  <c r="M2" i="15"/>
  <c r="L2" i="15"/>
  <c r="K2" i="15"/>
  <c r="J2" i="15"/>
  <c r="I2" i="15"/>
  <c r="H2" i="15"/>
  <c r="G2" i="15"/>
  <c r="F2" i="15"/>
  <c r="E2" i="15"/>
  <c r="D2" i="15"/>
  <c r="C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2" i="15"/>
  <c r="V36" i="15" l="1"/>
  <c r="V39" i="15"/>
  <c r="U39" i="15"/>
  <c r="U41" i="15" s="1"/>
  <c r="V37" i="15"/>
  <c r="V38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<sst xmlns="http://schemas.openxmlformats.org/spreadsheetml/2006/main" count="672" uniqueCount="206">
  <si>
    <t>NOTE</t>
  </si>
  <si>
    <t>This Excel file is for the NTA Se-PS-NPs analysis</t>
  </si>
  <si>
    <t>Raw data from the NTA are summarized in 0R1, 0R2,… 8.7R1</t>
  </si>
  <si>
    <t>Adjusted concentrations to 1.6e8 NPs/ml and plotting for Figure 3a are in "Fig3a for sp-ICP-MS plot"</t>
  </si>
  <si>
    <t>FigS8a for the unprocessed concentrations of Se-PS-NPs after sequenetial centrifugation are in "Fig S8a"</t>
  </si>
  <si>
    <t>Concentrations raw data,  average and stdev are in "For sp-ICP-MS (table 2)"</t>
  </si>
  <si>
    <t>Size [nm] - 1 - Scatter</t>
  </si>
  <si>
    <t>Concentration [particles/ml] - 1 - Scatter</t>
  </si>
  <si>
    <t>Size [nm] - 2 - Scatter</t>
  </si>
  <si>
    <t>Concentration [particles/ml] - 2 - Scatter</t>
  </si>
  <si>
    <t>Size [nm] - 3 - Scatter</t>
  </si>
  <si>
    <t>Concentration [particles/ml] - 3 - Scatter</t>
  </si>
  <si>
    <t>#,Sample,Include,Type,Mode [nm],Mean [nm],Standard deviation [nm],D10 [nm],D50 [nm],D90 [nm],Concentration [particles/ml]</t>
  </si>
  <si>
    <t>Th_0.5E_For_ICP-MS_V5_4</t>
  </si>
  <si>
    <t>Size Scatter</t>
  </si>
  <si>
    <t>Th_0.5E_For_ICP-MS_V5_3</t>
  </si>
  <si>
    <t>Th_0.5E_For_ICP-MS_V5_1</t>
  </si>
  <si>
    <t>#</t>
  </si>
  <si>
    <t>Sample</t>
  </si>
  <si>
    <t>Include</t>
  </si>
  <si>
    <t>Type</t>
  </si>
  <si>
    <t>Mode [nm]</t>
  </si>
  <si>
    <t>Mean [nm]</t>
  </si>
  <si>
    <t>Standard deviation [nm]</t>
  </si>
  <si>
    <t>D10 [nm]</t>
  </si>
  <si>
    <t>D50 [nm]</t>
  </si>
  <si>
    <t>D90 [nm]</t>
  </si>
  <si>
    <t>Concentration [particles/ml]</t>
  </si>
  <si>
    <t>Th_1H_For_ICP-MS_V5_3</t>
  </si>
  <si>
    <t>Th_1H_For_ICP-MS_V5_2</t>
  </si>
  <si>
    <t>Th_1H_For_ICP_20250519_V3_1</t>
  </si>
  <si>
    <t>Mean (nm)</t>
  </si>
  <si>
    <t>SD (nm)</t>
  </si>
  <si>
    <t>SD of SD</t>
  </si>
  <si>
    <t>SD of mean</t>
  </si>
  <si>
    <t>Concentrations for manuscript</t>
  </si>
  <si>
    <t>average</t>
  </si>
  <si>
    <t>stdev</t>
  </si>
  <si>
    <t>0.5%ww</t>
  </si>
  <si>
    <t>1%ww</t>
  </si>
  <si>
    <t>Average</t>
  </si>
  <si>
    <t>3%ww</t>
  </si>
  <si>
    <t>Extracted from previous data 3R2</t>
  </si>
  <si>
    <t>0.3% w/w</t>
  </si>
  <si>
    <t>0.7% w/w</t>
  </si>
  <si>
    <t>2.7% w/w</t>
  </si>
  <si>
    <t>Average for Fig 1</t>
  </si>
  <si>
    <t>Size (nm)</t>
  </si>
  <si>
    <t>Concentration (NP/mL)</t>
  </si>
  <si>
    <t>0.25% w/w</t>
  </si>
  <si>
    <t>0R1</t>
  </si>
  <si>
    <t>0R2</t>
  </si>
  <si>
    <t>0R3</t>
  </si>
  <si>
    <t>R1</t>
  </si>
  <si>
    <t>R2</t>
  </si>
  <si>
    <t>R3</t>
  </si>
  <si>
    <t>average for Fig 1</t>
  </si>
  <si>
    <t>Table summary</t>
  </si>
  <si>
    <t>Size average</t>
  </si>
  <si>
    <t>Con</t>
  </si>
  <si>
    <t>Con stdev</t>
  </si>
  <si>
    <t>Dilutions</t>
  </si>
  <si>
    <t>0.5R1</t>
  </si>
  <si>
    <t>0.5R2</t>
  </si>
  <si>
    <t>0.5R3</t>
  </si>
  <si>
    <t>1R1</t>
  </si>
  <si>
    <t>1R2</t>
  </si>
  <si>
    <t>1R3</t>
  </si>
  <si>
    <t>3R1</t>
  </si>
  <si>
    <t>3R2</t>
  </si>
  <si>
    <t>3R3</t>
  </si>
  <si>
    <t>5.7R1</t>
  </si>
  <si>
    <t>8.7R1</t>
  </si>
  <si>
    <t>C1</t>
  </si>
  <si>
    <t>C2</t>
  </si>
  <si>
    <t>V1</t>
  </si>
  <si>
    <t>V2</t>
  </si>
  <si>
    <t>Size [nm] - 1. Th_0.5E_2xCen_1</t>
  </si>
  <si>
    <t>Concentration [particles/ml] - 1. Th_0.5E_2xCen_1</t>
  </si>
  <si>
    <t>Size [nm] - 1. Th_0.5E_2xCen_2</t>
  </si>
  <si>
    <t>Concentration [particles/ml] - 1. Th_0.5E_2xCen_2</t>
  </si>
  <si>
    <t>Size [nm] - 1. Th_0.5E_2xCen_3</t>
  </si>
  <si>
    <t>Concentration [particles/ml] - 1. Th_0.5E_2xCen_3</t>
  </si>
  <si>
    <t>Merged</t>
  </si>
  <si>
    <t>Th_0.5E_2xCen_1</t>
  </si>
  <si>
    <t>Th_0.5E_2xCen_2</t>
  </si>
  <si>
    <t>Th_0.5E_2xCen_3</t>
  </si>
  <si>
    <t>Valid tracks</t>
  </si>
  <si>
    <t>Size [nm] - 1. Th_0.5F_2xCen_1</t>
  </si>
  <si>
    <t>Concentration [particles/ml] - 1. Th_0.5F_2xCen_1</t>
  </si>
  <si>
    <t>Size [nm] - 1. Th_0.5F_2xCen_2</t>
  </si>
  <si>
    <t>Concentration [particles/ml] - 1. Th_0.5F_2xCen_2</t>
  </si>
  <si>
    <t>Size [nm] - 1. Th_0.5F_2xCen_3</t>
  </si>
  <si>
    <t>Concentration [particles/ml] - 1. Th_0.5F_2xCen_3</t>
  </si>
  <si>
    <t>Th_0.5F_2xCen_1</t>
  </si>
  <si>
    <t>Th_0.5F_2xCen_2</t>
  </si>
  <si>
    <t>Th_0.5F_2xCen_3</t>
  </si>
  <si>
    <t>Size [nm] - 1. Th_0.5E(2)_2xCen_1</t>
  </si>
  <si>
    <t>Concentration [particles/ml] - 1. Th_0.5E(2)_2xCen_1</t>
  </si>
  <si>
    <t>Size [nm] - 1. Th_0.5E(2)_2xCen_2</t>
  </si>
  <si>
    <t>Concentration [particles/ml] - 1. Th_0.5E(2)_2xCen_2</t>
  </si>
  <si>
    <t>Size [nm] - 1. Th_0.5E(2)_2xCen_3</t>
  </si>
  <si>
    <t>Concentration [particles/ml] - 1. Th_0.5E(2)_2xCen_3</t>
  </si>
  <si>
    <t>Th_0.5E(2)_2xCen_1</t>
  </si>
  <si>
    <t>Th_0.5E(2)_2xCen_2</t>
  </si>
  <si>
    <t>Th_0.5E(2)_2xCen_3</t>
  </si>
  <si>
    <t>Size [nm] - 1. Th_1G_2xCen_1</t>
  </si>
  <si>
    <t>Concentration [particles/ml] - 1. Th_1G_2xCen_1</t>
  </si>
  <si>
    <t>Size [nm] - 1. Th_1G_2xCen_2</t>
  </si>
  <si>
    <t>Concentration [particles/ml] - 1. Th_1G_2xCen_2</t>
  </si>
  <si>
    <t>Size [nm] - 1. Th_1G_2xCen_3</t>
  </si>
  <si>
    <t>Concentration [particles/ml] - 1. Th_1G_2xCen_3</t>
  </si>
  <si>
    <t>Th_1G_2xCen_1</t>
  </si>
  <si>
    <t>Th_1G_2xCen_2</t>
  </si>
  <si>
    <t>Th_1G_2xCen_3</t>
  </si>
  <si>
    <t>Size [nm] - 1. Th_1H_2xCen_1</t>
  </si>
  <si>
    <t>Concentration [particles/ml] - 1. Th_1H_2xCen_1</t>
  </si>
  <si>
    <t>Size [nm] - 1. Th_1H_2xCen_2</t>
  </si>
  <si>
    <t>Concentration [particles/ml] - 1. Th_1H_2xCen_2</t>
  </si>
  <si>
    <t>Size [nm] - 1. Th_1H_2xCen_3</t>
  </si>
  <si>
    <t>Concentration [particles/ml] - 1. Th_1H_2xCen_3</t>
  </si>
  <si>
    <t>Th_1H_2xCen_1</t>
  </si>
  <si>
    <t>Th_1H_2xCen_2</t>
  </si>
  <si>
    <t>Th_1H_2xCen_3</t>
  </si>
  <si>
    <t>Size [nm] - 1. Th_1J_2xCen_1</t>
  </si>
  <si>
    <t>Concentration [particles/ml] - 1. Th_1J_2xCen_1</t>
  </si>
  <si>
    <t>Size [nm] - 1. Th_1J_2xCen_2</t>
  </si>
  <si>
    <t>Concentration [particles/ml] - 1. Th_1J_2xCen_2</t>
  </si>
  <si>
    <t>Size [nm] - 1. Th_1J_2xCen_3</t>
  </si>
  <si>
    <t>Concentration [particles/ml] - 1. Th_1J_2xCen_3</t>
  </si>
  <si>
    <t>Th_1J_2xCen_1</t>
  </si>
  <si>
    <t>Th_1J_2xCen_2</t>
  </si>
  <si>
    <t>Th_1J_2xCen_3</t>
  </si>
  <si>
    <t>Size [nm] - 1. Th_3E_2xCen_1</t>
  </si>
  <si>
    <t>Concentration [particles/ml] - 1. Th_3E_2xCen_1</t>
  </si>
  <si>
    <t>Size [nm] - 1. Th_3E_2xCen_2</t>
  </si>
  <si>
    <t>Concentration [particles/ml] - 1. Th_3E_2xCen_2</t>
  </si>
  <si>
    <t>Size [nm] - 1. Th_3E_2xCen_3</t>
  </si>
  <si>
    <t>Concentration [particles/ml] - 1. Th_3E_2xCen_3</t>
  </si>
  <si>
    <t>Th_3E_2xCen_1</t>
  </si>
  <si>
    <t>Th_3E_2xCen_2</t>
  </si>
  <si>
    <t>Th_3E_2xCen_3</t>
  </si>
  <si>
    <t>Size [nm] - 1. Th_3F_2xCen_1</t>
  </si>
  <si>
    <t>Concentration [particles/ml] - 1. Th_3F_2xCen_1</t>
  </si>
  <si>
    <t>Size [nm] - 1. Th_3F_2xCen_2</t>
  </si>
  <si>
    <t>Concentration [particles/ml] - 1. Th_3F_2xCen_2</t>
  </si>
  <si>
    <t>Size [nm] - 1. Th_3F_2xCen_3</t>
  </si>
  <si>
    <t>Concentration [particles/ml] - 1. Th_3F_2xCen_3</t>
  </si>
  <si>
    <t>Th_3F_2xCen_1</t>
  </si>
  <si>
    <t>Th_3F_2xCen_2</t>
  </si>
  <si>
    <t>Th_3F_2xCen_3</t>
  </si>
  <si>
    <t>Size [nm] - 1. Th_3F(2)_2xCen_1</t>
  </si>
  <si>
    <t>Concentration [particles/ml] - 1. Th_3F(2)_2xCen_1</t>
  </si>
  <si>
    <t>Size [nm] - 1. Th_3F(2)_2xCen_2</t>
  </si>
  <si>
    <t>Concentration [particles/ml] - 1. Th_3F(2)_2xCen_2</t>
  </si>
  <si>
    <t>Size [nm] - 1. Th_3F(2)_2xCen_3</t>
  </si>
  <si>
    <t>Concentration [particles/ml] - 1. Th_3F(2)_2xCen_3</t>
  </si>
  <si>
    <t>Th_3F(2)_2xCen_1</t>
  </si>
  <si>
    <t>Th_3F(2)_2xCen_2</t>
  </si>
  <si>
    <t>Th_3F(2)_2xCen_3</t>
  </si>
  <si>
    <t>Size [nm] - 1. Th_0B_2xCen_1_true</t>
  </si>
  <si>
    <t>Concentration [particles/ml] - 1. Th_0B_2xCen_1_true</t>
  </si>
  <si>
    <t>Size [nm] - 1. Th_0B_2xCen_1_true1</t>
  </si>
  <si>
    <t>Concentration [particles/ml] - 1. Th_0B_2xCen_1_true1</t>
  </si>
  <si>
    <t>Size [nm] - 1. Th_0B_2xCen_1_true2</t>
  </si>
  <si>
    <t>Concentration [particles/ml] - 1. Th_0B_2xCen_1_true2</t>
  </si>
  <si>
    <t>Th_0B_2xCen_1_true</t>
  </si>
  <si>
    <t>Th_0B_2xCen_1_true1</t>
  </si>
  <si>
    <t>Th_0B_2xCen_1_true2</t>
  </si>
  <si>
    <t>conc +-</t>
  </si>
  <si>
    <t>Size [nm] - 1. Th_0C_2xCen_1</t>
  </si>
  <si>
    <t>Concentration [particles/ml] - 1. Th_0C_2xCen_1</t>
  </si>
  <si>
    <t>Size [nm] - 1. Th_0C_2xCen_2</t>
  </si>
  <si>
    <t>Concentration [particles/ml] - 1. Th_0C_2xCen_2</t>
  </si>
  <si>
    <t>Size [nm] - 1. Th_0C_2xCen_3</t>
  </si>
  <si>
    <t>Concentration [particles/ml] - 1. Th_0C_2xCen_3</t>
  </si>
  <si>
    <t>Th_0C_2xCen_1</t>
  </si>
  <si>
    <t>Th_0C_2xCen_2</t>
  </si>
  <si>
    <t>Th_0C_2xCen_3</t>
  </si>
  <si>
    <t>Size [nm] - 1. Th_0D_2xCen_1</t>
  </si>
  <si>
    <t>Concentration [particles/ml] - 1. Th_0D_2xCen_1</t>
  </si>
  <si>
    <t>Size [nm] - 1. Th_0D_2xCen_2</t>
  </si>
  <si>
    <t>Concentration [particles/ml] - 1. Th_0D_2xCen_2</t>
  </si>
  <si>
    <t>Size [nm] - 1. Th_0D_2xCen_3</t>
  </si>
  <si>
    <t>Concentration [particles/ml] - 1. Th_0D_2xCen_3</t>
  </si>
  <si>
    <t>Th_0D_2xCen_1</t>
  </si>
  <si>
    <t>Th_0D_2xCen_2</t>
  </si>
  <si>
    <t>Th_0D_2xCen_3</t>
  </si>
  <si>
    <t>Size [nm] - 1. Th_5.7A_2xCen_1</t>
  </si>
  <si>
    <t>Concentration [particles/ml] - 1. Th_5.7A_2xCen_1</t>
  </si>
  <si>
    <t>Size [nm] - 1. Th_5.7A_2xCen_2</t>
  </si>
  <si>
    <t>Concentration [particles/ml] - 1. Th_5.7A_2xCen_2</t>
  </si>
  <si>
    <t>Size [nm] - 1. Th_5.7A_2xCen_3</t>
  </si>
  <si>
    <t>Concentration [particles/ml] - 1. Th_5.7A_2xCen_3</t>
  </si>
  <si>
    <t>Th_5.7A_2xCen_1</t>
  </si>
  <si>
    <t>Th_5.7A_2xCen_2</t>
  </si>
  <si>
    <t>Th_5.7A_2xCen_3</t>
  </si>
  <si>
    <t>Size [nm] - 1. Th_8.7A_2xCen_1</t>
  </si>
  <si>
    <t>Concentration [particles/ml] - 1. Th_8.7A_2xCen_1</t>
  </si>
  <si>
    <t>Size [nm] - 1. Th_8.7A_2xCen_2</t>
  </si>
  <si>
    <t>Concentration [particles/ml] - 1. Th_8.7A_2xCen_2</t>
  </si>
  <si>
    <t>Size [nm] - 1. Th_8.7A_2xCen_3</t>
  </si>
  <si>
    <t>Concentration [particles/ml] - 1. Th_8.7A_2xCen_3</t>
  </si>
  <si>
    <t>Th_8.7A_2xCen_1</t>
  </si>
  <si>
    <t>Th_8.7A_2xCen_2</t>
  </si>
  <si>
    <t>Th_8.7A_2xCen_3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</si>
</sst>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5" xfId="0" applyNumberFormat="1" applyBorder="1"/>
    <xf numFmtId="0" fontId="0" fillId="0" borderId="5" xfId="0" applyBorder="1"/>
    <xf numFmtId="0" fontId="0" fillId="0" borderId="6" xfId="0" applyBorder="1"/>
    <xf numFmtId="11" fontId="0" fillId="0" borderId="7" xfId="0" applyNumberFormat="1" applyBorder="1"/>
    <xf numFmtId="11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CA"/>
              <a:t>Fig 1 Adjusted concentration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 3a For sp-ICP-MS plot'!$U$2</c:f>
              <c:strCache>
                <c:ptCount val="1"/>
                <c:pt idx="0">
                  <c:v>0.25% w/w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 3a For sp-ICP-MS plot'!$T$3:$T$202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3a For sp-ICP-MS plot'!$U$3:$U$202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6012.6547258854962</c:v>
                </c:pt>
                <c:pt idx="6">
                  <c:v>21407.127496578902</c:v>
                </c:pt>
                <c:pt idx="7">
                  <c:v>31726.6326015009</c:v>
                </c:pt>
                <c:pt idx="8">
                  <c:v>28330.529123925367</c:v>
                </c:pt>
                <c:pt idx="9">
                  <c:v>90014.7157661417</c:v>
                </c:pt>
                <c:pt idx="10">
                  <c:v>127047.49364189501</c:v>
                </c:pt>
                <c:pt idx="11">
                  <c:v>154353.74079653667</c:v>
                </c:pt>
                <c:pt idx="12">
                  <c:v>218299.38369554968</c:v>
                </c:pt>
                <c:pt idx="13">
                  <c:v>330314.22567619366</c:v>
                </c:pt>
                <c:pt idx="14">
                  <c:v>404379.40571371204</c:v>
                </c:pt>
                <c:pt idx="15">
                  <c:v>620123.58467133774</c:v>
                </c:pt>
                <c:pt idx="16">
                  <c:v>737245.39316857734</c:v>
                </c:pt>
                <c:pt idx="17">
                  <c:v>1046473.1567007833</c:v>
                </c:pt>
                <c:pt idx="18">
                  <c:v>1156181.0551856265</c:v>
                </c:pt>
                <c:pt idx="19">
                  <c:v>1484767.6317823499</c:v>
                </c:pt>
                <c:pt idx="20">
                  <c:v>1450808.5148696231</c:v>
                </c:pt>
                <c:pt idx="21">
                  <c:v>1741687.9893344734</c:v>
                </c:pt>
                <c:pt idx="22">
                  <c:v>1823256.5717815731</c:v>
                </c:pt>
                <c:pt idx="23">
                  <c:v>2320267.8831769</c:v>
                </c:pt>
                <c:pt idx="24">
                  <c:v>2407353.4824331598</c:v>
                </c:pt>
                <c:pt idx="25">
                  <c:v>2739132.97768495</c:v>
                </c:pt>
                <c:pt idx="26">
                  <c:v>2572312.6665712465</c:v>
                </c:pt>
                <c:pt idx="27">
                  <c:v>2512619.5412953333</c:v>
                </c:pt>
                <c:pt idx="28">
                  <c:v>3182984.9407894402</c:v>
                </c:pt>
                <c:pt idx="29">
                  <c:v>2989743.5173603036</c:v>
                </c:pt>
                <c:pt idx="30">
                  <c:v>2928515.3598652235</c:v>
                </c:pt>
                <c:pt idx="31">
                  <c:v>3071013.0396375996</c:v>
                </c:pt>
                <c:pt idx="32">
                  <c:v>3277088.8264381629</c:v>
                </c:pt>
                <c:pt idx="33">
                  <c:v>3364200.1039431035</c:v>
                </c:pt>
                <c:pt idx="34">
                  <c:v>3529743.1392682232</c:v>
                </c:pt>
                <c:pt idx="35">
                  <c:v>3596487.1791492067</c:v>
                </c:pt>
                <c:pt idx="36">
                  <c:v>3702588.5147201926</c:v>
                </c:pt>
                <c:pt idx="37">
                  <c:v>3076728.6368772634</c:v>
                </c:pt>
                <c:pt idx="38">
                  <c:v>3430036.2883614167</c:v>
                </c:pt>
                <c:pt idx="39">
                  <c:v>3837574.1265130532</c:v>
                </c:pt>
                <c:pt idx="40">
                  <c:v>3294472.2722571832</c:v>
                </c:pt>
                <c:pt idx="41">
                  <c:v>3336593.2594247498</c:v>
                </c:pt>
                <c:pt idx="42">
                  <c:v>2993656.2818012866</c:v>
                </c:pt>
                <c:pt idx="43">
                  <c:v>3036711.7354977406</c:v>
                </c:pt>
                <c:pt idx="44">
                  <c:v>3021217.8221683968</c:v>
                </c:pt>
                <c:pt idx="45">
                  <c:v>3071861.8801799999</c:v>
                </c:pt>
                <c:pt idx="46">
                  <c:v>2890925.2475096467</c:v>
                </c:pt>
                <c:pt idx="47">
                  <c:v>3132990.8428534665</c:v>
                </c:pt>
                <c:pt idx="48">
                  <c:v>2795314.1358499662</c:v>
                </c:pt>
                <c:pt idx="49">
                  <c:v>2712562.5631912365</c:v>
                </c:pt>
                <c:pt idx="50">
                  <c:v>2730932.5289314101</c:v>
                </c:pt>
                <c:pt idx="51">
                  <c:v>2505191.7640400003</c:v>
                </c:pt>
                <c:pt idx="52">
                  <c:v>2382897.308823627</c:v>
                </c:pt>
                <c:pt idx="53">
                  <c:v>2965334.5892845429</c:v>
                </c:pt>
                <c:pt idx="54">
                  <c:v>2368775.2441471065</c:v>
                </c:pt>
                <c:pt idx="55">
                  <c:v>2757322.5726543232</c:v>
                </c:pt>
                <c:pt idx="56">
                  <c:v>2422262.2171767633</c:v>
                </c:pt>
                <c:pt idx="57">
                  <c:v>2452681.4680862366</c:v>
                </c:pt>
                <c:pt idx="58">
                  <c:v>1991339.1825148568</c:v>
                </c:pt>
                <c:pt idx="59">
                  <c:v>2269406.2750176135</c:v>
                </c:pt>
                <c:pt idx="60">
                  <c:v>2298498.5346389362</c:v>
                </c:pt>
                <c:pt idx="61">
                  <c:v>1633165.2825364498</c:v>
                </c:pt>
                <c:pt idx="62">
                  <c:v>1944531.7586587633</c:v>
                </c:pt>
                <c:pt idx="63">
                  <c:v>1960300.5898238933</c:v>
                </c:pt>
                <c:pt idx="64">
                  <c:v>1610232.082215121</c:v>
                </c:pt>
                <c:pt idx="65">
                  <c:v>1930734.6924454465</c:v>
                </c:pt>
                <c:pt idx="66">
                  <c:v>1658303.1232961565</c:v>
                </c:pt>
                <c:pt idx="67">
                  <c:v>1283416.8193636124</c:v>
                </c:pt>
                <c:pt idx="68">
                  <c:v>1382727.1190204069</c:v>
                </c:pt>
                <c:pt idx="69">
                  <c:v>1453941.7420403166</c:v>
                </c:pt>
                <c:pt idx="70">
                  <c:v>1203585.9888867333</c:v>
                </c:pt>
                <c:pt idx="71">
                  <c:v>1171019.0386347712</c:v>
                </c:pt>
                <c:pt idx="72">
                  <c:v>976239.84564825741</c:v>
                </c:pt>
                <c:pt idx="73">
                  <c:v>908268.85643746692</c:v>
                </c:pt>
                <c:pt idx="74">
                  <c:v>1024794.3737991253</c:v>
                </c:pt>
                <c:pt idx="75">
                  <c:v>1032243.4881656141</c:v>
                </c:pt>
                <c:pt idx="76">
                  <c:v>673570.26915754203</c:v>
                </c:pt>
                <c:pt idx="77">
                  <c:v>679124.27667273895</c:v>
                </c:pt>
                <c:pt idx="78">
                  <c:v>928242.68631592998</c:v>
                </c:pt>
                <c:pt idx="79">
                  <c:v>711504.21276267059</c:v>
                </c:pt>
                <c:pt idx="80">
                  <c:v>640205.8303228626</c:v>
                </c:pt>
                <c:pt idx="81">
                  <c:v>485971.79488776863</c:v>
                </c:pt>
                <c:pt idx="82">
                  <c:v>440032.83096278104</c:v>
                </c:pt>
                <c:pt idx="83">
                  <c:v>580291.02239385375</c:v>
                </c:pt>
                <c:pt idx="84">
                  <c:v>552123.97501100542</c:v>
                </c:pt>
                <c:pt idx="85">
                  <c:v>356849.33743244596</c:v>
                </c:pt>
                <c:pt idx="86">
                  <c:v>498634.93101749569</c:v>
                </c:pt>
                <c:pt idx="87">
                  <c:v>368240.16745752399</c:v>
                </c:pt>
                <c:pt idx="88">
                  <c:v>394858.31619288266</c:v>
                </c:pt>
                <c:pt idx="89">
                  <c:v>396666.76916087331</c:v>
                </c:pt>
                <c:pt idx="90">
                  <c:v>398764.89375280333</c:v>
                </c:pt>
                <c:pt idx="91">
                  <c:v>340039.67943587172</c:v>
                </c:pt>
                <c:pt idx="92">
                  <c:v>371331.73636835534</c:v>
                </c:pt>
                <c:pt idx="93">
                  <c:v>242293.9781994377</c:v>
                </c:pt>
                <c:pt idx="94">
                  <c:v>324461.54657031468</c:v>
                </c:pt>
                <c:pt idx="95">
                  <c:v>195650.66130491268</c:v>
                </c:pt>
                <c:pt idx="96">
                  <c:v>306162.49460055568</c:v>
                </c:pt>
                <c:pt idx="97">
                  <c:v>252588.55939211068</c:v>
                </c:pt>
                <c:pt idx="98">
                  <c:v>240206.52786308131</c:v>
                </c:pt>
                <c:pt idx="99">
                  <c:v>292026.85148069606</c:v>
                </c:pt>
                <c:pt idx="100">
                  <c:v>231083.07755729766</c:v>
                </c:pt>
                <c:pt idx="101">
                  <c:v>155142.28687433203</c:v>
                </c:pt>
                <c:pt idx="102">
                  <c:v>137364.66890132066</c:v>
                </c:pt>
                <c:pt idx="103">
                  <c:v>132015.27664378451</c:v>
                </c:pt>
                <c:pt idx="104">
                  <c:v>159145.99278176556</c:v>
                </c:pt>
                <c:pt idx="105">
                  <c:v>85333.606888342896</c:v>
                </c:pt>
                <c:pt idx="106">
                  <c:v>67897.171601835827</c:v>
                </c:pt>
                <c:pt idx="107">
                  <c:v>64477.659467712663</c:v>
                </c:pt>
                <c:pt idx="108">
                  <c:v>119646.20573504473</c:v>
                </c:pt>
                <c:pt idx="109">
                  <c:v>150520.3556250754</c:v>
                </c:pt>
                <c:pt idx="110">
                  <c:v>210492.17532539566</c:v>
                </c:pt>
                <c:pt idx="111">
                  <c:v>61092.051647697139</c:v>
                </c:pt>
                <c:pt idx="112">
                  <c:v>91907.448291398832</c:v>
                </c:pt>
                <c:pt idx="113">
                  <c:v>102259.30467394367</c:v>
                </c:pt>
                <c:pt idx="114">
                  <c:v>67553.01009676668</c:v>
                </c:pt>
                <c:pt idx="115">
                  <c:v>45004.520614305547</c:v>
                </c:pt>
                <c:pt idx="116">
                  <c:v>65132.729696040762</c:v>
                </c:pt>
                <c:pt idx="117">
                  <c:v>73223.882296688374</c:v>
                </c:pt>
                <c:pt idx="118">
                  <c:v>90990.841089258203</c:v>
                </c:pt>
                <c:pt idx="119">
                  <c:v>38526.241540990661</c:v>
                </c:pt>
                <c:pt idx="120">
                  <c:v>54837.548198524462</c:v>
                </c:pt>
                <c:pt idx="121">
                  <c:v>109517.32383351798</c:v>
                </c:pt>
                <c:pt idx="122">
                  <c:v>77878.30098772404</c:v>
                </c:pt>
                <c:pt idx="123">
                  <c:v>43775.049510475299</c:v>
                </c:pt>
                <c:pt idx="124">
                  <c:v>49193.127100917663</c:v>
                </c:pt>
                <c:pt idx="125">
                  <c:v>56870.455797835632</c:v>
                </c:pt>
                <c:pt idx="126">
                  <c:v>32187.372667082323</c:v>
                </c:pt>
                <c:pt idx="127">
                  <c:v>39735.047328541514</c:v>
                </c:pt>
                <c:pt idx="128">
                  <c:v>37385.957563464464</c:v>
                </c:pt>
                <c:pt idx="129">
                  <c:v>27603.592393538547</c:v>
                </c:pt>
                <c:pt idx="130">
                  <c:v>9401.1683621282446</c:v>
                </c:pt>
                <c:pt idx="131">
                  <c:v>50132.129159990873</c:v>
                </c:pt>
                <c:pt idx="132">
                  <c:v>19011.947512270668</c:v>
                </c:pt>
                <c:pt idx="133">
                  <c:v>34626.250910229232</c:v>
                </c:pt>
                <c:pt idx="134">
                  <c:v>37019.226791139168</c:v>
                </c:pt>
                <c:pt idx="135">
                  <c:v>22618.225348842898</c:v>
                </c:pt>
                <c:pt idx="136">
                  <c:v>26456.620078866934</c:v>
                </c:pt>
                <c:pt idx="137">
                  <c:v>22049.235592310491</c:v>
                </c:pt>
                <c:pt idx="138">
                  <c:v>8487.2278917666536</c:v>
                </c:pt>
                <c:pt idx="139">
                  <c:v>10304.88899323885</c:v>
                </c:pt>
                <c:pt idx="140">
                  <c:v>20036.016243524795</c:v>
                </c:pt>
                <c:pt idx="141">
                  <c:v>7212.9313871327658</c:v>
                </c:pt>
                <c:pt idx="142">
                  <c:v>21167.533057221699</c:v>
                </c:pt>
                <c:pt idx="143">
                  <c:v>35202.2793368602</c:v>
                </c:pt>
                <c:pt idx="144">
                  <c:v>11756.670646041612</c:v>
                </c:pt>
                <c:pt idx="145">
                  <c:v>7549.5408316524963</c:v>
                </c:pt>
                <c:pt idx="146">
                  <c:v>2405.81331833081</c:v>
                </c:pt>
                <c:pt idx="147">
                  <c:v>6337.87940840602</c:v>
                </c:pt>
                <c:pt idx="148">
                  <c:v>4809.9359237142462</c:v>
                </c:pt>
                <c:pt idx="149">
                  <c:v>20439.644642115967</c:v>
                </c:pt>
                <c:pt idx="150">
                  <c:v>9090.1840773025815</c:v>
                </c:pt>
                <c:pt idx="151">
                  <c:v>2129.0211002861702</c:v>
                </c:pt>
                <c:pt idx="152">
                  <c:v>17434.0687071498</c:v>
                </c:pt>
                <c:pt idx="153">
                  <c:v>12078.663978878219</c:v>
                </c:pt>
                <c:pt idx="154">
                  <c:v>7299.5009152668672</c:v>
                </c:pt>
                <c:pt idx="155">
                  <c:v>4510.8999718702662</c:v>
                </c:pt>
                <c:pt idx="156">
                  <c:v>9957.4583577023677</c:v>
                </c:pt>
                <c:pt idx="157">
                  <c:v>13895.949366362102</c:v>
                </c:pt>
                <c:pt idx="158">
                  <c:v>9919.2835132607779</c:v>
                </c:pt>
                <c:pt idx="159">
                  <c:v>26543.603101772733</c:v>
                </c:pt>
                <c:pt idx="160">
                  <c:v>4808.6209247551669</c:v>
                </c:pt>
                <c:pt idx="161">
                  <c:v>0</c:v>
                </c:pt>
                <c:pt idx="162">
                  <c:v>5170.4798149807002</c:v>
                </c:pt>
                <c:pt idx="163">
                  <c:v>7603.6467867363326</c:v>
                </c:pt>
                <c:pt idx="164">
                  <c:v>6012.6547258854962</c:v>
                </c:pt>
                <c:pt idx="165">
                  <c:v>7212.9313871327658</c:v>
                </c:pt>
                <c:pt idx="166">
                  <c:v>3307.993312704863</c:v>
                </c:pt>
                <c:pt idx="167">
                  <c:v>10569.3571643135</c:v>
                </c:pt>
                <c:pt idx="168">
                  <c:v>11490.699619013743</c:v>
                </c:pt>
                <c:pt idx="169">
                  <c:v>2404.3104623775866</c:v>
                </c:pt>
                <c:pt idx="170">
                  <c:v>12993.205801005577</c:v>
                </c:pt>
                <c:pt idx="171">
                  <c:v>0</c:v>
                </c:pt>
                <c:pt idx="172">
                  <c:v>2704.8492701747869</c:v>
                </c:pt>
                <c:pt idx="173">
                  <c:v>0</c:v>
                </c:pt>
                <c:pt idx="174">
                  <c:v>3907.0045013635668</c:v>
                </c:pt>
                <c:pt idx="175">
                  <c:v>0</c:v>
                </c:pt>
                <c:pt idx="176">
                  <c:v>4510.8999718702662</c:v>
                </c:pt>
                <c:pt idx="177">
                  <c:v>19925.737906421466</c:v>
                </c:pt>
                <c:pt idx="178">
                  <c:v>0</c:v>
                </c:pt>
                <c:pt idx="179">
                  <c:v>0</c:v>
                </c:pt>
                <c:pt idx="180">
                  <c:v>12660.391277152257</c:v>
                </c:pt>
                <c:pt idx="181">
                  <c:v>9678.561931938666</c:v>
                </c:pt>
                <c:pt idx="182">
                  <c:v>17293.029909691766</c:v>
                </c:pt>
                <c:pt idx="183">
                  <c:v>20005.093307211067</c:v>
                </c:pt>
                <c:pt idx="184">
                  <c:v>0</c:v>
                </c:pt>
                <c:pt idx="185">
                  <c:v>0</c:v>
                </c:pt>
                <c:pt idx="186">
                  <c:v>3649.7504576334336</c:v>
                </c:pt>
                <c:pt idx="187">
                  <c:v>0</c:v>
                </c:pt>
                <c:pt idx="188">
                  <c:v>0</c:v>
                </c:pt>
                <c:pt idx="189">
                  <c:v>3307.993312704863</c:v>
                </c:pt>
                <c:pt idx="190">
                  <c:v>0</c:v>
                </c:pt>
                <c:pt idx="191">
                  <c:v>2704.8492701747869</c:v>
                </c:pt>
                <c:pt idx="192">
                  <c:v>0</c:v>
                </c:pt>
                <c:pt idx="193">
                  <c:v>0</c:v>
                </c:pt>
                <c:pt idx="194">
                  <c:v>3953.8963291028999</c:v>
                </c:pt>
                <c:pt idx="195">
                  <c:v>3005.3880779719834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CC-4436-8AC0-9284722F55CD}"/>
            </c:ext>
          </c:extLst>
        </c:ser>
        <c:ser>
          <c:idx val="1"/>
          <c:order val="1"/>
          <c:tx>
            <c:strRef>
              <c:f>'Fig 3a For sp-ICP-MS plot'!$V$2</c:f>
              <c:strCache>
                <c:ptCount val="1"/>
                <c:pt idx="0">
                  <c:v>0.7% w/w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 3a For sp-ICP-MS plot'!$T$3:$T$202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3a For sp-ICP-MS plot'!$V$3:$V$202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4852.4857593054139</c:v>
                </c:pt>
                <c:pt idx="6">
                  <c:v>9116.519758308199</c:v>
                </c:pt>
                <c:pt idx="7">
                  <c:v>28233.453153112267</c:v>
                </c:pt>
                <c:pt idx="8">
                  <c:v>41606.379230917235</c:v>
                </c:pt>
                <c:pt idx="9">
                  <c:v>75056.616391304531</c:v>
                </c:pt>
                <c:pt idx="10">
                  <c:v>123853.3643770963</c:v>
                </c:pt>
                <c:pt idx="11">
                  <c:v>163234.83651424097</c:v>
                </c:pt>
                <c:pt idx="12">
                  <c:v>230379.18460448334</c:v>
                </c:pt>
                <c:pt idx="13">
                  <c:v>289690.00237078563</c:v>
                </c:pt>
                <c:pt idx="14">
                  <c:v>462176.40429664141</c:v>
                </c:pt>
                <c:pt idx="15">
                  <c:v>461317.21306926938</c:v>
                </c:pt>
                <c:pt idx="16">
                  <c:v>638566.05636982259</c:v>
                </c:pt>
                <c:pt idx="17">
                  <c:v>877142.21675582323</c:v>
                </c:pt>
                <c:pt idx="18">
                  <c:v>1017876.2099057194</c:v>
                </c:pt>
                <c:pt idx="19">
                  <c:v>1091410.9792351939</c:v>
                </c:pt>
                <c:pt idx="20">
                  <c:v>1292696.8433870068</c:v>
                </c:pt>
                <c:pt idx="21">
                  <c:v>1624049.9393083965</c:v>
                </c:pt>
                <c:pt idx="22">
                  <c:v>1440328.8856570267</c:v>
                </c:pt>
                <c:pt idx="23">
                  <c:v>2220654.8624077099</c:v>
                </c:pt>
                <c:pt idx="24">
                  <c:v>2405945.9756088965</c:v>
                </c:pt>
                <c:pt idx="25">
                  <c:v>2597121.8701274996</c:v>
                </c:pt>
                <c:pt idx="26">
                  <c:v>2784465.5887450068</c:v>
                </c:pt>
                <c:pt idx="27">
                  <c:v>2755468.2133730967</c:v>
                </c:pt>
                <c:pt idx="28">
                  <c:v>2815328.1412050403</c:v>
                </c:pt>
                <c:pt idx="29">
                  <c:v>3213095.2618596801</c:v>
                </c:pt>
                <c:pt idx="30">
                  <c:v>2958591.9389980566</c:v>
                </c:pt>
                <c:pt idx="31">
                  <c:v>2962254.9794143126</c:v>
                </c:pt>
                <c:pt idx="32">
                  <c:v>3144367.7025504</c:v>
                </c:pt>
                <c:pt idx="33">
                  <c:v>3300349.7204612498</c:v>
                </c:pt>
                <c:pt idx="34">
                  <c:v>3555253.5458074235</c:v>
                </c:pt>
                <c:pt idx="35">
                  <c:v>3969699.8572499002</c:v>
                </c:pt>
                <c:pt idx="36">
                  <c:v>3027591.7359865797</c:v>
                </c:pt>
                <c:pt idx="37">
                  <c:v>3340653.4949753601</c:v>
                </c:pt>
                <c:pt idx="38">
                  <c:v>3613163.9992463603</c:v>
                </c:pt>
                <c:pt idx="39">
                  <c:v>4023591.7366943001</c:v>
                </c:pt>
                <c:pt idx="40">
                  <c:v>3893685.8801161703</c:v>
                </c:pt>
                <c:pt idx="41">
                  <c:v>3455431.9563365835</c:v>
                </c:pt>
                <c:pt idx="42">
                  <c:v>3260691.3828824772</c:v>
                </c:pt>
                <c:pt idx="43">
                  <c:v>3242359.3396020136</c:v>
                </c:pt>
                <c:pt idx="44">
                  <c:v>3601585.5975473598</c:v>
                </c:pt>
                <c:pt idx="45">
                  <c:v>3125415.7045241036</c:v>
                </c:pt>
                <c:pt idx="46">
                  <c:v>3129949.2351488969</c:v>
                </c:pt>
                <c:pt idx="47">
                  <c:v>3462173.1218802263</c:v>
                </c:pt>
                <c:pt idx="48">
                  <c:v>3094066.0238974635</c:v>
                </c:pt>
                <c:pt idx="49">
                  <c:v>3000685.8102747034</c:v>
                </c:pt>
                <c:pt idx="50">
                  <c:v>2848710.8794214465</c:v>
                </c:pt>
                <c:pt idx="51">
                  <c:v>3066942.4706190899</c:v>
                </c:pt>
                <c:pt idx="52">
                  <c:v>2776696.3535313229</c:v>
                </c:pt>
                <c:pt idx="53">
                  <c:v>2466018.9804302235</c:v>
                </c:pt>
                <c:pt idx="54">
                  <c:v>2750683.1207882166</c:v>
                </c:pt>
                <c:pt idx="55">
                  <c:v>2267528.4636355899</c:v>
                </c:pt>
                <c:pt idx="56">
                  <c:v>2305096.7870338666</c:v>
                </c:pt>
                <c:pt idx="57">
                  <c:v>2288145.6383566433</c:v>
                </c:pt>
                <c:pt idx="58">
                  <c:v>2333676.2303517438</c:v>
                </c:pt>
                <c:pt idx="59">
                  <c:v>1943554.2120118432</c:v>
                </c:pt>
                <c:pt idx="60">
                  <c:v>1929168.5060846631</c:v>
                </c:pt>
                <c:pt idx="61">
                  <c:v>1898517.6259758698</c:v>
                </c:pt>
                <c:pt idx="62">
                  <c:v>1772147.2484754734</c:v>
                </c:pt>
                <c:pt idx="63">
                  <c:v>1503861.6861654266</c:v>
                </c:pt>
                <c:pt idx="64">
                  <c:v>1257275.1442275567</c:v>
                </c:pt>
                <c:pt idx="65">
                  <c:v>1613158.7491912367</c:v>
                </c:pt>
                <c:pt idx="66">
                  <c:v>1435693.1211534233</c:v>
                </c:pt>
                <c:pt idx="67">
                  <c:v>1300913.5820677334</c:v>
                </c:pt>
                <c:pt idx="68">
                  <c:v>1376535.86250767</c:v>
                </c:pt>
                <c:pt idx="69">
                  <c:v>1063598.6642729067</c:v>
                </c:pt>
                <c:pt idx="70">
                  <c:v>1210907.5559389733</c:v>
                </c:pt>
                <c:pt idx="71">
                  <c:v>1360072.6226439101</c:v>
                </c:pt>
                <c:pt idx="72">
                  <c:v>1048751.16050498</c:v>
                </c:pt>
                <c:pt idx="73">
                  <c:v>926480.89796229638</c:v>
                </c:pt>
                <c:pt idx="74">
                  <c:v>986990.01296929596</c:v>
                </c:pt>
                <c:pt idx="75">
                  <c:v>932975.78596759995</c:v>
                </c:pt>
                <c:pt idx="76">
                  <c:v>937210.99005632475</c:v>
                </c:pt>
                <c:pt idx="77">
                  <c:v>778768.49273086665</c:v>
                </c:pt>
                <c:pt idx="78">
                  <c:v>821473.0243646506</c:v>
                </c:pt>
                <c:pt idx="79">
                  <c:v>835344.92379238037</c:v>
                </c:pt>
                <c:pt idx="80">
                  <c:v>740937.09708917991</c:v>
                </c:pt>
                <c:pt idx="81">
                  <c:v>706419.50903443771</c:v>
                </c:pt>
                <c:pt idx="82">
                  <c:v>791926.07760907058</c:v>
                </c:pt>
                <c:pt idx="83">
                  <c:v>630629.55527046509</c:v>
                </c:pt>
                <c:pt idx="84">
                  <c:v>514407.25213401933</c:v>
                </c:pt>
                <c:pt idx="85">
                  <c:v>477920.734924255</c:v>
                </c:pt>
                <c:pt idx="86">
                  <c:v>529696.88037449203</c:v>
                </c:pt>
                <c:pt idx="87">
                  <c:v>486400.43265251303</c:v>
                </c:pt>
                <c:pt idx="88">
                  <c:v>427388.68884313432</c:v>
                </c:pt>
                <c:pt idx="89">
                  <c:v>375682.72061693232</c:v>
                </c:pt>
                <c:pt idx="90">
                  <c:v>248051.36256848733</c:v>
                </c:pt>
                <c:pt idx="91">
                  <c:v>405157.48329372535</c:v>
                </c:pt>
                <c:pt idx="92">
                  <c:v>209438.91244580367</c:v>
                </c:pt>
                <c:pt idx="93">
                  <c:v>214972.03027993999</c:v>
                </c:pt>
                <c:pt idx="94">
                  <c:v>237896.40980815631</c:v>
                </c:pt>
                <c:pt idx="95">
                  <c:v>267231.75571140135</c:v>
                </c:pt>
                <c:pt idx="96">
                  <c:v>360725.08006618294</c:v>
                </c:pt>
                <c:pt idx="97">
                  <c:v>384693.65143086266</c:v>
                </c:pt>
                <c:pt idx="98">
                  <c:v>190301.05943029336</c:v>
                </c:pt>
                <c:pt idx="99">
                  <c:v>300605.86063633999</c:v>
                </c:pt>
                <c:pt idx="100">
                  <c:v>180523.34603908737</c:v>
                </c:pt>
                <c:pt idx="101">
                  <c:v>208847.38743513403</c:v>
                </c:pt>
                <c:pt idx="102">
                  <c:v>228739.38738682933</c:v>
                </c:pt>
                <c:pt idx="103">
                  <c:v>167910.53350053602</c:v>
                </c:pt>
                <c:pt idx="104">
                  <c:v>190934.12793169299</c:v>
                </c:pt>
                <c:pt idx="105">
                  <c:v>157457.25181954299</c:v>
                </c:pt>
                <c:pt idx="106">
                  <c:v>85954.360447566898</c:v>
                </c:pt>
                <c:pt idx="107">
                  <c:v>100296.31139932998</c:v>
                </c:pt>
                <c:pt idx="108">
                  <c:v>145791.05676477842</c:v>
                </c:pt>
                <c:pt idx="109">
                  <c:v>113439.30960515076</c:v>
                </c:pt>
                <c:pt idx="110">
                  <c:v>95551.888907080633</c:v>
                </c:pt>
                <c:pt idx="111">
                  <c:v>147506.14656810532</c:v>
                </c:pt>
                <c:pt idx="112">
                  <c:v>154310.46439522039</c:v>
                </c:pt>
                <c:pt idx="113">
                  <c:v>103840.01735679894</c:v>
                </c:pt>
                <c:pt idx="114">
                  <c:v>118548.21679295933</c:v>
                </c:pt>
                <c:pt idx="115">
                  <c:v>81759.485714887691</c:v>
                </c:pt>
                <c:pt idx="116">
                  <c:v>125228.40929769007</c:v>
                </c:pt>
                <c:pt idx="117">
                  <c:v>108575.8887845771</c:v>
                </c:pt>
                <c:pt idx="118">
                  <c:v>101142.23939209589</c:v>
                </c:pt>
                <c:pt idx="119">
                  <c:v>74376.859222768209</c:v>
                </c:pt>
                <c:pt idx="120">
                  <c:v>85240.350624010709</c:v>
                </c:pt>
                <c:pt idx="121">
                  <c:v>126989.39659704831</c:v>
                </c:pt>
                <c:pt idx="122">
                  <c:v>63894.120832846558</c:v>
                </c:pt>
                <c:pt idx="123">
                  <c:v>43493.922779165172</c:v>
                </c:pt>
                <c:pt idx="124">
                  <c:v>73539.214455521069</c:v>
                </c:pt>
                <c:pt idx="125">
                  <c:v>91680.307789004466</c:v>
                </c:pt>
                <c:pt idx="126">
                  <c:v>66514.684682042804</c:v>
                </c:pt>
                <c:pt idx="127">
                  <c:v>39194.285570500033</c:v>
                </c:pt>
                <c:pt idx="128">
                  <c:v>60506.249525260129</c:v>
                </c:pt>
                <c:pt idx="129">
                  <c:v>28500.91315014899</c:v>
                </c:pt>
                <c:pt idx="130">
                  <c:v>27813.121658602668</c:v>
                </c:pt>
                <c:pt idx="131">
                  <c:v>58349.592289094369</c:v>
                </c:pt>
                <c:pt idx="132">
                  <c:v>58635.346393088235</c:v>
                </c:pt>
                <c:pt idx="133">
                  <c:v>20052.133578283734</c:v>
                </c:pt>
                <c:pt idx="134">
                  <c:v>21025.913305219354</c:v>
                </c:pt>
                <c:pt idx="135">
                  <c:v>12822.075447398334</c:v>
                </c:pt>
                <c:pt idx="136">
                  <c:v>50325.560631191096</c:v>
                </c:pt>
                <c:pt idx="137">
                  <c:v>10360.391586721578</c:v>
                </c:pt>
                <c:pt idx="138">
                  <c:v>9774.9095695206124</c:v>
                </c:pt>
                <c:pt idx="139">
                  <c:v>2435.0867968924335</c:v>
                </c:pt>
                <c:pt idx="140">
                  <c:v>12672.2081954488</c:v>
                </c:pt>
                <c:pt idx="141">
                  <c:v>10071.633237204407</c:v>
                </c:pt>
                <c:pt idx="142">
                  <c:v>11240.943580725312</c:v>
                </c:pt>
                <c:pt idx="143">
                  <c:v>27849.138102460958</c:v>
                </c:pt>
                <c:pt idx="144">
                  <c:v>51228.3893912352</c:v>
                </c:pt>
                <c:pt idx="145">
                  <c:v>10004.733934239666</c:v>
                </c:pt>
                <c:pt idx="146">
                  <c:v>21487.008711008199</c:v>
                </c:pt>
                <c:pt idx="147">
                  <c:v>15536.604720999107</c:v>
                </c:pt>
                <c:pt idx="148">
                  <c:v>35674.869029650996</c:v>
                </c:pt>
                <c:pt idx="149">
                  <c:v>6336.1040977244002</c:v>
                </c:pt>
                <c:pt idx="150">
                  <c:v>2715.4731847390267</c:v>
                </c:pt>
                <c:pt idx="151">
                  <c:v>13294.312928985775</c:v>
                </c:pt>
                <c:pt idx="152">
                  <c:v>17018.941509619308</c:v>
                </c:pt>
                <c:pt idx="153">
                  <c:v>24532.858536665412</c:v>
                </c:pt>
                <c:pt idx="154">
                  <c:v>18404.873807675634</c:v>
                </c:pt>
                <c:pt idx="155">
                  <c:v>17251.328973935964</c:v>
                </c:pt>
                <c:pt idx="156">
                  <c:v>23934.484631076299</c:v>
                </c:pt>
                <c:pt idx="157">
                  <c:v>8749.8580397146343</c:v>
                </c:pt>
                <c:pt idx="158">
                  <c:v>5174.5594433964334</c:v>
                </c:pt>
                <c:pt idx="159">
                  <c:v>38825.391800277466</c:v>
                </c:pt>
                <c:pt idx="160">
                  <c:v>8251.0234943429004</c:v>
                </c:pt>
                <c:pt idx="161">
                  <c:v>11600.211751208253</c:v>
                </c:pt>
                <c:pt idx="162">
                  <c:v>2760.4333603238865</c:v>
                </c:pt>
                <c:pt idx="163">
                  <c:v>2435.0867968924335</c:v>
                </c:pt>
                <c:pt idx="164">
                  <c:v>8493.0989725507188</c:v>
                </c:pt>
                <c:pt idx="165">
                  <c:v>13043.259216629667</c:v>
                </c:pt>
                <c:pt idx="166">
                  <c:v>11767.050467202433</c:v>
                </c:pt>
                <c:pt idx="167">
                  <c:v>0</c:v>
                </c:pt>
                <c:pt idx="168">
                  <c:v>8482.8046861819003</c:v>
                </c:pt>
                <c:pt idx="169">
                  <c:v>3922.3501557341333</c:v>
                </c:pt>
                <c:pt idx="170">
                  <c:v>18404.873807675634</c:v>
                </c:pt>
                <c:pt idx="171">
                  <c:v>0</c:v>
                </c:pt>
                <c:pt idx="172">
                  <c:v>0</c:v>
                </c:pt>
                <c:pt idx="173">
                  <c:v>9713.6811189420059</c:v>
                </c:pt>
                <c:pt idx="174">
                  <c:v>0</c:v>
                </c:pt>
                <c:pt idx="175">
                  <c:v>9655.0157679609674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4870.1735937848671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4224.0693984829331</c:v>
                </c:pt>
                <c:pt idx="187">
                  <c:v>0</c:v>
                </c:pt>
                <c:pt idx="188">
                  <c:v>4870.1735937848671</c:v>
                </c:pt>
                <c:pt idx="189">
                  <c:v>0</c:v>
                </c:pt>
                <c:pt idx="190">
                  <c:v>0</c:v>
                </c:pt>
                <c:pt idx="191">
                  <c:v>15828.0641798008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13048.5924303552</c:v>
                </c:pt>
                <c:pt idx="197">
                  <c:v>7054.4408097166006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CC-4436-8AC0-9284722F55CD}"/>
            </c:ext>
          </c:extLst>
        </c:ser>
        <c:ser>
          <c:idx val="2"/>
          <c:order val="2"/>
          <c:tx>
            <c:strRef>
              <c:f>'Fig 3a For sp-ICP-MS plot'!$W$2</c:f>
              <c:strCache>
                <c:ptCount val="1"/>
                <c:pt idx="0">
                  <c:v>2.7% w/w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 3a For sp-ICP-MS plot'!$T$3:$T$202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3a For sp-ICP-MS plot'!$W$3:$W$202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1484.6362399134132</c:v>
                </c:pt>
                <c:pt idx="4">
                  <c:v>3242.2055417792967</c:v>
                </c:pt>
                <c:pt idx="5">
                  <c:v>5010.6812918407331</c:v>
                </c:pt>
                <c:pt idx="6">
                  <c:v>9490.8105463189804</c:v>
                </c:pt>
                <c:pt idx="7">
                  <c:v>32373.188249638963</c:v>
                </c:pt>
                <c:pt idx="8">
                  <c:v>59663.105710316602</c:v>
                </c:pt>
                <c:pt idx="9">
                  <c:v>140496.17490641034</c:v>
                </c:pt>
                <c:pt idx="10">
                  <c:v>148819.043244756</c:v>
                </c:pt>
                <c:pt idx="11">
                  <c:v>224140.11467304829</c:v>
                </c:pt>
                <c:pt idx="12">
                  <c:v>329095.7792224717</c:v>
                </c:pt>
                <c:pt idx="13">
                  <c:v>485490.80658920429</c:v>
                </c:pt>
                <c:pt idx="14">
                  <c:v>607295.13233505702</c:v>
                </c:pt>
                <c:pt idx="15">
                  <c:v>835218.03524465265</c:v>
                </c:pt>
                <c:pt idx="16">
                  <c:v>1066896.8462004466</c:v>
                </c:pt>
                <c:pt idx="17">
                  <c:v>1399173.8853797999</c:v>
                </c:pt>
                <c:pt idx="18">
                  <c:v>1436618.9227962133</c:v>
                </c:pt>
                <c:pt idx="19">
                  <c:v>2113732.90983313</c:v>
                </c:pt>
                <c:pt idx="20">
                  <c:v>2147612.8645679699</c:v>
                </c:pt>
                <c:pt idx="21">
                  <c:v>2620825.5303418431</c:v>
                </c:pt>
                <c:pt idx="22">
                  <c:v>2660039.9670749768</c:v>
                </c:pt>
                <c:pt idx="23">
                  <c:v>2945876.4948582668</c:v>
                </c:pt>
                <c:pt idx="24">
                  <c:v>2870803.0628176532</c:v>
                </c:pt>
                <c:pt idx="25">
                  <c:v>3455118.7429129467</c:v>
                </c:pt>
                <c:pt idx="26">
                  <c:v>3315833.3590517971</c:v>
                </c:pt>
                <c:pt idx="27">
                  <c:v>3242016.6244171704</c:v>
                </c:pt>
                <c:pt idx="28">
                  <c:v>3946674.1564462599</c:v>
                </c:pt>
                <c:pt idx="29">
                  <c:v>3983565.6634037471</c:v>
                </c:pt>
                <c:pt idx="30">
                  <c:v>3510169.7478303034</c:v>
                </c:pt>
                <c:pt idx="31">
                  <c:v>3367579.7817695965</c:v>
                </c:pt>
                <c:pt idx="32">
                  <c:v>4262279.5411795704</c:v>
                </c:pt>
                <c:pt idx="33">
                  <c:v>3861132.3299063668</c:v>
                </c:pt>
                <c:pt idx="34">
                  <c:v>3236627.663531607</c:v>
                </c:pt>
                <c:pt idx="35">
                  <c:v>3766102.9753401703</c:v>
                </c:pt>
                <c:pt idx="36">
                  <c:v>3773080.5466913469</c:v>
                </c:pt>
                <c:pt idx="37">
                  <c:v>3851315.3410913795</c:v>
                </c:pt>
                <c:pt idx="38">
                  <c:v>3571454.8129738797</c:v>
                </c:pt>
                <c:pt idx="39">
                  <c:v>3613986.0537350564</c:v>
                </c:pt>
                <c:pt idx="40">
                  <c:v>3768911.0845752838</c:v>
                </c:pt>
                <c:pt idx="41">
                  <c:v>3179480.2277778536</c:v>
                </c:pt>
                <c:pt idx="42">
                  <c:v>3474603.460026253</c:v>
                </c:pt>
                <c:pt idx="43">
                  <c:v>3012621.3616639967</c:v>
                </c:pt>
                <c:pt idx="44">
                  <c:v>3514695.0803777333</c:v>
                </c:pt>
                <c:pt idx="45">
                  <c:v>2981206.460986793</c:v>
                </c:pt>
                <c:pt idx="46">
                  <c:v>3119020.2841803967</c:v>
                </c:pt>
                <c:pt idx="47">
                  <c:v>3071468.6034610434</c:v>
                </c:pt>
                <c:pt idx="48">
                  <c:v>2844976.9179462437</c:v>
                </c:pt>
                <c:pt idx="49">
                  <c:v>2788364.52674687</c:v>
                </c:pt>
                <c:pt idx="50">
                  <c:v>2811169.9977213698</c:v>
                </c:pt>
                <c:pt idx="51">
                  <c:v>2733653.0398700931</c:v>
                </c:pt>
                <c:pt idx="52">
                  <c:v>2735303.1866189735</c:v>
                </c:pt>
                <c:pt idx="53">
                  <c:v>2481475.1704034233</c:v>
                </c:pt>
                <c:pt idx="54">
                  <c:v>2329729.3074331833</c:v>
                </c:pt>
                <c:pt idx="55">
                  <c:v>2295693.5141551499</c:v>
                </c:pt>
                <c:pt idx="56">
                  <c:v>2257730.8140370972</c:v>
                </c:pt>
                <c:pt idx="57">
                  <c:v>2186638.4425833602</c:v>
                </c:pt>
                <c:pt idx="58">
                  <c:v>2050152.34846118</c:v>
                </c:pt>
                <c:pt idx="59">
                  <c:v>2274329.7828074135</c:v>
                </c:pt>
                <c:pt idx="60">
                  <c:v>1613019.2134096699</c:v>
                </c:pt>
                <c:pt idx="61">
                  <c:v>1921751.8295150537</c:v>
                </c:pt>
                <c:pt idx="62">
                  <c:v>1478409.9324297898</c:v>
                </c:pt>
                <c:pt idx="63">
                  <c:v>1415182.8747238165</c:v>
                </c:pt>
                <c:pt idx="64">
                  <c:v>1587650.93073031</c:v>
                </c:pt>
                <c:pt idx="65">
                  <c:v>1267358.5869660734</c:v>
                </c:pt>
                <c:pt idx="66">
                  <c:v>1309474.7962066599</c:v>
                </c:pt>
                <c:pt idx="67">
                  <c:v>1333405.2626319367</c:v>
                </c:pt>
                <c:pt idx="68">
                  <c:v>1253287.2354568099</c:v>
                </c:pt>
                <c:pt idx="69">
                  <c:v>1015352.0602468514</c:v>
                </c:pt>
                <c:pt idx="70">
                  <c:v>1204640.8663344334</c:v>
                </c:pt>
                <c:pt idx="71">
                  <c:v>1001782.8608859883</c:v>
                </c:pt>
                <c:pt idx="72">
                  <c:v>777186.38191124005</c:v>
                </c:pt>
                <c:pt idx="73">
                  <c:v>909014.84073637181</c:v>
                </c:pt>
                <c:pt idx="74">
                  <c:v>627394.90897605161</c:v>
                </c:pt>
                <c:pt idx="75">
                  <c:v>690246.32060529198</c:v>
                </c:pt>
                <c:pt idx="76">
                  <c:v>775840.63026843313</c:v>
                </c:pt>
                <c:pt idx="77">
                  <c:v>625756.21237925196</c:v>
                </c:pt>
                <c:pt idx="78">
                  <c:v>649874.21370309906</c:v>
                </c:pt>
                <c:pt idx="79">
                  <c:v>619116.20413400873</c:v>
                </c:pt>
                <c:pt idx="80">
                  <c:v>538968.24448457093</c:v>
                </c:pt>
                <c:pt idx="81">
                  <c:v>537807.83938044135</c:v>
                </c:pt>
                <c:pt idx="82">
                  <c:v>432444.06789739238</c:v>
                </c:pt>
                <c:pt idx="83">
                  <c:v>381998.27163661999</c:v>
                </c:pt>
                <c:pt idx="84">
                  <c:v>488111.6268049677</c:v>
                </c:pt>
                <c:pt idx="85">
                  <c:v>261402.16843510137</c:v>
                </c:pt>
                <c:pt idx="86">
                  <c:v>378298.47318731231</c:v>
                </c:pt>
                <c:pt idx="87">
                  <c:v>305254.52803456737</c:v>
                </c:pt>
                <c:pt idx="88">
                  <c:v>284182.36046309507</c:v>
                </c:pt>
                <c:pt idx="89">
                  <c:v>212614.66462323078</c:v>
                </c:pt>
                <c:pt idx="90">
                  <c:v>165584.77338113435</c:v>
                </c:pt>
                <c:pt idx="91">
                  <c:v>302507.71841353434</c:v>
                </c:pt>
                <c:pt idx="92">
                  <c:v>254296.80352474566</c:v>
                </c:pt>
                <c:pt idx="93">
                  <c:v>158163.61726711734</c:v>
                </c:pt>
                <c:pt idx="94">
                  <c:v>178454.98677955018</c:v>
                </c:pt>
                <c:pt idx="95">
                  <c:v>222985.61616750495</c:v>
                </c:pt>
                <c:pt idx="96">
                  <c:v>158079.53390700254</c:v>
                </c:pt>
                <c:pt idx="97">
                  <c:v>138255.25311703136</c:v>
                </c:pt>
                <c:pt idx="98">
                  <c:v>141541.85074426909</c:v>
                </c:pt>
                <c:pt idx="99">
                  <c:v>157442.05211560315</c:v>
                </c:pt>
                <c:pt idx="100">
                  <c:v>85048.497758468919</c:v>
                </c:pt>
                <c:pt idx="101">
                  <c:v>121745.90719537549</c:v>
                </c:pt>
                <c:pt idx="102">
                  <c:v>98291.82433284483</c:v>
                </c:pt>
                <c:pt idx="103">
                  <c:v>85955.15546892077</c:v>
                </c:pt>
                <c:pt idx="104">
                  <c:v>109805.40066714193</c:v>
                </c:pt>
                <c:pt idx="105">
                  <c:v>86563.670550678406</c:v>
                </c:pt>
                <c:pt idx="106">
                  <c:v>51935.778866216628</c:v>
                </c:pt>
                <c:pt idx="107">
                  <c:v>53014.985256153101</c:v>
                </c:pt>
                <c:pt idx="108">
                  <c:v>79496.267862933004</c:v>
                </c:pt>
                <c:pt idx="109">
                  <c:v>105994.99928417418</c:v>
                </c:pt>
                <c:pt idx="110">
                  <c:v>48295.406930079269</c:v>
                </c:pt>
                <c:pt idx="111">
                  <c:v>53344.697934673772</c:v>
                </c:pt>
                <c:pt idx="112">
                  <c:v>62530.643249758235</c:v>
                </c:pt>
                <c:pt idx="113">
                  <c:v>41725.1594021735</c:v>
                </c:pt>
                <c:pt idx="114">
                  <c:v>48912.714758996299</c:v>
                </c:pt>
                <c:pt idx="115">
                  <c:v>49698.479186786339</c:v>
                </c:pt>
                <c:pt idx="116">
                  <c:v>42823.2342557433</c:v>
                </c:pt>
                <c:pt idx="117">
                  <c:v>44710.286821621296</c:v>
                </c:pt>
                <c:pt idx="118">
                  <c:v>37069.627153590096</c:v>
                </c:pt>
                <c:pt idx="119">
                  <c:v>11631.209626466101</c:v>
                </c:pt>
                <c:pt idx="120">
                  <c:v>43805.247018195769</c:v>
                </c:pt>
                <c:pt idx="121">
                  <c:v>25772.449228505935</c:v>
                </c:pt>
                <c:pt idx="122">
                  <c:v>19866.556024835896</c:v>
                </c:pt>
                <c:pt idx="123">
                  <c:v>23999.543310563229</c:v>
                </c:pt>
                <c:pt idx="124">
                  <c:v>46611.21430063853</c:v>
                </c:pt>
                <c:pt idx="125">
                  <c:v>19757.53509929742</c:v>
                </c:pt>
                <c:pt idx="126">
                  <c:v>17437.999914331202</c:v>
                </c:pt>
                <c:pt idx="127">
                  <c:v>12489.946553460433</c:v>
                </c:pt>
                <c:pt idx="128">
                  <c:v>6809.6950968497194</c:v>
                </c:pt>
                <c:pt idx="129">
                  <c:v>34344.906938221364</c:v>
                </c:pt>
                <c:pt idx="130">
                  <c:v>18778.6695354117</c:v>
                </c:pt>
                <c:pt idx="131">
                  <c:v>12464.445605424005</c:v>
                </c:pt>
                <c:pt idx="132">
                  <c:v>25474.082807120049</c:v>
                </c:pt>
                <c:pt idx="133">
                  <c:v>21191.911559373966</c:v>
                </c:pt>
                <c:pt idx="134">
                  <c:v>25822.663949274098</c:v>
                </c:pt>
                <c:pt idx="135">
                  <c:v>41577.393586675193</c:v>
                </c:pt>
                <c:pt idx="136">
                  <c:v>13199.589636573313</c:v>
                </c:pt>
                <c:pt idx="137">
                  <c:v>27187.260167781806</c:v>
                </c:pt>
                <c:pt idx="138">
                  <c:v>20730.375117810032</c:v>
                </c:pt>
                <c:pt idx="139">
                  <c:v>2078.49073587878</c:v>
                </c:pt>
                <c:pt idx="140">
                  <c:v>9224.4889418868333</c:v>
                </c:pt>
                <c:pt idx="141">
                  <c:v>2672.3452318441432</c:v>
                </c:pt>
                <c:pt idx="142">
                  <c:v>23033.247160967967</c:v>
                </c:pt>
                <c:pt idx="143">
                  <c:v>7213.6857734235009</c:v>
                </c:pt>
                <c:pt idx="144">
                  <c:v>11276.017026791718</c:v>
                </c:pt>
                <c:pt idx="145">
                  <c:v>17605.487454718794</c:v>
                </c:pt>
                <c:pt idx="146">
                  <c:v>7814.8262545420994</c:v>
                </c:pt>
                <c:pt idx="147">
                  <c:v>11022.738101125555</c:v>
                </c:pt>
                <c:pt idx="148">
                  <c:v>2375.41798386146</c:v>
                </c:pt>
                <c:pt idx="149">
                  <c:v>8115.3964951014341</c:v>
                </c:pt>
                <c:pt idx="150">
                  <c:v>5410.2643300676</c:v>
                </c:pt>
                <c:pt idx="151">
                  <c:v>13053.982581179813</c:v>
                </c:pt>
                <c:pt idx="152">
                  <c:v>3860.0542237748668</c:v>
                </c:pt>
                <c:pt idx="153">
                  <c:v>8033.8565440810671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6779.1570419021664</c:v>
                </c:pt>
                <c:pt idx="159">
                  <c:v>11836.432591468831</c:v>
                </c:pt>
                <c:pt idx="160">
                  <c:v>12791.955967422919</c:v>
                </c:pt>
                <c:pt idx="161">
                  <c:v>0</c:v>
                </c:pt>
                <c:pt idx="162">
                  <c:v>5600.1732085278672</c:v>
                </c:pt>
                <c:pt idx="163">
                  <c:v>2947.4595834357237</c:v>
                </c:pt>
                <c:pt idx="164">
                  <c:v>12104.215898838476</c:v>
                </c:pt>
                <c:pt idx="165">
                  <c:v>9813.9583290396258</c:v>
                </c:pt>
                <c:pt idx="166">
                  <c:v>6253.7322295881531</c:v>
                </c:pt>
                <c:pt idx="167">
                  <c:v>13657.326881471899</c:v>
                </c:pt>
                <c:pt idx="168">
                  <c:v>3242.2055417792967</c:v>
                </c:pt>
                <c:pt idx="169">
                  <c:v>3606.8428867117332</c:v>
                </c:pt>
                <c:pt idx="170">
                  <c:v>6829.3267036016996</c:v>
                </c:pt>
                <c:pt idx="171">
                  <c:v>6011.404811186233</c:v>
                </c:pt>
                <c:pt idx="172">
                  <c:v>5063.0998317823869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2652.7136250921535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10467.539879634254</c:v>
                </c:pt>
                <c:pt idx="181">
                  <c:v>5109.6940895082998</c:v>
                </c:pt>
                <c:pt idx="182">
                  <c:v>0</c:v>
                </c:pt>
                <c:pt idx="183">
                  <c:v>3563.1269757922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5305.4272501842997</c:v>
                </c:pt>
                <c:pt idx="189">
                  <c:v>3831.6974584664331</c:v>
                </c:pt>
                <c:pt idx="190">
                  <c:v>0</c:v>
                </c:pt>
                <c:pt idx="191">
                  <c:v>0</c:v>
                </c:pt>
                <c:pt idx="192">
                  <c:v>2969.2724798268264</c:v>
                </c:pt>
                <c:pt idx="193">
                  <c:v>4126.4434168100006</c:v>
                </c:pt>
                <c:pt idx="194">
                  <c:v>5109.6940895082998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3306.2726461524303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CC-4436-8AC0-9284722F5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709184"/>
        <c:axId val="1608708704"/>
      </c:scatterChart>
      <c:valAx>
        <c:axId val="160870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608708704"/>
        <c:crosses val="autoZero"/>
        <c:crossBetween val="midCat"/>
      </c:valAx>
      <c:valAx>
        <c:axId val="1608708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608709184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341841644794397"/>
          <c:y val="0.18113371245261012"/>
          <c:w val="0.34371850393700792"/>
          <c:h val="0.263310731991834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CA"/>
              <a:t>Fig S8a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 S8a'!$B$1</c:f>
              <c:strCache>
                <c:ptCount val="1"/>
                <c:pt idx="0">
                  <c:v>0R1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1694.0086887074633</c:v>
                </c:pt>
                <c:pt idx="5">
                  <c:v>1657.6628290222134</c:v>
                </c:pt>
                <c:pt idx="6">
                  <c:v>10357.470431245301</c:v>
                </c:pt>
                <c:pt idx="7">
                  <c:v>32841.017792959166</c:v>
                </c:pt>
                <c:pt idx="8">
                  <c:v>36163.612622940673</c:v>
                </c:pt>
                <c:pt idx="9">
                  <c:v>57332.123788718665</c:v>
                </c:pt>
                <c:pt idx="10">
                  <c:v>109610.62011366442</c:v>
                </c:pt>
                <c:pt idx="11">
                  <c:v>124026.44222587044</c:v>
                </c:pt>
                <c:pt idx="12">
                  <c:v>137193.61644820106</c:v>
                </c:pt>
                <c:pt idx="13">
                  <c:v>214704.26534198891</c:v>
                </c:pt>
                <c:pt idx="14">
                  <c:v>279633.26496796828</c:v>
                </c:pt>
                <c:pt idx="15">
                  <c:v>320638.43584323465</c:v>
                </c:pt>
                <c:pt idx="16">
                  <c:v>418029.06493112264</c:v>
                </c:pt>
                <c:pt idx="17">
                  <c:v>477258.3761105063</c:v>
                </c:pt>
                <c:pt idx="18">
                  <c:v>547708.14900842903</c:v>
                </c:pt>
                <c:pt idx="19">
                  <c:v>704910.68860859831</c:v>
                </c:pt>
                <c:pt idx="20">
                  <c:v>830767.74103064102</c:v>
                </c:pt>
                <c:pt idx="21">
                  <c:v>974280.0899805635</c:v>
                </c:pt>
                <c:pt idx="22">
                  <c:v>1237976.14570238</c:v>
                </c:pt>
                <c:pt idx="23">
                  <c:v>1218352.2528765732</c:v>
                </c:pt>
                <c:pt idx="24">
                  <c:v>1222315.1131031066</c:v>
                </c:pt>
                <c:pt idx="25">
                  <c:v>1639171.9155966367</c:v>
                </c:pt>
                <c:pt idx="26">
                  <c:v>1735299.6617566932</c:v>
                </c:pt>
                <c:pt idx="27">
                  <c:v>2072849.1371795067</c:v>
                </c:pt>
                <c:pt idx="28">
                  <c:v>2169866.5541413734</c:v>
                </c:pt>
                <c:pt idx="29">
                  <c:v>1986862.7168530766</c:v>
                </c:pt>
                <c:pt idx="30">
                  <c:v>2360340.194146167</c:v>
                </c:pt>
                <c:pt idx="31">
                  <c:v>2369693.9434258933</c:v>
                </c:pt>
                <c:pt idx="32">
                  <c:v>2678469.8605581266</c:v>
                </c:pt>
                <c:pt idx="33">
                  <c:v>2806065.4310633098</c:v>
                </c:pt>
                <c:pt idx="34">
                  <c:v>2820630.17874728</c:v>
                </c:pt>
                <c:pt idx="35">
                  <c:v>2771388.7481324631</c:v>
                </c:pt>
                <c:pt idx="36">
                  <c:v>2910024.1392199169</c:v>
                </c:pt>
                <c:pt idx="37">
                  <c:v>3272235.4830001765</c:v>
                </c:pt>
                <c:pt idx="38">
                  <c:v>3111355.9370712028</c:v>
                </c:pt>
                <c:pt idx="39">
                  <c:v>3205541.5824703239</c:v>
                </c:pt>
                <c:pt idx="40">
                  <c:v>3120360.9285257668</c:v>
                </c:pt>
                <c:pt idx="41">
                  <c:v>2847006.0031878105</c:v>
                </c:pt>
                <c:pt idx="42">
                  <c:v>3291218.4743595901</c:v>
                </c:pt>
                <c:pt idx="43">
                  <c:v>3252370.0156460931</c:v>
                </c:pt>
                <c:pt idx="44">
                  <c:v>3312134.0910144798</c:v>
                </c:pt>
                <c:pt idx="45">
                  <c:v>3100422.5492985067</c:v>
                </c:pt>
                <c:pt idx="46">
                  <c:v>2913974.3555151797</c:v>
                </c:pt>
                <c:pt idx="47">
                  <c:v>3014521.73881002</c:v>
                </c:pt>
                <c:pt idx="48">
                  <c:v>2946488.7087868867</c:v>
                </c:pt>
                <c:pt idx="49">
                  <c:v>3191301.7517185234</c:v>
                </c:pt>
                <c:pt idx="50">
                  <c:v>3626766.6709429435</c:v>
                </c:pt>
                <c:pt idx="51">
                  <c:v>2516710.1888812534</c:v>
                </c:pt>
                <c:pt idx="52">
                  <c:v>2752252.78806565</c:v>
                </c:pt>
                <c:pt idx="53">
                  <c:v>2671126.4654061403</c:v>
                </c:pt>
                <c:pt idx="54">
                  <c:v>2534347.3706978732</c:v>
                </c:pt>
                <c:pt idx="55">
                  <c:v>2714503.5742579903</c:v>
                </c:pt>
                <c:pt idx="56">
                  <c:v>2381667.539116303</c:v>
                </c:pt>
                <c:pt idx="57">
                  <c:v>2447761.9829595932</c:v>
                </c:pt>
                <c:pt idx="58">
                  <c:v>2150201.760510663</c:v>
                </c:pt>
                <c:pt idx="59">
                  <c:v>2044083.4703053832</c:v>
                </c:pt>
                <c:pt idx="60">
                  <c:v>2085349.1492566001</c:v>
                </c:pt>
                <c:pt idx="61">
                  <c:v>2154435.6975071696</c:v>
                </c:pt>
                <c:pt idx="62">
                  <c:v>1840526.2255097535</c:v>
                </c:pt>
                <c:pt idx="63">
                  <c:v>1996207.71546691</c:v>
                </c:pt>
                <c:pt idx="64">
                  <c:v>1681622.3571189765</c:v>
                </c:pt>
                <c:pt idx="65">
                  <c:v>1770665.2202414565</c:v>
                </c:pt>
                <c:pt idx="66">
                  <c:v>1911133.1823448401</c:v>
                </c:pt>
                <c:pt idx="67">
                  <c:v>1613504.0774391934</c:v>
                </c:pt>
                <c:pt idx="68">
                  <c:v>1372644.9464208533</c:v>
                </c:pt>
                <c:pt idx="69">
                  <c:v>1240958.5913049849</c:v>
                </c:pt>
                <c:pt idx="70">
                  <c:v>1394087.90723738</c:v>
                </c:pt>
                <c:pt idx="71">
                  <c:v>1577105.7329492001</c:v>
                </c:pt>
                <c:pt idx="72">
                  <c:v>1319906.2074390973</c:v>
                </c:pt>
                <c:pt idx="73">
                  <c:v>1521111.7493541567</c:v>
                </c:pt>
                <c:pt idx="74">
                  <c:v>1138382.3762256869</c:v>
                </c:pt>
                <c:pt idx="75">
                  <c:v>1145890.6551071294</c:v>
                </c:pt>
                <c:pt idx="76">
                  <c:v>979191.95050341834</c:v>
                </c:pt>
                <c:pt idx="77">
                  <c:v>977482.76740100107</c:v>
                </c:pt>
                <c:pt idx="78">
                  <c:v>935816.94531230908</c:v>
                </c:pt>
                <c:pt idx="79">
                  <c:v>967099.98445397045</c:v>
                </c:pt>
                <c:pt idx="80">
                  <c:v>833287.18569353502</c:v>
                </c:pt>
                <c:pt idx="81">
                  <c:v>905169.66174107895</c:v>
                </c:pt>
                <c:pt idx="82">
                  <c:v>1008365.4893481763</c:v>
                </c:pt>
                <c:pt idx="83">
                  <c:v>827403.40780218039</c:v>
                </c:pt>
                <c:pt idx="84">
                  <c:v>812645.86125024559</c:v>
                </c:pt>
                <c:pt idx="85">
                  <c:v>712393.46804869326</c:v>
                </c:pt>
                <c:pt idx="86">
                  <c:v>650038.91577475972</c:v>
                </c:pt>
                <c:pt idx="87">
                  <c:v>884880.65673666901</c:v>
                </c:pt>
                <c:pt idx="88">
                  <c:v>448799.32752912003</c:v>
                </c:pt>
                <c:pt idx="89">
                  <c:v>600836.41331104806</c:v>
                </c:pt>
                <c:pt idx="90">
                  <c:v>447182.82276346273</c:v>
                </c:pt>
                <c:pt idx="91">
                  <c:v>323666.25001195731</c:v>
                </c:pt>
                <c:pt idx="92">
                  <c:v>276052.49466389767</c:v>
                </c:pt>
                <c:pt idx="93">
                  <c:v>454835.17289127939</c:v>
                </c:pt>
                <c:pt idx="94">
                  <c:v>436391.47601283801</c:v>
                </c:pt>
                <c:pt idx="95">
                  <c:v>440205.61813676404</c:v>
                </c:pt>
                <c:pt idx="96">
                  <c:v>346178.37207365205</c:v>
                </c:pt>
                <c:pt idx="97">
                  <c:v>380619.62146171561</c:v>
                </c:pt>
                <c:pt idx="98">
                  <c:v>251741.92518034435</c:v>
                </c:pt>
                <c:pt idx="99">
                  <c:v>308419.00057707768</c:v>
                </c:pt>
                <c:pt idx="100">
                  <c:v>369004.82694564463</c:v>
                </c:pt>
                <c:pt idx="101">
                  <c:v>373831.35757938196</c:v>
                </c:pt>
                <c:pt idx="102">
                  <c:v>258110.2561538803</c:v>
                </c:pt>
                <c:pt idx="103">
                  <c:v>337516.65303768235</c:v>
                </c:pt>
                <c:pt idx="104">
                  <c:v>228349.09429989767</c:v>
                </c:pt>
                <c:pt idx="105">
                  <c:v>175273.240552248</c:v>
                </c:pt>
                <c:pt idx="106">
                  <c:v>260657.57208299669</c:v>
                </c:pt>
                <c:pt idx="107">
                  <c:v>118710.33783100358</c:v>
                </c:pt>
                <c:pt idx="108">
                  <c:v>312567.86117267999</c:v>
                </c:pt>
                <c:pt idx="109">
                  <c:v>236648.57003170732</c:v>
                </c:pt>
                <c:pt idx="110">
                  <c:v>167749.68950681234</c:v>
                </c:pt>
                <c:pt idx="111">
                  <c:v>170694.97819452002</c:v>
                </c:pt>
                <c:pt idx="112">
                  <c:v>98788.533244429869</c:v>
                </c:pt>
                <c:pt idx="113">
                  <c:v>129644.93885577661</c:v>
                </c:pt>
                <c:pt idx="114">
                  <c:v>243744.39062576901</c:v>
                </c:pt>
                <c:pt idx="115">
                  <c:v>156104.54820393724</c:v>
                </c:pt>
                <c:pt idx="116">
                  <c:v>106361.12012827815</c:v>
                </c:pt>
                <c:pt idx="117">
                  <c:v>103322.53770466354</c:v>
                </c:pt>
                <c:pt idx="118">
                  <c:v>74607.210024662243</c:v>
                </c:pt>
                <c:pt idx="119">
                  <c:v>111030.40222506951</c:v>
                </c:pt>
                <c:pt idx="120">
                  <c:v>162517.56270666566</c:v>
                </c:pt>
                <c:pt idx="121">
                  <c:v>165255.85759048944</c:v>
                </c:pt>
                <c:pt idx="122">
                  <c:v>103545.96323051275</c:v>
                </c:pt>
                <c:pt idx="123">
                  <c:v>82186.950628450591</c:v>
                </c:pt>
                <c:pt idx="124">
                  <c:v>96700.879637007791</c:v>
                </c:pt>
                <c:pt idx="125">
                  <c:v>147221.51813078564</c:v>
                </c:pt>
                <c:pt idx="126">
                  <c:v>71061.272820937927</c:v>
                </c:pt>
                <c:pt idx="127">
                  <c:v>67454.51491306664</c:v>
                </c:pt>
                <c:pt idx="128">
                  <c:v>108265.211704817</c:v>
                </c:pt>
                <c:pt idx="129">
                  <c:v>46697.209531172768</c:v>
                </c:pt>
                <c:pt idx="130">
                  <c:v>4137.6922128680999</c:v>
                </c:pt>
                <c:pt idx="131">
                  <c:v>52109.815117526938</c:v>
                </c:pt>
                <c:pt idx="132">
                  <c:v>116630.06205147981</c:v>
                </c:pt>
                <c:pt idx="133">
                  <c:v>49565.888658640462</c:v>
                </c:pt>
                <c:pt idx="134">
                  <c:v>73236.3071631278</c:v>
                </c:pt>
                <c:pt idx="135">
                  <c:v>33409.596402440402</c:v>
                </c:pt>
                <c:pt idx="136">
                  <c:v>101155.87625150633</c:v>
                </c:pt>
                <c:pt idx="137">
                  <c:v>56981.070417001167</c:v>
                </c:pt>
                <c:pt idx="138">
                  <c:v>29397.386203647602</c:v>
                </c:pt>
                <c:pt idx="139">
                  <c:v>29856.604341318875</c:v>
                </c:pt>
                <c:pt idx="140">
                  <c:v>54122.618460731435</c:v>
                </c:pt>
                <c:pt idx="141">
                  <c:v>68880.814752322098</c:v>
                </c:pt>
                <c:pt idx="142">
                  <c:v>49960.365253912772</c:v>
                </c:pt>
                <c:pt idx="143">
                  <c:v>52311.135660918742</c:v>
                </c:pt>
                <c:pt idx="144">
                  <c:v>46335.253900240808</c:v>
                </c:pt>
                <c:pt idx="145">
                  <c:v>30556.325512313197</c:v>
                </c:pt>
                <c:pt idx="146">
                  <c:v>52728.884598760931</c:v>
                </c:pt>
                <c:pt idx="147">
                  <c:v>48103.230246645726</c:v>
                </c:pt>
                <c:pt idx="148">
                  <c:v>35728.130598698168</c:v>
                </c:pt>
                <c:pt idx="149">
                  <c:v>18306.982838614869</c:v>
                </c:pt>
                <c:pt idx="150">
                  <c:v>63495.037282980244</c:v>
                </c:pt>
                <c:pt idx="151">
                  <c:v>21457.966885407001</c:v>
                </c:pt>
                <c:pt idx="152">
                  <c:v>7585.7690569248334</c:v>
                </c:pt>
                <c:pt idx="153">
                  <c:v>8620.1921101418666</c:v>
                </c:pt>
                <c:pt idx="154">
                  <c:v>17791.862815818899</c:v>
                </c:pt>
                <c:pt idx="155">
                  <c:v>14071.049647326667</c:v>
                </c:pt>
                <c:pt idx="156">
                  <c:v>31958.019344673568</c:v>
                </c:pt>
                <c:pt idx="157">
                  <c:v>0</c:v>
                </c:pt>
                <c:pt idx="158">
                  <c:v>0</c:v>
                </c:pt>
                <c:pt idx="159">
                  <c:v>12729.082595435733</c:v>
                </c:pt>
                <c:pt idx="160">
                  <c:v>6040.2779038504741</c:v>
                </c:pt>
                <c:pt idx="161">
                  <c:v>12757.884323009966</c:v>
                </c:pt>
                <c:pt idx="162">
                  <c:v>11027.8047347912</c:v>
                </c:pt>
                <c:pt idx="163">
                  <c:v>3646.8582238488666</c:v>
                </c:pt>
                <c:pt idx="164">
                  <c:v>61158.220079974271</c:v>
                </c:pt>
                <c:pt idx="165">
                  <c:v>8892.928434577334</c:v>
                </c:pt>
                <c:pt idx="166">
                  <c:v>37793.842608240098</c:v>
                </c:pt>
                <c:pt idx="167">
                  <c:v>15197.7429518258</c:v>
                </c:pt>
                <c:pt idx="168">
                  <c:v>6299.1187502844004</c:v>
                </c:pt>
                <c:pt idx="169">
                  <c:v>20477.632571693794</c:v>
                </c:pt>
                <c:pt idx="170">
                  <c:v>21337.905678121766</c:v>
                </c:pt>
                <c:pt idx="171">
                  <c:v>13447.4996918213</c:v>
                </c:pt>
                <c:pt idx="172">
                  <c:v>3388.0173774149334</c:v>
                </c:pt>
                <c:pt idx="173">
                  <c:v>4482.4998972737667</c:v>
                </c:pt>
                <c:pt idx="174">
                  <c:v>16339.594959599335</c:v>
                </c:pt>
                <c:pt idx="175">
                  <c:v>11424.7598480291</c:v>
                </c:pt>
                <c:pt idx="176">
                  <c:v>33593.826725304469</c:v>
                </c:pt>
                <c:pt idx="177">
                  <c:v>7585.7690569248334</c:v>
                </c:pt>
                <c:pt idx="178">
                  <c:v>3448.0768440567335</c:v>
                </c:pt>
                <c:pt idx="179">
                  <c:v>0</c:v>
                </c:pt>
                <c:pt idx="180">
                  <c:v>21504.786452973731</c:v>
                </c:pt>
                <c:pt idx="181">
                  <c:v>0</c:v>
                </c:pt>
                <c:pt idx="182">
                  <c:v>0</c:v>
                </c:pt>
                <c:pt idx="183">
                  <c:v>3103.2691596510699</c:v>
                </c:pt>
                <c:pt idx="184">
                  <c:v>0</c:v>
                </c:pt>
                <c:pt idx="185">
                  <c:v>9654.615163358867</c:v>
                </c:pt>
                <c:pt idx="186">
                  <c:v>6431.8699362967163</c:v>
                </c:pt>
                <c:pt idx="187">
                  <c:v>4404.4225906393995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3646.8582238488666</c:v>
                </c:pt>
                <c:pt idx="193">
                  <c:v>6206.5383193021335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8203.3130657660004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C-4F88-87E4-73531725CE07}"/>
            </c:ext>
          </c:extLst>
        </c:ser>
        <c:ser>
          <c:idx val="1"/>
          <c:order val="1"/>
          <c:tx>
            <c:strRef>
              <c:f>'Fig S8a'!$C$1</c:f>
              <c:strCache>
                <c:ptCount val="1"/>
                <c:pt idx="0">
                  <c:v>0R2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3313.7249462514733</c:v>
                </c:pt>
                <c:pt idx="5">
                  <c:v>3313.7249462514733</c:v>
                </c:pt>
                <c:pt idx="6">
                  <c:v>14665.5988549212</c:v>
                </c:pt>
                <c:pt idx="7">
                  <c:v>28511.169254425597</c:v>
                </c:pt>
                <c:pt idx="8">
                  <c:v>41731.211222570302</c:v>
                </c:pt>
                <c:pt idx="9">
                  <c:v>101444.10498734259</c:v>
                </c:pt>
                <c:pt idx="10">
                  <c:v>126051.22629123158</c:v>
                </c:pt>
                <c:pt idx="11">
                  <c:v>153678.14555431111</c:v>
                </c:pt>
                <c:pt idx="12">
                  <c:v>231907.17515192367</c:v>
                </c:pt>
                <c:pt idx="13">
                  <c:v>311198.77444513567</c:v>
                </c:pt>
                <c:pt idx="14">
                  <c:v>298012.67448206764</c:v>
                </c:pt>
                <c:pt idx="15">
                  <c:v>490372.91065171239</c:v>
                </c:pt>
                <c:pt idx="16">
                  <c:v>581104.35635025857</c:v>
                </c:pt>
                <c:pt idx="17">
                  <c:v>823148.13053509372</c:v>
                </c:pt>
                <c:pt idx="18">
                  <c:v>816230.05635543528</c:v>
                </c:pt>
                <c:pt idx="19">
                  <c:v>1161314.4519188134</c:v>
                </c:pt>
                <c:pt idx="20">
                  <c:v>1442947.1965041701</c:v>
                </c:pt>
                <c:pt idx="21">
                  <c:v>1458780.44204126</c:v>
                </c:pt>
                <c:pt idx="22">
                  <c:v>1672525.6487058101</c:v>
                </c:pt>
                <c:pt idx="23">
                  <c:v>1947343.8093940767</c:v>
                </c:pt>
                <c:pt idx="24">
                  <c:v>1888264.2847222935</c:v>
                </c:pt>
                <c:pt idx="25">
                  <c:v>2131878.7995491968</c:v>
                </c:pt>
                <c:pt idx="26">
                  <c:v>2491043.4097964498</c:v>
                </c:pt>
                <c:pt idx="27">
                  <c:v>2569276.8457713202</c:v>
                </c:pt>
                <c:pt idx="28">
                  <c:v>2807132.9014883065</c:v>
                </c:pt>
                <c:pt idx="29">
                  <c:v>2515859.2337597366</c:v>
                </c:pt>
                <c:pt idx="30">
                  <c:v>2814495.2726756302</c:v>
                </c:pt>
                <c:pt idx="31">
                  <c:v>2843989.5225357465</c:v>
                </c:pt>
                <c:pt idx="32">
                  <c:v>3568188.0683661033</c:v>
                </c:pt>
                <c:pt idx="33">
                  <c:v>3000398.5874509136</c:v>
                </c:pt>
                <c:pt idx="34">
                  <c:v>3144468.88321826</c:v>
                </c:pt>
                <c:pt idx="35">
                  <c:v>3278921.5953264129</c:v>
                </c:pt>
                <c:pt idx="36">
                  <c:v>3163722.7136291363</c:v>
                </c:pt>
                <c:pt idx="37">
                  <c:v>3426144.6176112234</c:v>
                </c:pt>
                <c:pt idx="38">
                  <c:v>2839989.5336351469</c:v>
                </c:pt>
                <c:pt idx="39">
                  <c:v>3338835.6606610231</c:v>
                </c:pt>
                <c:pt idx="40">
                  <c:v>3144864.7761764233</c:v>
                </c:pt>
                <c:pt idx="41">
                  <c:v>3286580.2202627701</c:v>
                </c:pt>
                <c:pt idx="42">
                  <c:v>3622827.4267105297</c:v>
                </c:pt>
                <c:pt idx="43">
                  <c:v>3630032.5091062468</c:v>
                </c:pt>
                <c:pt idx="44">
                  <c:v>3222753.9019237068</c:v>
                </c:pt>
                <c:pt idx="45">
                  <c:v>3243807.4390380098</c:v>
                </c:pt>
                <c:pt idx="46">
                  <c:v>2864408.843203567</c:v>
                </c:pt>
                <c:pt idx="47">
                  <c:v>3089202.9581053364</c:v>
                </c:pt>
                <c:pt idx="48">
                  <c:v>2801713.5931813768</c:v>
                </c:pt>
                <c:pt idx="49">
                  <c:v>2460669.0515877232</c:v>
                </c:pt>
                <c:pt idx="50">
                  <c:v>2752685.5284290262</c:v>
                </c:pt>
                <c:pt idx="51">
                  <c:v>2726090.8711836068</c:v>
                </c:pt>
                <c:pt idx="52">
                  <c:v>2423750.1676729601</c:v>
                </c:pt>
                <c:pt idx="53">
                  <c:v>2444440.5018688198</c:v>
                </c:pt>
                <c:pt idx="54">
                  <c:v>2028177.57661725</c:v>
                </c:pt>
                <c:pt idx="55">
                  <c:v>2241890.0301551698</c:v>
                </c:pt>
                <c:pt idx="56">
                  <c:v>2170714.1277221437</c:v>
                </c:pt>
                <c:pt idx="57">
                  <c:v>2051214.3726139236</c:v>
                </c:pt>
                <c:pt idx="58">
                  <c:v>2437433.2913628202</c:v>
                </c:pt>
                <c:pt idx="59">
                  <c:v>1959656.4200920935</c:v>
                </c:pt>
                <c:pt idx="60">
                  <c:v>2189866.2363347467</c:v>
                </c:pt>
                <c:pt idx="61">
                  <c:v>2097830.7172317966</c:v>
                </c:pt>
                <c:pt idx="62">
                  <c:v>1939511.7001100667</c:v>
                </c:pt>
                <c:pt idx="63">
                  <c:v>2007934.5264978067</c:v>
                </c:pt>
                <c:pt idx="64">
                  <c:v>1782447.0082595798</c:v>
                </c:pt>
                <c:pt idx="65">
                  <c:v>1513596.9928639566</c:v>
                </c:pt>
                <c:pt idx="66">
                  <c:v>1422472.36967663</c:v>
                </c:pt>
                <c:pt idx="67">
                  <c:v>1529337.1726650198</c:v>
                </c:pt>
                <c:pt idx="68">
                  <c:v>1828186.9709742668</c:v>
                </c:pt>
                <c:pt idx="69">
                  <c:v>1513838.47985613</c:v>
                </c:pt>
                <c:pt idx="70">
                  <c:v>1232947.7982010064</c:v>
                </c:pt>
                <c:pt idx="71">
                  <c:v>1419700.4313539567</c:v>
                </c:pt>
                <c:pt idx="72">
                  <c:v>1114490.7380283878</c:v>
                </c:pt>
                <c:pt idx="73">
                  <c:v>1067863.72085917</c:v>
                </c:pt>
                <c:pt idx="74">
                  <c:v>1267825.3614013102</c:v>
                </c:pt>
                <c:pt idx="75">
                  <c:v>1285048.6538727591</c:v>
                </c:pt>
                <c:pt idx="76">
                  <c:v>1230184.1226806373</c:v>
                </c:pt>
                <c:pt idx="77">
                  <c:v>904320.90176671033</c:v>
                </c:pt>
                <c:pt idx="78">
                  <c:v>1021331.7714517466</c:v>
                </c:pt>
                <c:pt idx="79">
                  <c:v>778791.5660568137</c:v>
                </c:pt>
                <c:pt idx="80">
                  <c:v>1013253.7368454259</c:v>
                </c:pt>
                <c:pt idx="81">
                  <c:v>750399.36002022773</c:v>
                </c:pt>
                <c:pt idx="82">
                  <c:v>761668.26566470915</c:v>
                </c:pt>
                <c:pt idx="83">
                  <c:v>692521.26506394998</c:v>
                </c:pt>
                <c:pt idx="84">
                  <c:v>523358.72216185695</c:v>
                </c:pt>
                <c:pt idx="85">
                  <c:v>762166.69964730495</c:v>
                </c:pt>
                <c:pt idx="86">
                  <c:v>479205.33281191665</c:v>
                </c:pt>
                <c:pt idx="87">
                  <c:v>842270.7362194896</c:v>
                </c:pt>
                <c:pt idx="88">
                  <c:v>668454.60535511095</c:v>
                </c:pt>
                <c:pt idx="89">
                  <c:v>638708.86303790624</c:v>
                </c:pt>
                <c:pt idx="90">
                  <c:v>521235.71254892368</c:v>
                </c:pt>
                <c:pt idx="91">
                  <c:v>395234.97599464905</c:v>
                </c:pt>
                <c:pt idx="92">
                  <c:v>395072.79933187738</c:v>
                </c:pt>
                <c:pt idx="93">
                  <c:v>495609.45864477963</c:v>
                </c:pt>
                <c:pt idx="94">
                  <c:v>286091.50164309435</c:v>
                </c:pt>
                <c:pt idx="95">
                  <c:v>289968.16505249805</c:v>
                </c:pt>
                <c:pt idx="96">
                  <c:v>327661.55849802168</c:v>
                </c:pt>
                <c:pt idx="97">
                  <c:v>351327.00231292262</c:v>
                </c:pt>
                <c:pt idx="98">
                  <c:v>415353.22423421033</c:v>
                </c:pt>
                <c:pt idx="99">
                  <c:v>429148.20679790695</c:v>
                </c:pt>
                <c:pt idx="100">
                  <c:v>281712.48466701462</c:v>
                </c:pt>
                <c:pt idx="101">
                  <c:v>287348.37587251904</c:v>
                </c:pt>
                <c:pt idx="102">
                  <c:v>175585.57480594734</c:v>
                </c:pt>
                <c:pt idx="103">
                  <c:v>268070.39516212797</c:v>
                </c:pt>
                <c:pt idx="104">
                  <c:v>192181.64187908001</c:v>
                </c:pt>
                <c:pt idx="105">
                  <c:v>328170.92744107766</c:v>
                </c:pt>
                <c:pt idx="106">
                  <c:v>108210.7860914435</c:v>
                </c:pt>
                <c:pt idx="107">
                  <c:v>211020.61050561132</c:v>
                </c:pt>
                <c:pt idx="108">
                  <c:v>226706.48979438966</c:v>
                </c:pt>
                <c:pt idx="109">
                  <c:v>204349.28466045565</c:v>
                </c:pt>
                <c:pt idx="110">
                  <c:v>200022.51523499671</c:v>
                </c:pt>
                <c:pt idx="111">
                  <c:v>197741.55890144026</c:v>
                </c:pt>
                <c:pt idx="112">
                  <c:v>172672.54550101826</c:v>
                </c:pt>
                <c:pt idx="113">
                  <c:v>94200.07938694967</c:v>
                </c:pt>
                <c:pt idx="114">
                  <c:v>54452.96601574833</c:v>
                </c:pt>
                <c:pt idx="115">
                  <c:v>113112.19336596369</c:v>
                </c:pt>
                <c:pt idx="116">
                  <c:v>86398.483149077365</c:v>
                </c:pt>
                <c:pt idx="117">
                  <c:v>119551.76155814998</c:v>
                </c:pt>
                <c:pt idx="118">
                  <c:v>124427.52920744849</c:v>
                </c:pt>
                <c:pt idx="119">
                  <c:v>117710.70876584777</c:v>
                </c:pt>
                <c:pt idx="120">
                  <c:v>80568.063025689393</c:v>
                </c:pt>
                <c:pt idx="121">
                  <c:v>103828.49001002415</c:v>
                </c:pt>
                <c:pt idx="122">
                  <c:v>102982.86680619717</c:v>
                </c:pt>
                <c:pt idx="123">
                  <c:v>79108.222855001499</c:v>
                </c:pt>
                <c:pt idx="124">
                  <c:v>86614.56327149256</c:v>
                </c:pt>
                <c:pt idx="125">
                  <c:v>94163.659980303899</c:v>
                </c:pt>
                <c:pt idx="126">
                  <c:v>72927.322974584458</c:v>
                </c:pt>
                <c:pt idx="127">
                  <c:v>49808.628944717202</c:v>
                </c:pt>
                <c:pt idx="128">
                  <c:v>22217.430062066433</c:v>
                </c:pt>
                <c:pt idx="129">
                  <c:v>34870.57291195877</c:v>
                </c:pt>
                <c:pt idx="130">
                  <c:v>35834.484648709396</c:v>
                </c:pt>
                <c:pt idx="131">
                  <c:v>59291.472230344232</c:v>
                </c:pt>
                <c:pt idx="132">
                  <c:v>48438.870526538405</c:v>
                </c:pt>
                <c:pt idx="133">
                  <c:v>23701.021193489534</c:v>
                </c:pt>
                <c:pt idx="134">
                  <c:v>33604.325324948499</c:v>
                </c:pt>
                <c:pt idx="135">
                  <c:v>35253.445248385971</c:v>
                </c:pt>
                <c:pt idx="136">
                  <c:v>43062.522373566571</c:v>
                </c:pt>
                <c:pt idx="137">
                  <c:v>31182.110665993463</c:v>
                </c:pt>
                <c:pt idx="138">
                  <c:v>20105.273267548469</c:v>
                </c:pt>
                <c:pt idx="139">
                  <c:v>34273.938123124302</c:v>
                </c:pt>
                <c:pt idx="140">
                  <c:v>43911.3014696682</c:v>
                </c:pt>
                <c:pt idx="141">
                  <c:v>53616.524485064372</c:v>
                </c:pt>
                <c:pt idx="142">
                  <c:v>25628.660594128698</c:v>
                </c:pt>
                <c:pt idx="143">
                  <c:v>57315.251559098768</c:v>
                </c:pt>
                <c:pt idx="144">
                  <c:v>7694.1528986946332</c:v>
                </c:pt>
                <c:pt idx="145">
                  <c:v>45933.903642226673</c:v>
                </c:pt>
                <c:pt idx="146">
                  <c:v>12951.930320852334</c:v>
                </c:pt>
                <c:pt idx="147">
                  <c:v>26169.699495801065</c:v>
                </c:pt>
                <c:pt idx="148">
                  <c:v>14347.855494802663</c:v>
                </c:pt>
                <c:pt idx="149">
                  <c:v>38438.923372836398</c:v>
                </c:pt>
                <c:pt idx="150">
                  <c:v>40858.329749730066</c:v>
                </c:pt>
                <c:pt idx="151">
                  <c:v>33424.435659505092</c:v>
                </c:pt>
                <c:pt idx="152">
                  <c:v>13765.340452528368</c:v>
                </c:pt>
                <c:pt idx="153">
                  <c:v>9799.9979086633703</c:v>
                </c:pt>
                <c:pt idx="154">
                  <c:v>10710.259476745467</c:v>
                </c:pt>
                <c:pt idx="155">
                  <c:v>15067.0794702937</c:v>
                </c:pt>
                <c:pt idx="156">
                  <c:v>5633.3324086274997</c:v>
                </c:pt>
                <c:pt idx="157">
                  <c:v>51701.93385325469</c:v>
                </c:pt>
                <c:pt idx="158">
                  <c:v>12141.206004908165</c:v>
                </c:pt>
                <c:pt idx="159">
                  <c:v>9328.2905120040996</c:v>
                </c:pt>
                <c:pt idx="160">
                  <c:v>16726.419344988335</c:v>
                </c:pt>
                <c:pt idx="161">
                  <c:v>11266.664817254999</c:v>
                </c:pt>
                <c:pt idx="162">
                  <c:v>10603.9198280047</c:v>
                </c:pt>
                <c:pt idx="163">
                  <c:v>10123.562441277567</c:v>
                </c:pt>
                <c:pt idx="164">
                  <c:v>0</c:v>
                </c:pt>
                <c:pt idx="165">
                  <c:v>16366.643819891613</c:v>
                </c:pt>
                <c:pt idx="166">
                  <c:v>30069.050499789635</c:v>
                </c:pt>
                <c:pt idx="167">
                  <c:v>7734.5253488599001</c:v>
                </c:pt>
                <c:pt idx="168">
                  <c:v>3313.7249462514733</c:v>
                </c:pt>
                <c:pt idx="169">
                  <c:v>19068.1180532867</c:v>
                </c:pt>
                <c:pt idx="170">
                  <c:v>23493.472400602932</c:v>
                </c:pt>
                <c:pt idx="171">
                  <c:v>7946.3215472627671</c:v>
                </c:pt>
                <c:pt idx="172">
                  <c:v>3010.7554820978999</c:v>
                </c:pt>
                <c:pt idx="173">
                  <c:v>9032.2664462937009</c:v>
                </c:pt>
                <c:pt idx="174">
                  <c:v>0</c:v>
                </c:pt>
                <c:pt idx="175">
                  <c:v>15987.932941147164</c:v>
                </c:pt>
                <c:pt idx="176">
                  <c:v>0</c:v>
                </c:pt>
                <c:pt idx="177">
                  <c:v>0</c:v>
                </c:pt>
                <c:pt idx="178">
                  <c:v>9196.7242605772663</c:v>
                </c:pt>
                <c:pt idx="179">
                  <c:v>2982.3524516263265</c:v>
                </c:pt>
                <c:pt idx="180">
                  <c:v>12640.682818145067</c:v>
                </c:pt>
                <c:pt idx="181">
                  <c:v>4639.2149247520665</c:v>
                </c:pt>
                <c:pt idx="182">
                  <c:v>23416.987082983669</c:v>
                </c:pt>
                <c:pt idx="183">
                  <c:v>8615.6848602538339</c:v>
                </c:pt>
                <c:pt idx="184">
                  <c:v>17395.476118787865</c:v>
                </c:pt>
                <c:pt idx="185">
                  <c:v>0</c:v>
                </c:pt>
                <c:pt idx="186">
                  <c:v>9328.2905120040996</c:v>
                </c:pt>
                <c:pt idx="187">
                  <c:v>0</c:v>
                </c:pt>
                <c:pt idx="188">
                  <c:v>4348.8690296969662</c:v>
                </c:pt>
                <c:pt idx="189">
                  <c:v>4639.2149247520665</c:v>
                </c:pt>
                <c:pt idx="190">
                  <c:v>4014.3406427972</c:v>
                </c:pt>
                <c:pt idx="191">
                  <c:v>3313.7249462514733</c:v>
                </c:pt>
                <c:pt idx="192">
                  <c:v>5873.368100150733</c:v>
                </c:pt>
                <c:pt idx="193">
                  <c:v>6356.0393510955664</c:v>
                </c:pt>
                <c:pt idx="194">
                  <c:v>0</c:v>
                </c:pt>
                <c:pt idx="195">
                  <c:v>0</c:v>
                </c:pt>
                <c:pt idx="196">
                  <c:v>10035.851606992999</c:v>
                </c:pt>
                <c:pt idx="197">
                  <c:v>0</c:v>
                </c:pt>
                <c:pt idx="198">
                  <c:v>11401.243959116133</c:v>
                </c:pt>
                <c:pt idx="199">
                  <c:v>9673.7827531894345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3C-4F88-87E4-73531725CE07}"/>
            </c:ext>
          </c:extLst>
        </c:ser>
        <c:ser>
          <c:idx val="2"/>
          <c:order val="2"/>
          <c:tx>
            <c:strRef>
              <c:f>'Fig S8a'!$D$1</c:f>
              <c:strCache>
                <c:ptCount val="1"/>
                <c:pt idx="0">
                  <c:v>0R3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S8a'!$D$2:$D$201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1716.81824366615</c:v>
                </c:pt>
                <c:pt idx="6">
                  <c:v>5896.6585109494199</c:v>
                </c:pt>
                <c:pt idx="7">
                  <c:v>15239.055264514633</c:v>
                </c:pt>
                <c:pt idx="8">
                  <c:v>17598.148945567667</c:v>
                </c:pt>
                <c:pt idx="9">
                  <c:v>12839.961966734567</c:v>
                </c:pt>
                <c:pt idx="10">
                  <c:v>55242.031320341957</c:v>
                </c:pt>
                <c:pt idx="11">
                  <c:v>83951.154291024199</c:v>
                </c:pt>
                <c:pt idx="12">
                  <c:v>124209.07113566941</c:v>
                </c:pt>
                <c:pt idx="13">
                  <c:v>154976.15667271402</c:v>
                </c:pt>
                <c:pt idx="14">
                  <c:v>178419.34361746433</c:v>
                </c:pt>
                <c:pt idx="15">
                  <c:v>234346.69515310333</c:v>
                </c:pt>
                <c:pt idx="16">
                  <c:v>303688.74255009968</c:v>
                </c:pt>
                <c:pt idx="17">
                  <c:v>382119.02002637432</c:v>
                </c:pt>
                <c:pt idx="18">
                  <c:v>498261.96017290669</c:v>
                </c:pt>
                <c:pt idx="19">
                  <c:v>539812.91683068196</c:v>
                </c:pt>
                <c:pt idx="20">
                  <c:v>703484.14247636904</c:v>
                </c:pt>
                <c:pt idx="21">
                  <c:v>770137.80377522577</c:v>
                </c:pt>
                <c:pt idx="22">
                  <c:v>745916.92911730928</c:v>
                </c:pt>
                <c:pt idx="23">
                  <c:v>918353.65001651738</c:v>
                </c:pt>
                <c:pt idx="24">
                  <c:v>1052066.3739782083</c:v>
                </c:pt>
                <c:pt idx="25">
                  <c:v>1275651.8966967</c:v>
                </c:pt>
                <c:pt idx="26">
                  <c:v>1418163.1397444634</c:v>
                </c:pt>
                <c:pt idx="27">
                  <c:v>1616491.9278069467</c:v>
                </c:pt>
                <c:pt idx="28">
                  <c:v>1636731.1595579789</c:v>
                </c:pt>
                <c:pt idx="29">
                  <c:v>1720137.1369547667</c:v>
                </c:pt>
                <c:pt idx="30">
                  <c:v>1931853.3638908535</c:v>
                </c:pt>
                <c:pt idx="31">
                  <c:v>2243808.5616358002</c:v>
                </c:pt>
                <c:pt idx="32">
                  <c:v>2219837.331696453</c:v>
                </c:pt>
                <c:pt idx="33">
                  <c:v>2304861.2925350601</c:v>
                </c:pt>
                <c:pt idx="34">
                  <c:v>2311006.1926592034</c:v>
                </c:pt>
                <c:pt idx="35">
                  <c:v>2136645.5818925067</c:v>
                </c:pt>
                <c:pt idx="36">
                  <c:v>2467246.9056223831</c:v>
                </c:pt>
                <c:pt idx="37">
                  <c:v>2488438.3756929166</c:v>
                </c:pt>
                <c:pt idx="38">
                  <c:v>2703478.3413994499</c:v>
                </c:pt>
                <c:pt idx="39">
                  <c:v>2921061.8381618299</c:v>
                </c:pt>
                <c:pt idx="40">
                  <c:v>2774753.7231864198</c:v>
                </c:pt>
                <c:pt idx="41">
                  <c:v>3054243.787420874</c:v>
                </c:pt>
                <c:pt idx="42">
                  <c:v>2710287.0878042602</c:v>
                </c:pt>
                <c:pt idx="43">
                  <c:v>3028567.3250580169</c:v>
                </c:pt>
                <c:pt idx="44">
                  <c:v>2961662.9604251799</c:v>
                </c:pt>
                <c:pt idx="45">
                  <c:v>2858232.5206418694</c:v>
                </c:pt>
                <c:pt idx="46">
                  <c:v>3106851.50696958</c:v>
                </c:pt>
                <c:pt idx="47">
                  <c:v>3107395.6283641164</c:v>
                </c:pt>
                <c:pt idx="48">
                  <c:v>3239738.5508842398</c:v>
                </c:pt>
                <c:pt idx="49">
                  <c:v>3068415.6784814368</c:v>
                </c:pt>
                <c:pt idx="50">
                  <c:v>2885640.5851982101</c:v>
                </c:pt>
                <c:pt idx="51">
                  <c:v>3096300.7222158462</c:v>
                </c:pt>
                <c:pt idx="52">
                  <c:v>2821546.7384816334</c:v>
                </c:pt>
                <c:pt idx="53">
                  <c:v>2501480.2683750703</c:v>
                </c:pt>
                <c:pt idx="54">
                  <c:v>2532838.0241987067</c:v>
                </c:pt>
                <c:pt idx="55">
                  <c:v>2564717.3052633866</c:v>
                </c:pt>
                <c:pt idx="56">
                  <c:v>2501272.8093078001</c:v>
                </c:pt>
                <c:pt idx="57">
                  <c:v>2872893.6122990767</c:v>
                </c:pt>
                <c:pt idx="58">
                  <c:v>2618525.9390984266</c:v>
                </c:pt>
                <c:pt idx="59">
                  <c:v>2600767.1069976934</c:v>
                </c:pt>
                <c:pt idx="60">
                  <c:v>2613612.9800105668</c:v>
                </c:pt>
                <c:pt idx="61">
                  <c:v>2302053.2420248133</c:v>
                </c:pt>
                <c:pt idx="62">
                  <c:v>2212312.4925765432</c:v>
                </c:pt>
                <c:pt idx="63">
                  <c:v>2535261.235072637</c:v>
                </c:pt>
                <c:pt idx="64">
                  <c:v>2121600.3905609702</c:v>
                </c:pt>
                <c:pt idx="65">
                  <c:v>2623626.9624204063</c:v>
                </c:pt>
                <c:pt idx="66">
                  <c:v>1775213.7098226966</c:v>
                </c:pt>
                <c:pt idx="67">
                  <c:v>1968314.0081355402</c:v>
                </c:pt>
                <c:pt idx="68">
                  <c:v>1825173.1866676568</c:v>
                </c:pt>
                <c:pt idx="69">
                  <c:v>1814047.3532814097</c:v>
                </c:pt>
                <c:pt idx="70">
                  <c:v>1809412.5040056298</c:v>
                </c:pt>
                <c:pt idx="71">
                  <c:v>1959043.0186732432</c:v>
                </c:pt>
                <c:pt idx="72">
                  <c:v>1518677.9896414534</c:v>
                </c:pt>
                <c:pt idx="73">
                  <c:v>1499600.5237943167</c:v>
                </c:pt>
                <c:pt idx="74">
                  <c:v>1512951.2611165</c:v>
                </c:pt>
                <c:pt idx="75">
                  <c:v>1547554.0355662864</c:v>
                </c:pt>
                <c:pt idx="76">
                  <c:v>1634043.4463402368</c:v>
                </c:pt>
                <c:pt idx="77">
                  <c:v>1367098.636870916</c:v>
                </c:pt>
                <c:pt idx="78">
                  <c:v>1384674.7582410632</c:v>
                </c:pt>
                <c:pt idx="79">
                  <c:v>1166020.807935382</c:v>
                </c:pt>
                <c:pt idx="80">
                  <c:v>1156549.9453142867</c:v>
                </c:pt>
                <c:pt idx="81">
                  <c:v>1192550.4322209624</c:v>
                </c:pt>
                <c:pt idx="82">
                  <c:v>1050947.6295989279</c:v>
                </c:pt>
                <c:pt idx="83">
                  <c:v>1222615.7303395767</c:v>
                </c:pt>
                <c:pt idx="84">
                  <c:v>943472.01750919502</c:v>
                </c:pt>
                <c:pt idx="85">
                  <c:v>735616.81041557493</c:v>
                </c:pt>
                <c:pt idx="86">
                  <c:v>861441.41465645994</c:v>
                </c:pt>
                <c:pt idx="87">
                  <c:v>835441.60819091031</c:v>
                </c:pt>
                <c:pt idx="88">
                  <c:v>720129.36626834574</c:v>
                </c:pt>
                <c:pt idx="89">
                  <c:v>904241.95606265729</c:v>
                </c:pt>
                <c:pt idx="90">
                  <c:v>563843.69731781469</c:v>
                </c:pt>
                <c:pt idx="91">
                  <c:v>687031.28347815201</c:v>
                </c:pt>
                <c:pt idx="92">
                  <c:v>532443.72432110738</c:v>
                </c:pt>
                <c:pt idx="93">
                  <c:v>696227.39706104819</c:v>
                </c:pt>
                <c:pt idx="94">
                  <c:v>533733.14868653507</c:v>
                </c:pt>
                <c:pt idx="95">
                  <c:v>504565.24259222561</c:v>
                </c:pt>
                <c:pt idx="96">
                  <c:v>381749.56229388568</c:v>
                </c:pt>
                <c:pt idx="97">
                  <c:v>542270.62043936539</c:v>
                </c:pt>
                <c:pt idx="98">
                  <c:v>501553.21472291095</c:v>
                </c:pt>
                <c:pt idx="99">
                  <c:v>499483.25385622168</c:v>
                </c:pt>
                <c:pt idx="100">
                  <c:v>370067.42685464071</c:v>
                </c:pt>
                <c:pt idx="101">
                  <c:v>293382.75620683999</c:v>
                </c:pt>
                <c:pt idx="102">
                  <c:v>377662.72205470764</c:v>
                </c:pt>
                <c:pt idx="103">
                  <c:v>380443.30426681397</c:v>
                </c:pt>
                <c:pt idx="104">
                  <c:v>322584.43527276634</c:v>
                </c:pt>
                <c:pt idx="105">
                  <c:v>341678.40909688035</c:v>
                </c:pt>
                <c:pt idx="106">
                  <c:v>258219.17750978368</c:v>
                </c:pt>
                <c:pt idx="107">
                  <c:v>396764.36424358195</c:v>
                </c:pt>
                <c:pt idx="108">
                  <c:v>290554.228981013</c:v>
                </c:pt>
                <c:pt idx="109">
                  <c:v>277054.97557084198</c:v>
                </c:pt>
                <c:pt idx="110">
                  <c:v>336578.23310737434</c:v>
                </c:pt>
                <c:pt idx="111">
                  <c:v>236957.99173103436</c:v>
                </c:pt>
                <c:pt idx="112">
                  <c:v>207139.36508927168</c:v>
                </c:pt>
                <c:pt idx="113">
                  <c:v>187590.85478717709</c:v>
                </c:pt>
                <c:pt idx="114">
                  <c:v>275709.12821384129</c:v>
                </c:pt>
                <c:pt idx="115">
                  <c:v>215898.13705278831</c:v>
                </c:pt>
                <c:pt idx="116">
                  <c:v>168439.65888149958</c:v>
                </c:pt>
                <c:pt idx="117">
                  <c:v>154934.38877686064</c:v>
                </c:pt>
                <c:pt idx="118">
                  <c:v>126888.28667537535</c:v>
                </c:pt>
                <c:pt idx="119">
                  <c:v>192029.694021887</c:v>
                </c:pt>
                <c:pt idx="120">
                  <c:v>176382.86552255834</c:v>
                </c:pt>
                <c:pt idx="121">
                  <c:v>93667.083601418941</c:v>
                </c:pt>
                <c:pt idx="122">
                  <c:v>116618.31760523024</c:v>
                </c:pt>
                <c:pt idx="123">
                  <c:v>118258.64336036173</c:v>
                </c:pt>
                <c:pt idx="124">
                  <c:v>114505.96639814967</c:v>
                </c:pt>
                <c:pt idx="125">
                  <c:v>172587.00789709532</c:v>
                </c:pt>
                <c:pt idx="126">
                  <c:v>150773.82987705167</c:v>
                </c:pt>
                <c:pt idx="127">
                  <c:v>128081.57861861266</c:v>
                </c:pt>
                <c:pt idx="128">
                  <c:v>112048.87427350045</c:v>
                </c:pt>
                <c:pt idx="129">
                  <c:v>165535.12002738207</c:v>
                </c:pt>
                <c:pt idx="130">
                  <c:v>153880.38757438023</c:v>
                </c:pt>
                <c:pt idx="131">
                  <c:v>62653.752672699396</c:v>
                </c:pt>
                <c:pt idx="132">
                  <c:v>67146.774089340659</c:v>
                </c:pt>
                <c:pt idx="133">
                  <c:v>106402.31024327269</c:v>
                </c:pt>
                <c:pt idx="134">
                  <c:v>82481.831152255982</c:v>
                </c:pt>
                <c:pt idx="135">
                  <c:v>77425.76467870234</c:v>
                </c:pt>
                <c:pt idx="136">
                  <c:v>50159.528418905502</c:v>
                </c:pt>
                <c:pt idx="137">
                  <c:v>64760.983170226631</c:v>
                </c:pt>
                <c:pt idx="138">
                  <c:v>42460.703778891067</c:v>
                </c:pt>
                <c:pt idx="139">
                  <c:v>64225.681236587174</c:v>
                </c:pt>
                <c:pt idx="140">
                  <c:v>79850.110003037029</c:v>
                </c:pt>
                <c:pt idx="141">
                  <c:v>85066.938097525563</c:v>
                </c:pt>
                <c:pt idx="142">
                  <c:v>57452.451544464471</c:v>
                </c:pt>
                <c:pt idx="143">
                  <c:v>45646.774587879532</c:v>
                </c:pt>
                <c:pt idx="144">
                  <c:v>61321.707407438291</c:v>
                </c:pt>
                <c:pt idx="145">
                  <c:v>79264.184353001765</c:v>
                </c:pt>
                <c:pt idx="146">
                  <c:v>14087.159059670301</c:v>
                </c:pt>
                <c:pt idx="147">
                  <c:v>39204.532387749598</c:v>
                </c:pt>
                <c:pt idx="148">
                  <c:v>19430.5843695082</c:v>
                </c:pt>
                <c:pt idx="149">
                  <c:v>21975.892895286568</c:v>
                </c:pt>
                <c:pt idx="150">
                  <c:v>25297.815642782934</c:v>
                </c:pt>
                <c:pt idx="151">
                  <c:v>30852.846340016898</c:v>
                </c:pt>
                <c:pt idx="152">
                  <c:v>45220.901756144063</c:v>
                </c:pt>
                <c:pt idx="153">
                  <c:v>49272.607539520897</c:v>
                </c:pt>
                <c:pt idx="154">
                  <c:v>30662.521596066497</c:v>
                </c:pt>
                <c:pt idx="155">
                  <c:v>17449.698169478233</c:v>
                </c:pt>
                <c:pt idx="156">
                  <c:v>38100.559713020339</c:v>
                </c:pt>
                <c:pt idx="157">
                  <c:v>38939.209456611708</c:v>
                </c:pt>
                <c:pt idx="158">
                  <c:v>44791.967541171005</c:v>
                </c:pt>
                <c:pt idx="159">
                  <c:v>27966.116459309636</c:v>
                </c:pt>
                <c:pt idx="160">
                  <c:v>40877.450205025605</c:v>
                </c:pt>
                <c:pt idx="161">
                  <c:v>16114.6458723708</c:v>
                </c:pt>
                <c:pt idx="162">
                  <c:v>31660.123921353897</c:v>
                </c:pt>
                <c:pt idx="163">
                  <c:v>16856.671810426298</c:v>
                </c:pt>
                <c:pt idx="164">
                  <c:v>0</c:v>
                </c:pt>
                <c:pt idx="165">
                  <c:v>14338.557605006799</c:v>
                </c:pt>
                <c:pt idx="166">
                  <c:v>20390.129371872932</c:v>
                </c:pt>
                <c:pt idx="167">
                  <c:v>40085.881934348472</c:v>
                </c:pt>
                <c:pt idx="168">
                  <c:v>6998.1212361305033</c:v>
                </c:pt>
                <c:pt idx="169">
                  <c:v>13924.870693279634</c:v>
                </c:pt>
                <c:pt idx="170">
                  <c:v>8786.3112587780724</c:v>
                </c:pt>
                <c:pt idx="171">
                  <c:v>24538.323075444834</c:v>
                </c:pt>
                <c:pt idx="172">
                  <c:v>34921.589613048731</c:v>
                </c:pt>
                <c:pt idx="173">
                  <c:v>4869.7648333281668</c:v>
                </c:pt>
                <c:pt idx="174">
                  <c:v>4973.6252332218328</c:v>
                </c:pt>
                <c:pt idx="175">
                  <c:v>9484.9338527414366</c:v>
                </c:pt>
                <c:pt idx="176">
                  <c:v>0</c:v>
                </c:pt>
                <c:pt idx="177">
                  <c:v>11897.590339365699</c:v>
                </c:pt>
                <c:pt idx="178">
                  <c:v>0</c:v>
                </c:pt>
                <c:pt idx="179">
                  <c:v>9152.2105257310013</c:v>
                </c:pt>
                <c:pt idx="180">
                  <c:v>44293.910686586663</c:v>
                </c:pt>
                <c:pt idx="181">
                  <c:v>35967.270206621797</c:v>
                </c:pt>
                <c:pt idx="182">
                  <c:v>0</c:v>
                </c:pt>
                <c:pt idx="183">
                  <c:v>3552.5894523012998</c:v>
                </c:pt>
                <c:pt idx="184">
                  <c:v>7815.6967950628668</c:v>
                </c:pt>
                <c:pt idx="185">
                  <c:v>7866.5431922993666</c:v>
                </c:pt>
                <c:pt idx="186">
                  <c:v>10644.273110730133</c:v>
                </c:pt>
                <c:pt idx="187">
                  <c:v>0</c:v>
                </c:pt>
                <c:pt idx="188">
                  <c:v>7460.4378498327342</c:v>
                </c:pt>
                <c:pt idx="189">
                  <c:v>5618.9594230709663</c:v>
                </c:pt>
                <c:pt idx="190">
                  <c:v>3907.8483975314334</c:v>
                </c:pt>
                <c:pt idx="191">
                  <c:v>3197.3305070711763</c:v>
                </c:pt>
                <c:pt idx="192">
                  <c:v>0</c:v>
                </c:pt>
                <c:pt idx="193">
                  <c:v>15778.9317355686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10114.126961527732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3C-4F88-87E4-73531725CE07}"/>
            </c:ext>
          </c:extLst>
        </c:ser>
        <c:ser>
          <c:idx val="3"/>
          <c:order val="3"/>
          <c:tx>
            <c:strRef>
              <c:f>'Fig S8a'!$E$1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S8a'!$E$2:$E$201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1843.5127477080398</c:v>
                </c:pt>
                <c:pt idx="5">
                  <c:v>0</c:v>
                </c:pt>
                <c:pt idx="6">
                  <c:v>8108.911872003956</c:v>
                </c:pt>
                <c:pt idx="7">
                  <c:v>28880.861616902137</c:v>
                </c:pt>
                <c:pt idx="8">
                  <c:v>32134.336859581137</c:v>
                </c:pt>
                <c:pt idx="9">
                  <c:v>58433.720780678872</c:v>
                </c:pt>
                <c:pt idx="10">
                  <c:v>143702.72252772938</c:v>
                </c:pt>
                <c:pt idx="11">
                  <c:v>190584.88294327434</c:v>
                </c:pt>
                <c:pt idx="12">
                  <c:v>306447.95279410033</c:v>
                </c:pt>
                <c:pt idx="13">
                  <c:v>435564.60146591632</c:v>
                </c:pt>
                <c:pt idx="14">
                  <c:v>579608.34496802057</c:v>
                </c:pt>
                <c:pt idx="15">
                  <c:v>724837.57054610678</c:v>
                </c:pt>
                <c:pt idx="16">
                  <c:v>952679.38170385035</c:v>
                </c:pt>
                <c:pt idx="17">
                  <c:v>1209009.7511604165</c:v>
                </c:pt>
                <c:pt idx="18">
                  <c:v>1453042.4924344402</c:v>
                </c:pt>
                <c:pt idx="19">
                  <c:v>1507476.3442540735</c:v>
                </c:pt>
                <c:pt idx="20">
                  <c:v>1749573.5675750666</c:v>
                </c:pt>
                <c:pt idx="21">
                  <c:v>2106997.5931774266</c:v>
                </c:pt>
                <c:pt idx="22">
                  <c:v>2231557.4972264669</c:v>
                </c:pt>
                <c:pt idx="23">
                  <c:v>2818654.0003809035</c:v>
                </c:pt>
                <c:pt idx="24">
                  <c:v>2989537.8044005968</c:v>
                </c:pt>
                <c:pt idx="25">
                  <c:v>3239910.1585603333</c:v>
                </c:pt>
                <c:pt idx="26">
                  <c:v>3508555.9264186732</c:v>
                </c:pt>
                <c:pt idx="27">
                  <c:v>3481481.8986533731</c:v>
                </c:pt>
                <c:pt idx="28">
                  <c:v>4093699.3370058998</c:v>
                </c:pt>
                <c:pt idx="29">
                  <c:v>5064850.9023824902</c:v>
                </c:pt>
                <c:pt idx="30">
                  <c:v>4845132.1314422702</c:v>
                </c:pt>
                <c:pt idx="31">
                  <c:v>5415568.4964033393</c:v>
                </c:pt>
                <c:pt idx="32">
                  <c:v>5187978.0526251262</c:v>
                </c:pt>
                <c:pt idx="33">
                  <c:v>5522816.6906855395</c:v>
                </c:pt>
                <c:pt idx="34">
                  <c:v>5339479.4994528098</c:v>
                </c:pt>
                <c:pt idx="35">
                  <c:v>5882396.431187883</c:v>
                </c:pt>
                <c:pt idx="36">
                  <c:v>6210369.9591158936</c:v>
                </c:pt>
                <c:pt idx="37">
                  <c:v>6289551.5962202204</c:v>
                </c:pt>
                <c:pt idx="38">
                  <c:v>5770462.2388070561</c:v>
                </c:pt>
                <c:pt idx="39">
                  <c:v>5568673.0398363238</c:v>
                </c:pt>
                <c:pt idx="40">
                  <c:v>6620955.0895016426</c:v>
                </c:pt>
                <c:pt idx="41">
                  <c:v>5615122.3036899166</c:v>
                </c:pt>
                <c:pt idx="42">
                  <c:v>6021392.5983845368</c:v>
                </c:pt>
                <c:pt idx="43">
                  <c:v>5760202.914163609</c:v>
                </c:pt>
                <c:pt idx="44">
                  <c:v>5505836.8655745676</c:v>
                </c:pt>
                <c:pt idx="45">
                  <c:v>5639934.8228220763</c:v>
                </c:pt>
                <c:pt idx="46">
                  <c:v>5188682.8488986036</c:v>
                </c:pt>
                <c:pt idx="47">
                  <c:v>5225113.6043084934</c:v>
                </c:pt>
                <c:pt idx="48">
                  <c:v>5359916.431124731</c:v>
                </c:pt>
                <c:pt idx="49">
                  <c:v>5344112.9598967405</c:v>
                </c:pt>
                <c:pt idx="50">
                  <c:v>5035022.1569728972</c:v>
                </c:pt>
                <c:pt idx="51">
                  <c:v>4845652.7844047565</c:v>
                </c:pt>
                <c:pt idx="52">
                  <c:v>4622782.7310349569</c:v>
                </c:pt>
                <c:pt idx="53">
                  <c:v>4561904.2979175635</c:v>
                </c:pt>
                <c:pt idx="54">
                  <c:v>4318505.9674959192</c:v>
                </c:pt>
                <c:pt idx="55">
                  <c:v>4059212.8188312636</c:v>
                </c:pt>
                <c:pt idx="56">
                  <c:v>4116539.2973208167</c:v>
                </c:pt>
                <c:pt idx="57">
                  <c:v>3952209.6862772033</c:v>
                </c:pt>
                <c:pt idx="58">
                  <c:v>3740462.3352134465</c:v>
                </c:pt>
                <c:pt idx="59">
                  <c:v>3435417.1061833068</c:v>
                </c:pt>
                <c:pt idx="60">
                  <c:v>3598591.6089344197</c:v>
                </c:pt>
                <c:pt idx="61">
                  <c:v>3383673.2030564765</c:v>
                </c:pt>
                <c:pt idx="62">
                  <c:v>3392787.8830194436</c:v>
                </c:pt>
                <c:pt idx="63">
                  <c:v>2791505.20591994</c:v>
                </c:pt>
                <c:pt idx="64">
                  <c:v>2775263.9311784897</c:v>
                </c:pt>
                <c:pt idx="65">
                  <c:v>2496364.6720780502</c:v>
                </c:pt>
                <c:pt idx="66">
                  <c:v>2423294.5041006766</c:v>
                </c:pt>
                <c:pt idx="67">
                  <c:v>2632346.1255278401</c:v>
                </c:pt>
                <c:pt idx="68">
                  <c:v>2430730.4634433468</c:v>
                </c:pt>
                <c:pt idx="69">
                  <c:v>2371003.6896059602</c:v>
                </c:pt>
                <c:pt idx="70">
                  <c:v>2340279.6322950535</c:v>
                </c:pt>
                <c:pt idx="71">
                  <c:v>1914042.6085791967</c:v>
                </c:pt>
                <c:pt idx="72">
                  <c:v>1832118.3826859333</c:v>
                </c:pt>
                <c:pt idx="73">
                  <c:v>2003232.6542203967</c:v>
                </c:pt>
                <c:pt idx="74">
                  <c:v>1550209.34037166</c:v>
                </c:pt>
                <c:pt idx="75">
                  <c:v>1590715.7282939169</c:v>
                </c:pt>
                <c:pt idx="76">
                  <c:v>1614815.9556075465</c:v>
                </c:pt>
                <c:pt idx="77">
                  <c:v>1068705.4528899521</c:v>
                </c:pt>
                <c:pt idx="78">
                  <c:v>1399202.7785657898</c:v>
                </c:pt>
                <c:pt idx="79">
                  <c:v>1491533.6316164464</c:v>
                </c:pt>
                <c:pt idx="80">
                  <c:v>1287851.4933705966</c:v>
                </c:pt>
                <c:pt idx="81">
                  <c:v>1372687.9073383063</c:v>
                </c:pt>
                <c:pt idx="82">
                  <c:v>1039877.3105140636</c:v>
                </c:pt>
                <c:pt idx="83">
                  <c:v>1108107.6710203711</c:v>
                </c:pt>
                <c:pt idx="84">
                  <c:v>906116.69794756442</c:v>
                </c:pt>
                <c:pt idx="85">
                  <c:v>825926.57569329848</c:v>
                </c:pt>
                <c:pt idx="86">
                  <c:v>914190.52136963874</c:v>
                </c:pt>
                <c:pt idx="87">
                  <c:v>999928.34176437545</c:v>
                </c:pt>
                <c:pt idx="88">
                  <c:v>739819.71664450632</c:v>
                </c:pt>
                <c:pt idx="89">
                  <c:v>626037.23984886601</c:v>
                </c:pt>
                <c:pt idx="90">
                  <c:v>565683.49616234668</c:v>
                </c:pt>
                <c:pt idx="91">
                  <c:v>557191.94900033134</c:v>
                </c:pt>
                <c:pt idx="92">
                  <c:v>580645.23519256932</c:v>
                </c:pt>
                <c:pt idx="93">
                  <c:v>554238.01152984635</c:v>
                </c:pt>
                <c:pt idx="94">
                  <c:v>307115.94297517766</c:v>
                </c:pt>
                <c:pt idx="95">
                  <c:v>525538.95438406395</c:v>
                </c:pt>
                <c:pt idx="96">
                  <c:v>449505.29297698132</c:v>
                </c:pt>
                <c:pt idx="97">
                  <c:v>493855.36698072497</c:v>
                </c:pt>
                <c:pt idx="98">
                  <c:v>443716.1548661277</c:v>
                </c:pt>
                <c:pt idx="99">
                  <c:v>325392.87327746564</c:v>
                </c:pt>
                <c:pt idx="100">
                  <c:v>408768.19025131641</c:v>
                </c:pt>
                <c:pt idx="101">
                  <c:v>418482.28998868604</c:v>
                </c:pt>
                <c:pt idx="102">
                  <c:v>459077.53036336805</c:v>
                </c:pt>
                <c:pt idx="103">
                  <c:v>284060.49752774002</c:v>
                </c:pt>
                <c:pt idx="104">
                  <c:v>459678.53245844692</c:v>
                </c:pt>
                <c:pt idx="105">
                  <c:v>233360.82894110531</c:v>
                </c:pt>
                <c:pt idx="106">
                  <c:v>172320.20936459865</c:v>
                </c:pt>
                <c:pt idx="107">
                  <c:v>227370.744266753</c:v>
                </c:pt>
                <c:pt idx="108">
                  <c:v>259449.43776341435</c:v>
                </c:pt>
                <c:pt idx="109">
                  <c:v>199882.79011036034</c:v>
                </c:pt>
                <c:pt idx="110">
                  <c:v>107046.74187272927</c:v>
                </c:pt>
                <c:pt idx="111">
                  <c:v>216113.21538415435</c:v>
                </c:pt>
                <c:pt idx="112">
                  <c:v>157357.77622870609</c:v>
                </c:pt>
                <c:pt idx="113">
                  <c:v>152768.5575695477</c:v>
                </c:pt>
                <c:pt idx="114">
                  <c:v>133881.61832583536</c:v>
                </c:pt>
                <c:pt idx="115">
                  <c:v>191432.70424768899</c:v>
                </c:pt>
                <c:pt idx="116">
                  <c:v>54828.328977037141</c:v>
                </c:pt>
                <c:pt idx="117">
                  <c:v>100692.94460397831</c:v>
                </c:pt>
                <c:pt idx="118">
                  <c:v>129238.99569980963</c:v>
                </c:pt>
                <c:pt idx="119">
                  <c:v>121702.07245887659</c:v>
                </c:pt>
                <c:pt idx="120">
                  <c:v>216519.24577967764</c:v>
                </c:pt>
                <c:pt idx="121">
                  <c:v>137399.05812390038</c:v>
                </c:pt>
                <c:pt idx="122">
                  <c:v>123215.72248247474</c:v>
                </c:pt>
                <c:pt idx="123">
                  <c:v>93825.433066395184</c:v>
                </c:pt>
                <c:pt idx="124">
                  <c:v>55333.485536014021</c:v>
                </c:pt>
                <c:pt idx="125">
                  <c:v>125265.79009420176</c:v>
                </c:pt>
                <c:pt idx="126">
                  <c:v>91090.766378007436</c:v>
                </c:pt>
                <c:pt idx="127">
                  <c:v>103088.87950874794</c:v>
                </c:pt>
                <c:pt idx="128">
                  <c:v>20250.653827762831</c:v>
                </c:pt>
                <c:pt idx="129">
                  <c:v>112953.38789885999</c:v>
                </c:pt>
                <c:pt idx="130">
                  <c:v>60153.782031821465</c:v>
                </c:pt>
                <c:pt idx="131">
                  <c:v>27195.683152667607</c:v>
                </c:pt>
                <c:pt idx="132">
                  <c:v>103658.53964290388</c:v>
                </c:pt>
                <c:pt idx="133">
                  <c:v>113819.69813743884</c:v>
                </c:pt>
                <c:pt idx="134">
                  <c:v>49315.17819711793</c:v>
                </c:pt>
                <c:pt idx="135">
                  <c:v>33586.05445463927</c:v>
                </c:pt>
                <c:pt idx="136">
                  <c:v>42797.712561734072</c:v>
                </c:pt>
                <c:pt idx="137">
                  <c:v>54364.819657649168</c:v>
                </c:pt>
                <c:pt idx="138">
                  <c:v>56142.266523455</c:v>
                </c:pt>
                <c:pt idx="139">
                  <c:v>23210.708442350788</c:v>
                </c:pt>
                <c:pt idx="140">
                  <c:v>27012.478238366035</c:v>
                </c:pt>
                <c:pt idx="141">
                  <c:v>40018.381348240167</c:v>
                </c:pt>
                <c:pt idx="142">
                  <c:v>48763.264883638265</c:v>
                </c:pt>
                <c:pt idx="143">
                  <c:v>44873.108642440806</c:v>
                </c:pt>
                <c:pt idx="144">
                  <c:v>38817.06009704843</c:v>
                </c:pt>
                <c:pt idx="145">
                  <c:v>31538.474205756065</c:v>
                </c:pt>
                <c:pt idx="146">
                  <c:v>27294.309174199327</c:v>
                </c:pt>
                <c:pt idx="147">
                  <c:v>23074.850057905063</c:v>
                </c:pt>
                <c:pt idx="148">
                  <c:v>31123.185466913797</c:v>
                </c:pt>
                <c:pt idx="149">
                  <c:v>20433.155256576567</c:v>
                </c:pt>
                <c:pt idx="150">
                  <c:v>23948.365038406901</c:v>
                </c:pt>
                <c:pt idx="151">
                  <c:v>25795.439691190899</c:v>
                </c:pt>
                <c:pt idx="152">
                  <c:v>48161.209325418538</c:v>
                </c:pt>
                <c:pt idx="153">
                  <c:v>7852.2089136081095</c:v>
                </c:pt>
                <c:pt idx="154">
                  <c:v>37462.025780236669</c:v>
                </c:pt>
                <c:pt idx="155">
                  <c:v>4424.4305944993002</c:v>
                </c:pt>
                <c:pt idx="156">
                  <c:v>40847.489150245172</c:v>
                </c:pt>
                <c:pt idx="157">
                  <c:v>22560.683800558167</c:v>
                </c:pt>
                <c:pt idx="158">
                  <c:v>13099.641187125033</c:v>
                </c:pt>
                <c:pt idx="159">
                  <c:v>25582.835559251631</c:v>
                </c:pt>
                <c:pt idx="160">
                  <c:v>41419.950848921566</c:v>
                </c:pt>
                <c:pt idx="161">
                  <c:v>27218.266912193634</c:v>
                </c:pt>
                <c:pt idx="162">
                  <c:v>11414.004884739066</c:v>
                </c:pt>
                <c:pt idx="163">
                  <c:v>4050.1307655525666</c:v>
                </c:pt>
                <c:pt idx="164">
                  <c:v>7374.0509908321665</c:v>
                </c:pt>
                <c:pt idx="165">
                  <c:v>13254.973414535665</c:v>
                </c:pt>
                <c:pt idx="166">
                  <c:v>10324.380722289334</c:v>
                </c:pt>
                <c:pt idx="167">
                  <c:v>22841.497049226866</c:v>
                </c:pt>
                <c:pt idx="168">
                  <c:v>0</c:v>
                </c:pt>
                <c:pt idx="169">
                  <c:v>7374.0509908321665</c:v>
                </c:pt>
                <c:pt idx="170">
                  <c:v>22239.636132912634</c:v>
                </c:pt>
                <c:pt idx="171">
                  <c:v>10706.765193485233</c:v>
                </c:pt>
                <c:pt idx="172">
                  <c:v>9204.8426489830999</c:v>
                </c:pt>
                <c:pt idx="173">
                  <c:v>23728.385599342731</c:v>
                </c:pt>
                <c:pt idx="174">
                  <c:v>15677.763319031934</c:v>
                </c:pt>
                <c:pt idx="175">
                  <c:v>7363.8741191865001</c:v>
                </c:pt>
                <c:pt idx="176">
                  <c:v>5154.7118834305338</c:v>
                </c:pt>
                <c:pt idx="177">
                  <c:v>3318.3229458744736</c:v>
                </c:pt>
                <c:pt idx="178">
                  <c:v>11598.484832814533</c:v>
                </c:pt>
                <c:pt idx="179">
                  <c:v>26384.528512517198</c:v>
                </c:pt>
                <c:pt idx="180">
                  <c:v>3441.4602407630996</c:v>
                </c:pt>
                <c:pt idx="181">
                  <c:v>4055.7280449576997</c:v>
                </c:pt>
                <c:pt idx="182">
                  <c:v>0</c:v>
                </c:pt>
                <c:pt idx="183">
                  <c:v>0</c:v>
                </c:pt>
                <c:pt idx="184">
                  <c:v>13636.905897216668</c:v>
                </c:pt>
                <c:pt idx="185">
                  <c:v>13765.840963052433</c:v>
                </c:pt>
                <c:pt idx="186">
                  <c:v>7647.6894239180328</c:v>
                </c:pt>
                <c:pt idx="187">
                  <c:v>4970.9981255467001</c:v>
                </c:pt>
                <c:pt idx="188">
                  <c:v>0</c:v>
                </c:pt>
                <c:pt idx="189">
                  <c:v>22233.530009925234</c:v>
                </c:pt>
                <c:pt idx="190">
                  <c:v>0</c:v>
                </c:pt>
                <c:pt idx="191">
                  <c:v>9750.4493479333014</c:v>
                </c:pt>
                <c:pt idx="192">
                  <c:v>7732.0678251458003</c:v>
                </c:pt>
                <c:pt idx="193">
                  <c:v>21376.097532514435</c:v>
                </c:pt>
                <c:pt idx="194">
                  <c:v>0</c:v>
                </c:pt>
                <c:pt idx="195">
                  <c:v>12904.5892339563</c:v>
                </c:pt>
                <c:pt idx="196">
                  <c:v>4786.5181774712337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3C-4F88-87E4-73531725CE07}"/>
            </c:ext>
          </c:extLst>
        </c:ser>
        <c:ser>
          <c:idx val="4"/>
          <c:order val="4"/>
          <c:tx>
            <c:strRef>
              <c:f>'Fig S8a'!$F$1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S8a'!$F$2:$F$201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2266.9736229635369</c:v>
                </c:pt>
                <c:pt idx="3">
                  <c:v>1484.5060146296735</c:v>
                </c:pt>
                <c:pt idx="4">
                  <c:v>8012.5390439551129</c:v>
                </c:pt>
                <c:pt idx="5">
                  <c:v>4936.1456408745735</c:v>
                </c:pt>
                <c:pt idx="6">
                  <c:v>17243.00119313088</c:v>
                </c:pt>
                <c:pt idx="7">
                  <c:v>21205.763555647998</c:v>
                </c:pt>
                <c:pt idx="8">
                  <c:v>67869.81383476546</c:v>
                </c:pt>
                <c:pt idx="9">
                  <c:v>97777.283952782702</c:v>
                </c:pt>
                <c:pt idx="10">
                  <c:v>175646.03696422768</c:v>
                </c:pt>
                <c:pt idx="11">
                  <c:v>240347.12583360029</c:v>
                </c:pt>
                <c:pt idx="12">
                  <c:v>295788.39365641802</c:v>
                </c:pt>
                <c:pt idx="13">
                  <c:v>461632.93984611466</c:v>
                </c:pt>
                <c:pt idx="14">
                  <c:v>439423.76493300637</c:v>
                </c:pt>
                <c:pt idx="15">
                  <c:v>569513.89979414595</c:v>
                </c:pt>
                <c:pt idx="16">
                  <c:v>719933.78759030905</c:v>
                </c:pt>
                <c:pt idx="17">
                  <c:v>896378.56643684267</c:v>
                </c:pt>
                <c:pt idx="18">
                  <c:v>1069089.35136973</c:v>
                </c:pt>
                <c:pt idx="19">
                  <c:v>1198413.6063088335</c:v>
                </c:pt>
                <c:pt idx="20">
                  <c:v>1266371.2075175436</c:v>
                </c:pt>
                <c:pt idx="21">
                  <c:v>1676599.3708758298</c:v>
                </c:pt>
                <c:pt idx="22">
                  <c:v>1742842.0358369064</c:v>
                </c:pt>
                <c:pt idx="23">
                  <c:v>1816219.9732870169</c:v>
                </c:pt>
                <c:pt idx="24">
                  <c:v>1919824.6858643231</c:v>
                </c:pt>
                <c:pt idx="25">
                  <c:v>1599308.7497807464</c:v>
                </c:pt>
                <c:pt idx="26">
                  <c:v>2091683.8323134799</c:v>
                </c:pt>
                <c:pt idx="27">
                  <c:v>2195625.5262805931</c:v>
                </c:pt>
                <c:pt idx="28">
                  <c:v>1983466.0473720965</c:v>
                </c:pt>
                <c:pt idx="29">
                  <c:v>1749022.7321030733</c:v>
                </c:pt>
                <c:pt idx="30">
                  <c:v>1853962.3307199366</c:v>
                </c:pt>
                <c:pt idx="31">
                  <c:v>2328774.3795142868</c:v>
                </c:pt>
                <c:pt idx="32">
                  <c:v>2418470.8162518502</c:v>
                </c:pt>
                <c:pt idx="33">
                  <c:v>2256348.8606498237</c:v>
                </c:pt>
                <c:pt idx="34">
                  <c:v>2002419.1947366532</c:v>
                </c:pt>
                <c:pt idx="35">
                  <c:v>2330570.2559761195</c:v>
                </c:pt>
                <c:pt idx="36">
                  <c:v>2315823.7959348098</c:v>
                </c:pt>
                <c:pt idx="37">
                  <c:v>2099240.5781308967</c:v>
                </c:pt>
                <c:pt idx="38">
                  <c:v>2079443.6876300499</c:v>
                </c:pt>
                <c:pt idx="39">
                  <c:v>1932711.0087115867</c:v>
                </c:pt>
                <c:pt idx="40">
                  <c:v>1727471.5911411766</c:v>
                </c:pt>
                <c:pt idx="41">
                  <c:v>1777142.48901942</c:v>
                </c:pt>
                <c:pt idx="42">
                  <c:v>2030942.1154136832</c:v>
                </c:pt>
                <c:pt idx="43">
                  <c:v>2048255.9928737797</c:v>
                </c:pt>
                <c:pt idx="44">
                  <c:v>2021455.6939373135</c:v>
                </c:pt>
                <c:pt idx="45">
                  <c:v>2028260.9282078065</c:v>
                </c:pt>
                <c:pt idx="46">
                  <c:v>1800257.8778917268</c:v>
                </c:pt>
                <c:pt idx="47">
                  <c:v>1524462.4747665098</c:v>
                </c:pt>
                <c:pt idx="48">
                  <c:v>1717713.6342551333</c:v>
                </c:pt>
                <c:pt idx="49">
                  <c:v>1720170.1407196831</c:v>
                </c:pt>
                <c:pt idx="50">
                  <c:v>1779642.4368769533</c:v>
                </c:pt>
                <c:pt idx="51">
                  <c:v>1400794.5264315268</c:v>
                </c:pt>
                <c:pt idx="52">
                  <c:v>1369276.0161471919</c:v>
                </c:pt>
                <c:pt idx="53">
                  <c:v>1226466.413788222</c:v>
                </c:pt>
                <c:pt idx="54">
                  <c:v>1363705.6797517133</c:v>
                </c:pt>
                <c:pt idx="55">
                  <c:v>1314489.0563650366</c:v>
                </c:pt>
                <c:pt idx="56">
                  <c:v>1135813.5470979444</c:v>
                </c:pt>
                <c:pt idx="57">
                  <c:v>904954.70842909103</c:v>
                </c:pt>
                <c:pt idx="58">
                  <c:v>971872.79605784325</c:v>
                </c:pt>
                <c:pt idx="59">
                  <c:v>1007533.3207403173</c:v>
                </c:pt>
                <c:pt idx="60">
                  <c:v>1018069.4116393166</c:v>
                </c:pt>
                <c:pt idx="61">
                  <c:v>1083177.0527121329</c:v>
                </c:pt>
                <c:pt idx="62">
                  <c:v>957587.04165193287</c:v>
                </c:pt>
                <c:pt idx="63">
                  <c:v>1103994.9340015922</c:v>
                </c:pt>
                <c:pt idx="64">
                  <c:v>720462.12290669372</c:v>
                </c:pt>
                <c:pt idx="65">
                  <c:v>753315.32238856063</c:v>
                </c:pt>
                <c:pt idx="66">
                  <c:v>881862.41588107694</c:v>
                </c:pt>
                <c:pt idx="67">
                  <c:v>772437.99429400114</c:v>
                </c:pt>
                <c:pt idx="68">
                  <c:v>888928.49673953035</c:v>
                </c:pt>
                <c:pt idx="69">
                  <c:v>857859.03142164799</c:v>
                </c:pt>
                <c:pt idx="70">
                  <c:v>686782.69517999573</c:v>
                </c:pt>
                <c:pt idx="71">
                  <c:v>822507.13488516305</c:v>
                </c:pt>
                <c:pt idx="72">
                  <c:v>509818.39849630365</c:v>
                </c:pt>
                <c:pt idx="73">
                  <c:v>508777.755195715</c:v>
                </c:pt>
                <c:pt idx="74">
                  <c:v>605099.55227846897</c:v>
                </c:pt>
                <c:pt idx="75">
                  <c:v>491211.99009935668</c:v>
                </c:pt>
                <c:pt idx="76">
                  <c:v>299067.84695820836</c:v>
                </c:pt>
                <c:pt idx="77">
                  <c:v>490624.49771637534</c:v>
                </c:pt>
                <c:pt idx="78">
                  <c:v>376735.81777515402</c:v>
                </c:pt>
                <c:pt idx="79">
                  <c:v>360280.19731835037</c:v>
                </c:pt>
                <c:pt idx="80">
                  <c:v>458183.51429993665</c:v>
                </c:pt>
                <c:pt idx="81">
                  <c:v>434610.57358655869</c:v>
                </c:pt>
                <c:pt idx="82">
                  <c:v>309713.02953822905</c:v>
                </c:pt>
                <c:pt idx="83">
                  <c:v>163399.05811421035</c:v>
                </c:pt>
                <c:pt idx="84">
                  <c:v>182012.6603474943</c:v>
                </c:pt>
                <c:pt idx="85">
                  <c:v>195727.91823021299</c:v>
                </c:pt>
                <c:pt idx="86">
                  <c:v>249040.68409846802</c:v>
                </c:pt>
                <c:pt idx="87">
                  <c:v>232199.69287058801</c:v>
                </c:pt>
                <c:pt idx="88">
                  <c:v>210088.93577944834</c:v>
                </c:pt>
                <c:pt idx="89">
                  <c:v>283492.46190914133</c:v>
                </c:pt>
                <c:pt idx="90">
                  <c:v>202700.93875924242</c:v>
                </c:pt>
                <c:pt idx="91">
                  <c:v>328810.11803387734</c:v>
                </c:pt>
                <c:pt idx="92">
                  <c:v>214452.32332860734</c:v>
                </c:pt>
                <c:pt idx="93">
                  <c:v>163955.30603313769</c:v>
                </c:pt>
                <c:pt idx="94">
                  <c:v>191907.99242624067</c:v>
                </c:pt>
                <c:pt idx="95">
                  <c:v>148707.82478263814</c:v>
                </c:pt>
                <c:pt idx="96">
                  <c:v>227935.90329861568</c:v>
                </c:pt>
                <c:pt idx="97">
                  <c:v>182853.88496511849</c:v>
                </c:pt>
                <c:pt idx="98">
                  <c:v>191869.4270546386</c:v>
                </c:pt>
                <c:pt idx="99">
                  <c:v>129370.19748402591</c:v>
                </c:pt>
                <c:pt idx="100">
                  <c:v>180414.55873195885</c:v>
                </c:pt>
                <c:pt idx="101">
                  <c:v>146564.94520242399</c:v>
                </c:pt>
                <c:pt idx="102">
                  <c:v>152744.15209754262</c:v>
                </c:pt>
                <c:pt idx="103">
                  <c:v>98663.800038804126</c:v>
                </c:pt>
                <c:pt idx="104">
                  <c:v>87224.898566700169</c:v>
                </c:pt>
                <c:pt idx="105">
                  <c:v>64827.978632715502</c:v>
                </c:pt>
                <c:pt idx="106">
                  <c:v>86639.98816878564</c:v>
                </c:pt>
                <c:pt idx="107">
                  <c:v>68610.393360791903</c:v>
                </c:pt>
                <c:pt idx="108">
                  <c:v>90596.335738917929</c:v>
                </c:pt>
                <c:pt idx="109">
                  <c:v>25625.502442458877</c:v>
                </c:pt>
                <c:pt idx="110">
                  <c:v>139714.16038613877</c:v>
                </c:pt>
                <c:pt idx="111">
                  <c:v>91393.553812877159</c:v>
                </c:pt>
                <c:pt idx="112">
                  <c:v>97807.992295254997</c:v>
                </c:pt>
                <c:pt idx="113">
                  <c:v>42537.918017413132</c:v>
                </c:pt>
                <c:pt idx="114">
                  <c:v>97851.089719623633</c:v>
                </c:pt>
                <c:pt idx="115">
                  <c:v>117720.939457535</c:v>
                </c:pt>
                <c:pt idx="116">
                  <c:v>78455.732470757895</c:v>
                </c:pt>
                <c:pt idx="117">
                  <c:v>38159.450415943233</c:v>
                </c:pt>
                <c:pt idx="118">
                  <c:v>34328.343818177469</c:v>
                </c:pt>
                <c:pt idx="119">
                  <c:v>41295.625779434798</c:v>
                </c:pt>
                <c:pt idx="120">
                  <c:v>26205.579333806298</c:v>
                </c:pt>
                <c:pt idx="121">
                  <c:v>62354.635412821306</c:v>
                </c:pt>
                <c:pt idx="122">
                  <c:v>27901.368073359932</c:v>
                </c:pt>
                <c:pt idx="123">
                  <c:v>42128.351422874584</c:v>
                </c:pt>
                <c:pt idx="124">
                  <c:v>22940.539887400897</c:v>
                </c:pt>
                <c:pt idx="125">
                  <c:v>6756.0748190037666</c:v>
                </c:pt>
                <c:pt idx="126">
                  <c:v>7772.4809930178335</c:v>
                </c:pt>
                <c:pt idx="127">
                  <c:v>14007.833567773867</c:v>
                </c:pt>
                <c:pt idx="128">
                  <c:v>79561.104085350627</c:v>
                </c:pt>
                <c:pt idx="129">
                  <c:v>20882.4130769207</c:v>
                </c:pt>
                <c:pt idx="130">
                  <c:v>30709.430995471601</c:v>
                </c:pt>
                <c:pt idx="131">
                  <c:v>26879.830100853364</c:v>
                </c:pt>
                <c:pt idx="132">
                  <c:v>8097.8773352304961</c:v>
                </c:pt>
                <c:pt idx="133">
                  <c:v>22681.899617479081</c:v>
                </c:pt>
                <c:pt idx="134">
                  <c:v>11270.751505065478</c:v>
                </c:pt>
                <c:pt idx="135">
                  <c:v>15795.882325725412</c:v>
                </c:pt>
                <c:pt idx="136">
                  <c:v>19047.975301578725</c:v>
                </c:pt>
                <c:pt idx="137">
                  <c:v>7831.5554533909008</c:v>
                </c:pt>
                <c:pt idx="138">
                  <c:v>4156.6168409631</c:v>
                </c:pt>
                <c:pt idx="139">
                  <c:v>8189.6152984895161</c:v>
                </c:pt>
                <c:pt idx="140">
                  <c:v>6357.2425457900135</c:v>
                </c:pt>
                <c:pt idx="141">
                  <c:v>5829.3607447633667</c:v>
                </c:pt>
                <c:pt idx="142">
                  <c:v>3992.2260294113003</c:v>
                </c:pt>
                <c:pt idx="143">
                  <c:v>24936.709852598899</c:v>
                </c:pt>
                <c:pt idx="144">
                  <c:v>11334.8681148177</c:v>
                </c:pt>
                <c:pt idx="145">
                  <c:v>3562.8144351112333</c:v>
                </c:pt>
                <c:pt idx="146">
                  <c:v>3886.2404965089336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26475.547524106267</c:v>
                </c:pt>
                <c:pt idx="151">
                  <c:v>0</c:v>
                </c:pt>
                <c:pt idx="152">
                  <c:v>6531.8264643705661</c:v>
                </c:pt>
                <c:pt idx="153">
                  <c:v>0</c:v>
                </c:pt>
                <c:pt idx="154">
                  <c:v>0</c:v>
                </c:pt>
                <c:pt idx="155">
                  <c:v>7448.6276183087675</c:v>
                </c:pt>
                <c:pt idx="156">
                  <c:v>0</c:v>
                </c:pt>
                <c:pt idx="157">
                  <c:v>0</c:v>
                </c:pt>
                <c:pt idx="158">
                  <c:v>23805.573264329698</c:v>
                </c:pt>
                <c:pt idx="159">
                  <c:v>24642.799842852601</c:v>
                </c:pt>
                <c:pt idx="160">
                  <c:v>0</c:v>
                </c:pt>
                <c:pt idx="161">
                  <c:v>0</c:v>
                </c:pt>
                <c:pt idx="162">
                  <c:v>11929.525147292299</c:v>
                </c:pt>
                <c:pt idx="163">
                  <c:v>3562.8144351112333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5641.1228555927664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19001.676987259834</c:v>
                </c:pt>
                <c:pt idx="175">
                  <c:v>5938.0240585186993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3859.7156380371666</c:v>
                </c:pt>
                <c:pt idx="180">
                  <c:v>15735.763755074566</c:v>
                </c:pt>
                <c:pt idx="181">
                  <c:v>0</c:v>
                </c:pt>
                <c:pt idx="182">
                  <c:v>0</c:v>
                </c:pt>
                <c:pt idx="183">
                  <c:v>3685.1317194566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21079.985407741366</c:v>
                </c:pt>
                <c:pt idx="189">
                  <c:v>5047.3204497408997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7247.9461545678323</c:v>
                </c:pt>
                <c:pt idx="197">
                  <c:v>3685.1317194566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3C-4F88-87E4-73531725CE07}"/>
            </c:ext>
          </c:extLst>
        </c:ser>
        <c:ser>
          <c:idx val="5"/>
          <c:order val="5"/>
          <c:tx>
            <c:strRef>
              <c:f>'Fig S8a'!$G$1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S8a'!$G$2:$G$201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1443.8076910531965</c:v>
                </c:pt>
                <c:pt idx="3">
                  <c:v>1420.3892148305301</c:v>
                </c:pt>
                <c:pt idx="4">
                  <c:v>5940.2850813128898</c:v>
                </c:pt>
                <c:pt idx="5">
                  <c:v>1443.8076910531965</c:v>
                </c:pt>
                <c:pt idx="6">
                  <c:v>6550.343792582993</c:v>
                </c:pt>
                <c:pt idx="7">
                  <c:v>14515.892641026221</c:v>
                </c:pt>
                <c:pt idx="8">
                  <c:v>44375.047050199471</c:v>
                </c:pt>
                <c:pt idx="9">
                  <c:v>44904.552725011432</c:v>
                </c:pt>
                <c:pt idx="10">
                  <c:v>50782.018623392731</c:v>
                </c:pt>
                <c:pt idx="11">
                  <c:v>86166.181338443261</c:v>
                </c:pt>
                <c:pt idx="12">
                  <c:v>137879.11084806221</c:v>
                </c:pt>
                <c:pt idx="13">
                  <c:v>141564.34064230532</c:v>
                </c:pt>
                <c:pt idx="14">
                  <c:v>125012.92684745316</c:v>
                </c:pt>
                <c:pt idx="15">
                  <c:v>228768.87713668038</c:v>
                </c:pt>
                <c:pt idx="16">
                  <c:v>277736.81830048334</c:v>
                </c:pt>
                <c:pt idx="17">
                  <c:v>344630.18786402099</c:v>
                </c:pt>
                <c:pt idx="18">
                  <c:v>338487.40939270769</c:v>
                </c:pt>
                <c:pt idx="19">
                  <c:v>548404.14569965668</c:v>
                </c:pt>
                <c:pt idx="20">
                  <c:v>610981.25725414837</c:v>
                </c:pt>
                <c:pt idx="21">
                  <c:v>747845.742612659</c:v>
                </c:pt>
                <c:pt idx="22">
                  <c:v>772629.94348096708</c:v>
                </c:pt>
                <c:pt idx="23">
                  <c:v>961275.824053313</c:v>
                </c:pt>
                <c:pt idx="24">
                  <c:v>967979.84530525003</c:v>
                </c:pt>
                <c:pt idx="25">
                  <c:v>1099385.6502795669</c:v>
                </c:pt>
                <c:pt idx="26">
                  <c:v>997434.99435816193</c:v>
                </c:pt>
                <c:pt idx="27">
                  <c:v>1269014.4728860157</c:v>
                </c:pt>
                <c:pt idx="28">
                  <c:v>1047952.8059280847</c:v>
                </c:pt>
                <c:pt idx="29">
                  <c:v>1110363.9316750544</c:v>
                </c:pt>
                <c:pt idx="30">
                  <c:v>1174020.2657747576</c:v>
                </c:pt>
                <c:pt idx="31">
                  <c:v>1103776.7940864002</c:v>
                </c:pt>
                <c:pt idx="32">
                  <c:v>1078304.401227124</c:v>
                </c:pt>
                <c:pt idx="33">
                  <c:v>1089487.4661809711</c:v>
                </c:pt>
                <c:pt idx="34">
                  <c:v>1156096.2269883966</c:v>
                </c:pt>
                <c:pt idx="35">
                  <c:v>1630136.3648560066</c:v>
                </c:pt>
                <c:pt idx="36">
                  <c:v>1546300.1059452768</c:v>
                </c:pt>
                <c:pt idx="37">
                  <c:v>1372700.4506069932</c:v>
                </c:pt>
                <c:pt idx="38">
                  <c:v>1496077.4510305666</c:v>
                </c:pt>
                <c:pt idx="39">
                  <c:v>1597746.2367353132</c:v>
                </c:pt>
                <c:pt idx="40">
                  <c:v>1329243.4937794001</c:v>
                </c:pt>
                <c:pt idx="41">
                  <c:v>1447091.9656737333</c:v>
                </c:pt>
                <c:pt idx="42">
                  <c:v>1329431.9144800932</c:v>
                </c:pt>
                <c:pt idx="43">
                  <c:v>1442782.9525568066</c:v>
                </c:pt>
                <c:pt idx="44">
                  <c:v>1597964.8355653267</c:v>
                </c:pt>
                <c:pt idx="45">
                  <c:v>1356475.54861341</c:v>
                </c:pt>
                <c:pt idx="46">
                  <c:v>1487091.0077711567</c:v>
                </c:pt>
                <c:pt idx="47">
                  <c:v>1319088.4385006099</c:v>
                </c:pt>
                <c:pt idx="48">
                  <c:v>1460722.02387246</c:v>
                </c:pt>
                <c:pt idx="49">
                  <c:v>1470193.8731602002</c:v>
                </c:pt>
                <c:pt idx="50">
                  <c:v>1512758.0902723602</c:v>
                </c:pt>
                <c:pt idx="51">
                  <c:v>1117743.1841071632</c:v>
                </c:pt>
                <c:pt idx="52">
                  <c:v>1151805.0967180165</c:v>
                </c:pt>
                <c:pt idx="53">
                  <c:v>1262451.82541119</c:v>
                </c:pt>
                <c:pt idx="54">
                  <c:v>1363015.8264125499</c:v>
                </c:pt>
                <c:pt idx="55">
                  <c:v>1156523.973016199</c:v>
                </c:pt>
                <c:pt idx="56">
                  <c:v>902396.1405565514</c:v>
                </c:pt>
                <c:pt idx="57">
                  <c:v>1251039.9965147274</c:v>
                </c:pt>
                <c:pt idx="58">
                  <c:v>996566.93314392131</c:v>
                </c:pt>
                <c:pt idx="59">
                  <c:v>1015124.3580969885</c:v>
                </c:pt>
                <c:pt idx="60">
                  <c:v>1090682.3783888968</c:v>
                </c:pt>
                <c:pt idx="61">
                  <c:v>929073.34986644646</c:v>
                </c:pt>
                <c:pt idx="62">
                  <c:v>851388.40271349123</c:v>
                </c:pt>
                <c:pt idx="63">
                  <c:v>583449.72238622431</c:v>
                </c:pt>
                <c:pt idx="64">
                  <c:v>751326.04740842304</c:v>
                </c:pt>
                <c:pt idx="65">
                  <c:v>734594.56538469729</c:v>
                </c:pt>
                <c:pt idx="66">
                  <c:v>752429.29007297393</c:v>
                </c:pt>
                <c:pt idx="67">
                  <c:v>581945.71637446934</c:v>
                </c:pt>
                <c:pt idx="68">
                  <c:v>851432.20300172269</c:v>
                </c:pt>
                <c:pt idx="69">
                  <c:v>627548.66852401465</c:v>
                </c:pt>
                <c:pt idx="70">
                  <c:v>639145.29251211963</c:v>
                </c:pt>
                <c:pt idx="71">
                  <c:v>630809.26600405469</c:v>
                </c:pt>
                <c:pt idx="72">
                  <c:v>527393.90359821403</c:v>
                </c:pt>
                <c:pt idx="73">
                  <c:v>708481.85186964273</c:v>
                </c:pt>
                <c:pt idx="74">
                  <c:v>426746.37472085172</c:v>
                </c:pt>
                <c:pt idx="75">
                  <c:v>630762.68352283898</c:v>
                </c:pt>
                <c:pt idx="76">
                  <c:v>538430.49152436701</c:v>
                </c:pt>
                <c:pt idx="77">
                  <c:v>504715.07877475739</c:v>
                </c:pt>
                <c:pt idx="78">
                  <c:v>406511.45353886363</c:v>
                </c:pt>
                <c:pt idx="79">
                  <c:v>407003.88681637234</c:v>
                </c:pt>
                <c:pt idx="80">
                  <c:v>462908.58804896596</c:v>
                </c:pt>
                <c:pt idx="81">
                  <c:v>467679.93465639796</c:v>
                </c:pt>
                <c:pt idx="82">
                  <c:v>424220.65503188904</c:v>
                </c:pt>
                <c:pt idx="83">
                  <c:v>357419.37753987539</c:v>
                </c:pt>
                <c:pt idx="84">
                  <c:v>361559.20225439005</c:v>
                </c:pt>
                <c:pt idx="85">
                  <c:v>430875.72230586433</c:v>
                </c:pt>
                <c:pt idx="86">
                  <c:v>215541.98552426437</c:v>
                </c:pt>
                <c:pt idx="87">
                  <c:v>318734.16361799033</c:v>
                </c:pt>
                <c:pt idx="88">
                  <c:v>265410.57349028799</c:v>
                </c:pt>
                <c:pt idx="89">
                  <c:v>260990.66406401436</c:v>
                </c:pt>
                <c:pt idx="90">
                  <c:v>381528.7117641056</c:v>
                </c:pt>
                <c:pt idx="91">
                  <c:v>360912.51612410299</c:v>
                </c:pt>
                <c:pt idx="92">
                  <c:v>131064.07137019026</c:v>
                </c:pt>
                <c:pt idx="93">
                  <c:v>351098.31295178435</c:v>
                </c:pt>
                <c:pt idx="94">
                  <c:v>270934.300147795</c:v>
                </c:pt>
                <c:pt idx="95">
                  <c:v>301837.06797482702</c:v>
                </c:pt>
                <c:pt idx="96">
                  <c:v>146546.33287245734</c:v>
                </c:pt>
                <c:pt idx="97">
                  <c:v>265406.33055378066</c:v>
                </c:pt>
                <c:pt idx="98">
                  <c:v>196318.70990635667</c:v>
                </c:pt>
                <c:pt idx="99">
                  <c:v>169693.10507914706</c:v>
                </c:pt>
                <c:pt idx="100">
                  <c:v>144360.82465924433</c:v>
                </c:pt>
                <c:pt idx="101">
                  <c:v>137176.80679324534</c:v>
                </c:pt>
                <c:pt idx="102">
                  <c:v>137474.60716757618</c:v>
                </c:pt>
                <c:pt idx="103">
                  <c:v>136794.99798964299</c:v>
                </c:pt>
                <c:pt idx="104">
                  <c:v>96882.924376141469</c:v>
                </c:pt>
                <c:pt idx="105">
                  <c:v>220927.75910868635</c:v>
                </c:pt>
                <c:pt idx="106">
                  <c:v>126049.91991282521</c:v>
                </c:pt>
                <c:pt idx="107">
                  <c:v>117494.52142901794</c:v>
                </c:pt>
                <c:pt idx="108">
                  <c:v>111504.31277790939</c:v>
                </c:pt>
                <c:pt idx="109">
                  <c:v>136614.5631049884</c:v>
                </c:pt>
                <c:pt idx="110">
                  <c:v>108812.87191125342</c:v>
                </c:pt>
                <c:pt idx="111">
                  <c:v>163417.94171371101</c:v>
                </c:pt>
                <c:pt idx="112">
                  <c:v>123019.80706300777</c:v>
                </c:pt>
                <c:pt idx="113">
                  <c:v>23500.480958508135</c:v>
                </c:pt>
                <c:pt idx="114">
                  <c:v>82280.068356939126</c:v>
                </c:pt>
                <c:pt idx="115">
                  <c:v>67912.401420220936</c:v>
                </c:pt>
                <c:pt idx="116">
                  <c:v>49567.765345261003</c:v>
                </c:pt>
                <c:pt idx="117">
                  <c:v>73729.823543045786</c:v>
                </c:pt>
                <c:pt idx="118">
                  <c:v>84216.284329117465</c:v>
                </c:pt>
                <c:pt idx="119">
                  <c:v>41197.59849228034</c:v>
                </c:pt>
                <c:pt idx="120">
                  <c:v>61760.695044032473</c:v>
                </c:pt>
                <c:pt idx="121">
                  <c:v>86623.139276726535</c:v>
                </c:pt>
                <c:pt idx="122">
                  <c:v>54674.089316339232</c:v>
                </c:pt>
                <c:pt idx="123">
                  <c:v>55761.523779443836</c:v>
                </c:pt>
                <c:pt idx="124">
                  <c:v>44925.85841508583</c:v>
                </c:pt>
                <c:pt idx="125">
                  <c:v>54016.976029500067</c:v>
                </c:pt>
                <c:pt idx="126">
                  <c:v>40287.924705661062</c:v>
                </c:pt>
                <c:pt idx="127">
                  <c:v>62330.139990690666</c:v>
                </c:pt>
                <c:pt idx="128">
                  <c:v>32798.540670832415</c:v>
                </c:pt>
                <c:pt idx="129">
                  <c:v>44947.525268268197</c:v>
                </c:pt>
                <c:pt idx="130">
                  <c:v>32309.82616266167</c:v>
                </c:pt>
                <c:pt idx="131">
                  <c:v>42377.69068829593</c:v>
                </c:pt>
                <c:pt idx="132">
                  <c:v>21909.031861867959</c:v>
                </c:pt>
                <c:pt idx="133">
                  <c:v>20398.792930240732</c:v>
                </c:pt>
                <c:pt idx="134">
                  <c:v>49251.612110077265</c:v>
                </c:pt>
                <c:pt idx="135">
                  <c:v>36190.365452714766</c:v>
                </c:pt>
                <c:pt idx="136">
                  <c:v>12313.704847677765</c:v>
                </c:pt>
                <c:pt idx="137">
                  <c:v>51103.9957818904</c:v>
                </c:pt>
                <c:pt idx="138">
                  <c:v>63233.92677601787</c:v>
                </c:pt>
                <c:pt idx="139">
                  <c:v>24168.604447314767</c:v>
                </c:pt>
                <c:pt idx="140">
                  <c:v>29030.963876313235</c:v>
                </c:pt>
                <c:pt idx="141">
                  <c:v>37214.197428560001</c:v>
                </c:pt>
                <c:pt idx="142">
                  <c:v>6495.6408408259767</c:v>
                </c:pt>
                <c:pt idx="143">
                  <c:v>9583.2777833597665</c:v>
                </c:pt>
                <c:pt idx="144">
                  <c:v>28062.264605800428</c:v>
                </c:pt>
                <c:pt idx="145">
                  <c:v>35776.271246126365</c:v>
                </c:pt>
                <c:pt idx="146">
                  <c:v>8374.0846081085328</c:v>
                </c:pt>
                <c:pt idx="147">
                  <c:v>42776.371718591232</c:v>
                </c:pt>
                <c:pt idx="148">
                  <c:v>16599.307140371569</c:v>
                </c:pt>
                <c:pt idx="149">
                  <c:v>19712.849633229034</c:v>
                </c:pt>
                <c:pt idx="150">
                  <c:v>5737.7612022565127</c:v>
                </c:pt>
                <c:pt idx="151">
                  <c:v>0</c:v>
                </c:pt>
                <c:pt idx="152">
                  <c:v>0</c:v>
                </c:pt>
                <c:pt idx="153">
                  <c:v>16670.743018203531</c:v>
                </c:pt>
                <c:pt idx="154">
                  <c:v>4194.6656937670332</c:v>
                </c:pt>
                <c:pt idx="155">
                  <c:v>9325.8007206834973</c:v>
                </c:pt>
                <c:pt idx="156">
                  <c:v>21039.830419559763</c:v>
                </c:pt>
                <c:pt idx="157">
                  <c:v>11163.342390079733</c:v>
                </c:pt>
                <c:pt idx="158">
                  <c:v>7172.2015028206561</c:v>
                </c:pt>
                <c:pt idx="159">
                  <c:v>7830.0426283651332</c:v>
                </c:pt>
                <c:pt idx="160">
                  <c:v>7044.3110501913661</c:v>
                </c:pt>
                <c:pt idx="161">
                  <c:v>27785.051834694401</c:v>
                </c:pt>
                <c:pt idx="162">
                  <c:v>25848.027581621533</c:v>
                </c:pt>
                <c:pt idx="163">
                  <c:v>12053.045480934334</c:v>
                </c:pt>
                <c:pt idx="164">
                  <c:v>0</c:v>
                </c:pt>
                <c:pt idx="165">
                  <c:v>8424.7990945871788</c:v>
                </c:pt>
                <c:pt idx="166">
                  <c:v>30256.015225960902</c:v>
                </c:pt>
                <c:pt idx="167">
                  <c:v>8559.8048509394503</c:v>
                </c:pt>
                <c:pt idx="168">
                  <c:v>2516.7994162602267</c:v>
                </c:pt>
                <c:pt idx="169">
                  <c:v>0</c:v>
                </c:pt>
                <c:pt idx="170">
                  <c:v>3753.8999967383002</c:v>
                </c:pt>
                <c:pt idx="171">
                  <c:v>0</c:v>
                </c:pt>
                <c:pt idx="172">
                  <c:v>7632.4526764162229</c:v>
                </c:pt>
                <c:pt idx="173">
                  <c:v>2237.1550366757569</c:v>
                </c:pt>
                <c:pt idx="174">
                  <c:v>0</c:v>
                </c:pt>
                <c:pt idx="175">
                  <c:v>15015.599986953266</c:v>
                </c:pt>
                <c:pt idx="176">
                  <c:v>2598.8538438957567</c:v>
                </c:pt>
                <c:pt idx="177">
                  <c:v>0</c:v>
                </c:pt>
                <c:pt idx="178">
                  <c:v>2516.7994162602267</c:v>
                </c:pt>
                <c:pt idx="179">
                  <c:v>0</c:v>
                </c:pt>
                <c:pt idx="180">
                  <c:v>8238.2574460170672</c:v>
                </c:pt>
                <c:pt idx="181">
                  <c:v>0</c:v>
                </c:pt>
                <c:pt idx="182">
                  <c:v>0</c:v>
                </c:pt>
                <c:pt idx="183">
                  <c:v>4829.3233304238001</c:v>
                </c:pt>
                <c:pt idx="184">
                  <c:v>3693.011958559367</c:v>
                </c:pt>
                <c:pt idx="185">
                  <c:v>5113.4011733898997</c:v>
                </c:pt>
                <c:pt idx="186">
                  <c:v>0</c:v>
                </c:pt>
                <c:pt idx="187">
                  <c:v>0</c:v>
                </c:pt>
                <c:pt idx="188">
                  <c:v>3753.8999967383002</c:v>
                </c:pt>
                <c:pt idx="189">
                  <c:v>2598.8538438957567</c:v>
                </c:pt>
                <c:pt idx="190">
                  <c:v>0</c:v>
                </c:pt>
                <c:pt idx="191">
                  <c:v>5033.5988325204662</c:v>
                </c:pt>
                <c:pt idx="192">
                  <c:v>3915.0213141825666</c:v>
                </c:pt>
                <c:pt idx="193">
                  <c:v>4545.2454874576997</c:v>
                </c:pt>
                <c:pt idx="194">
                  <c:v>3635.3769345981</c:v>
                </c:pt>
                <c:pt idx="195">
                  <c:v>0</c:v>
                </c:pt>
                <c:pt idx="196">
                  <c:v>0</c:v>
                </c:pt>
                <c:pt idx="197">
                  <c:v>4042.6615349489671</c:v>
                </c:pt>
                <c:pt idx="198">
                  <c:v>5113.4011733898997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53C-4F88-87E4-73531725CE07}"/>
            </c:ext>
          </c:extLst>
        </c:ser>
        <c:ser>
          <c:idx val="6"/>
          <c:order val="6"/>
          <c:tx>
            <c:strRef>
              <c:f>'Fig S8a'!$H$1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S8a'!$H$2:$H$201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2195.7484556700701</c:v>
                </c:pt>
                <c:pt idx="7">
                  <c:v>2561.7065316150797</c:v>
                </c:pt>
                <c:pt idx="8">
                  <c:v>1744.9948151988735</c:v>
                </c:pt>
                <c:pt idx="9">
                  <c:v>8417.0357467352678</c:v>
                </c:pt>
                <c:pt idx="10">
                  <c:v>15551.216352110367</c:v>
                </c:pt>
                <c:pt idx="11">
                  <c:v>21390.567284595567</c:v>
                </c:pt>
                <c:pt idx="12">
                  <c:v>27893.703668268801</c:v>
                </c:pt>
                <c:pt idx="13">
                  <c:v>40796.162014616231</c:v>
                </c:pt>
                <c:pt idx="14">
                  <c:v>81541.348607489825</c:v>
                </c:pt>
                <c:pt idx="15">
                  <c:v>71174.141279233299</c:v>
                </c:pt>
                <c:pt idx="16">
                  <c:v>106057.61485799751</c:v>
                </c:pt>
                <c:pt idx="17">
                  <c:v>92167.284337749064</c:v>
                </c:pt>
                <c:pt idx="18">
                  <c:v>162311.58400682267</c:v>
                </c:pt>
                <c:pt idx="19">
                  <c:v>205980.30731788834</c:v>
                </c:pt>
                <c:pt idx="20">
                  <c:v>230606.86987141133</c:v>
                </c:pt>
                <c:pt idx="21">
                  <c:v>257559.65538341369</c:v>
                </c:pt>
                <c:pt idx="22">
                  <c:v>317015.06096672331</c:v>
                </c:pt>
                <c:pt idx="23">
                  <c:v>317753.86898574041</c:v>
                </c:pt>
                <c:pt idx="24">
                  <c:v>461848.18156446499</c:v>
                </c:pt>
                <c:pt idx="25">
                  <c:v>514410.66549903969</c:v>
                </c:pt>
                <c:pt idx="26">
                  <c:v>603199.83735292801</c:v>
                </c:pt>
                <c:pt idx="27">
                  <c:v>624448.94483568764</c:v>
                </c:pt>
                <c:pt idx="28">
                  <c:v>815355.61123233393</c:v>
                </c:pt>
                <c:pt idx="29">
                  <c:v>881947.70160716434</c:v>
                </c:pt>
                <c:pt idx="30">
                  <c:v>859192.57856530894</c:v>
                </c:pt>
                <c:pt idx="31">
                  <c:v>1164374.8176010458</c:v>
                </c:pt>
                <c:pt idx="32">
                  <c:v>1256801.3031029266</c:v>
                </c:pt>
                <c:pt idx="33">
                  <c:v>1479592.9243876999</c:v>
                </c:pt>
                <c:pt idx="34">
                  <c:v>1559185.5289508335</c:v>
                </c:pt>
                <c:pt idx="35">
                  <c:v>1658471.4853484</c:v>
                </c:pt>
                <c:pt idx="36">
                  <c:v>2074258.9231694033</c:v>
                </c:pt>
                <c:pt idx="37">
                  <c:v>1807973.5090457799</c:v>
                </c:pt>
                <c:pt idx="38">
                  <c:v>2180111.8319523865</c:v>
                </c:pt>
                <c:pt idx="39">
                  <c:v>2244217.8950157934</c:v>
                </c:pt>
                <c:pt idx="40">
                  <c:v>2330384.0239887033</c:v>
                </c:pt>
                <c:pt idx="41">
                  <c:v>2505121.7758961734</c:v>
                </c:pt>
                <c:pt idx="42">
                  <c:v>2394790.5114071532</c:v>
                </c:pt>
                <c:pt idx="43">
                  <c:v>2301385.4508530735</c:v>
                </c:pt>
                <c:pt idx="44">
                  <c:v>2674735.2526712264</c:v>
                </c:pt>
                <c:pt idx="45">
                  <c:v>2144069.0705670663</c:v>
                </c:pt>
                <c:pt idx="46">
                  <c:v>2346927.9300981332</c:v>
                </c:pt>
                <c:pt idx="47">
                  <c:v>3114744.5709569701</c:v>
                </c:pt>
                <c:pt idx="48">
                  <c:v>2935650.0217218362</c:v>
                </c:pt>
                <c:pt idx="49">
                  <c:v>2598330.1569462302</c:v>
                </c:pt>
                <c:pt idx="50">
                  <c:v>2628165.3311261735</c:v>
                </c:pt>
                <c:pt idx="51">
                  <c:v>2447819.7210391168</c:v>
                </c:pt>
                <c:pt idx="52">
                  <c:v>2617473.8249532203</c:v>
                </c:pt>
                <c:pt idx="53">
                  <c:v>3072031.1837258502</c:v>
                </c:pt>
                <c:pt idx="54">
                  <c:v>2633016.59304064</c:v>
                </c:pt>
                <c:pt idx="55">
                  <c:v>2410783.4142465037</c:v>
                </c:pt>
                <c:pt idx="56">
                  <c:v>2543610.0113543463</c:v>
                </c:pt>
                <c:pt idx="57">
                  <c:v>2449459.6839294131</c:v>
                </c:pt>
                <c:pt idx="58">
                  <c:v>2324080.7934636902</c:v>
                </c:pt>
                <c:pt idx="59">
                  <c:v>2720936.7552008801</c:v>
                </c:pt>
                <c:pt idx="60">
                  <c:v>2477905.5877992962</c:v>
                </c:pt>
                <c:pt idx="61">
                  <c:v>2515008.3934684531</c:v>
                </c:pt>
                <c:pt idx="62">
                  <c:v>2184750.0812127297</c:v>
                </c:pt>
                <c:pt idx="63">
                  <c:v>2218677.0220838501</c:v>
                </c:pt>
                <c:pt idx="64">
                  <c:v>2147437.6314269765</c:v>
                </c:pt>
                <c:pt idx="65">
                  <c:v>2027508.06514511</c:v>
                </c:pt>
                <c:pt idx="66">
                  <c:v>1669901.0319619135</c:v>
                </c:pt>
                <c:pt idx="67">
                  <c:v>1815682.46442547</c:v>
                </c:pt>
                <c:pt idx="68">
                  <c:v>1902673.5051907666</c:v>
                </c:pt>
                <c:pt idx="69">
                  <c:v>1457975.9216144152</c:v>
                </c:pt>
                <c:pt idx="70">
                  <c:v>1444873.7193992937</c:v>
                </c:pt>
                <c:pt idx="71">
                  <c:v>1455769.6538288898</c:v>
                </c:pt>
                <c:pt idx="72">
                  <c:v>1277605.5847865366</c:v>
                </c:pt>
                <c:pt idx="73">
                  <c:v>1269164.5287974901</c:v>
                </c:pt>
                <c:pt idx="74">
                  <c:v>1343590.3109603401</c:v>
                </c:pt>
                <c:pt idx="75">
                  <c:v>1073318.3221697493</c:v>
                </c:pt>
                <c:pt idx="76">
                  <c:v>1241062.9816196267</c:v>
                </c:pt>
                <c:pt idx="77">
                  <c:v>1508061.5898333632</c:v>
                </c:pt>
                <c:pt idx="78">
                  <c:v>1359986.49695216</c:v>
                </c:pt>
                <c:pt idx="79">
                  <c:v>989037.00173551461</c:v>
                </c:pt>
                <c:pt idx="80">
                  <c:v>1338670.8870005568</c:v>
                </c:pt>
                <c:pt idx="81">
                  <c:v>889994.67206664465</c:v>
                </c:pt>
                <c:pt idx="82">
                  <c:v>783144.53895822132</c:v>
                </c:pt>
                <c:pt idx="83">
                  <c:v>816317.98427702067</c:v>
                </c:pt>
                <c:pt idx="84">
                  <c:v>678505.789253606</c:v>
                </c:pt>
                <c:pt idx="85">
                  <c:v>699122.91624116979</c:v>
                </c:pt>
                <c:pt idx="86">
                  <c:v>575348.9720887536</c:v>
                </c:pt>
                <c:pt idx="87">
                  <c:v>523049.15894604567</c:v>
                </c:pt>
                <c:pt idx="88">
                  <c:v>543083.70369673334</c:v>
                </c:pt>
                <c:pt idx="89">
                  <c:v>566855.53447389696</c:v>
                </c:pt>
                <c:pt idx="90">
                  <c:v>643584.5125468137</c:v>
                </c:pt>
                <c:pt idx="91">
                  <c:v>506616.00594584161</c:v>
                </c:pt>
                <c:pt idx="92">
                  <c:v>431552.00940100633</c:v>
                </c:pt>
                <c:pt idx="93">
                  <c:v>718772.169044498</c:v>
                </c:pt>
                <c:pt idx="94">
                  <c:v>612962.64062397135</c:v>
                </c:pt>
                <c:pt idx="95">
                  <c:v>437934.09565469698</c:v>
                </c:pt>
                <c:pt idx="96">
                  <c:v>307735.65136975265</c:v>
                </c:pt>
                <c:pt idx="97">
                  <c:v>283160.65273613465</c:v>
                </c:pt>
                <c:pt idx="98">
                  <c:v>452586.15173206199</c:v>
                </c:pt>
                <c:pt idx="99">
                  <c:v>320026.52879344969</c:v>
                </c:pt>
                <c:pt idx="100">
                  <c:v>409452.62985066132</c:v>
                </c:pt>
                <c:pt idx="101">
                  <c:v>253260.98532972633</c:v>
                </c:pt>
                <c:pt idx="102">
                  <c:v>270457.72604877996</c:v>
                </c:pt>
                <c:pt idx="103">
                  <c:v>204292.59129339736</c:v>
                </c:pt>
                <c:pt idx="104">
                  <c:v>234228.35854312664</c:v>
                </c:pt>
                <c:pt idx="105">
                  <c:v>317642.91442108969</c:v>
                </c:pt>
                <c:pt idx="106">
                  <c:v>255412.70460556998</c:v>
                </c:pt>
                <c:pt idx="107">
                  <c:v>272123.79036375234</c:v>
                </c:pt>
                <c:pt idx="108">
                  <c:v>337355.81074533169</c:v>
                </c:pt>
                <c:pt idx="109">
                  <c:v>214355.86404349966</c:v>
                </c:pt>
                <c:pt idx="110">
                  <c:v>141647.45787760601</c:v>
                </c:pt>
                <c:pt idx="111">
                  <c:v>241865.92637140467</c:v>
                </c:pt>
                <c:pt idx="112">
                  <c:v>203562.86742556901</c:v>
                </c:pt>
                <c:pt idx="113">
                  <c:v>191663.44881630634</c:v>
                </c:pt>
                <c:pt idx="114">
                  <c:v>182865.72573510767</c:v>
                </c:pt>
                <c:pt idx="115">
                  <c:v>73148.512464657033</c:v>
                </c:pt>
                <c:pt idx="116">
                  <c:v>92531.673085261486</c:v>
                </c:pt>
                <c:pt idx="117">
                  <c:v>144040.21615311995</c:v>
                </c:pt>
                <c:pt idx="118">
                  <c:v>116101.69864080827</c:v>
                </c:pt>
                <c:pt idx="119">
                  <c:v>103420.73330073727</c:v>
                </c:pt>
                <c:pt idx="120">
                  <c:v>111077.06944464466</c:v>
                </c:pt>
                <c:pt idx="121">
                  <c:v>110651.51615566824</c:v>
                </c:pt>
                <c:pt idx="122">
                  <c:v>99049.824574302373</c:v>
                </c:pt>
                <c:pt idx="123">
                  <c:v>109295.17945535753</c:v>
                </c:pt>
                <c:pt idx="124">
                  <c:v>75928.137305337252</c:v>
                </c:pt>
                <c:pt idx="125">
                  <c:v>142252.48489044866</c:v>
                </c:pt>
                <c:pt idx="126">
                  <c:v>154247.34640594569</c:v>
                </c:pt>
                <c:pt idx="127">
                  <c:v>66660.863948483529</c:v>
                </c:pt>
                <c:pt idx="128">
                  <c:v>82425.646234683794</c:v>
                </c:pt>
                <c:pt idx="129">
                  <c:v>47922.219381750831</c:v>
                </c:pt>
                <c:pt idx="130">
                  <c:v>117747.74872889237</c:v>
                </c:pt>
                <c:pt idx="131">
                  <c:v>25227.005719330366</c:v>
                </c:pt>
                <c:pt idx="132">
                  <c:v>105413.85514878773</c:v>
                </c:pt>
                <c:pt idx="133">
                  <c:v>22123.392238963952</c:v>
                </c:pt>
                <c:pt idx="134">
                  <c:v>55919.967638149683</c:v>
                </c:pt>
                <c:pt idx="135">
                  <c:v>50000.306905146463</c:v>
                </c:pt>
                <c:pt idx="136">
                  <c:v>40876.195219056004</c:v>
                </c:pt>
                <c:pt idx="137">
                  <c:v>45378.801417181334</c:v>
                </c:pt>
                <c:pt idx="138">
                  <c:v>36230.634182772388</c:v>
                </c:pt>
                <c:pt idx="139">
                  <c:v>100983.28758376154</c:v>
                </c:pt>
                <c:pt idx="140">
                  <c:v>54698.833343267404</c:v>
                </c:pt>
                <c:pt idx="141">
                  <c:v>104337.53228312533</c:v>
                </c:pt>
                <c:pt idx="142">
                  <c:v>108086.91924371237</c:v>
                </c:pt>
                <c:pt idx="143">
                  <c:v>16965.152147444944</c:v>
                </c:pt>
                <c:pt idx="144">
                  <c:v>19357.6598821158</c:v>
                </c:pt>
                <c:pt idx="145">
                  <c:v>15005.065777961687</c:v>
                </c:pt>
                <c:pt idx="146">
                  <c:v>47637.918213467106</c:v>
                </c:pt>
                <c:pt idx="147">
                  <c:v>30520.009911612899</c:v>
                </c:pt>
                <c:pt idx="148">
                  <c:v>0</c:v>
                </c:pt>
                <c:pt idx="149">
                  <c:v>34275.281853821529</c:v>
                </c:pt>
                <c:pt idx="150">
                  <c:v>22938.312405658555</c:v>
                </c:pt>
                <c:pt idx="151">
                  <c:v>75806.550787662869</c:v>
                </c:pt>
                <c:pt idx="152">
                  <c:v>66021.500322487089</c:v>
                </c:pt>
                <c:pt idx="153">
                  <c:v>36595.807594500999</c:v>
                </c:pt>
                <c:pt idx="154">
                  <c:v>15704.953336789868</c:v>
                </c:pt>
                <c:pt idx="155">
                  <c:v>25017.727118875733</c:v>
                </c:pt>
                <c:pt idx="156">
                  <c:v>33898.428159644202</c:v>
                </c:pt>
                <c:pt idx="157">
                  <c:v>36943.647214219469</c:v>
                </c:pt>
                <c:pt idx="158">
                  <c:v>25236.8224242654</c:v>
                </c:pt>
                <c:pt idx="159">
                  <c:v>12621.982416117802</c:v>
                </c:pt>
                <c:pt idx="160">
                  <c:v>19494.117449573936</c:v>
                </c:pt>
                <c:pt idx="161">
                  <c:v>19696.573946374538</c:v>
                </c:pt>
                <c:pt idx="162">
                  <c:v>2927.6646075600934</c:v>
                </c:pt>
                <c:pt idx="163">
                  <c:v>12555.126794767135</c:v>
                </c:pt>
                <c:pt idx="164">
                  <c:v>41721.894954696167</c:v>
                </c:pt>
                <c:pt idx="165">
                  <c:v>15370.239189690501</c:v>
                </c:pt>
                <c:pt idx="166">
                  <c:v>7677.9771868750331</c:v>
                </c:pt>
                <c:pt idx="167">
                  <c:v>51100.615555654404</c:v>
                </c:pt>
                <c:pt idx="168">
                  <c:v>3659.5807594501002</c:v>
                </c:pt>
                <c:pt idx="169">
                  <c:v>0</c:v>
                </c:pt>
                <c:pt idx="170">
                  <c:v>36963.138832824567</c:v>
                </c:pt>
                <c:pt idx="171">
                  <c:v>10981.6847691612</c:v>
                </c:pt>
                <c:pt idx="172">
                  <c:v>22565.60425385147</c:v>
                </c:pt>
                <c:pt idx="173">
                  <c:v>0</c:v>
                </c:pt>
                <c:pt idx="174">
                  <c:v>24080.019647266134</c:v>
                </c:pt>
                <c:pt idx="175">
                  <c:v>0</c:v>
                </c:pt>
                <c:pt idx="176">
                  <c:v>8419.2916563569324</c:v>
                </c:pt>
                <c:pt idx="177">
                  <c:v>9226.6050551812696</c:v>
                </c:pt>
                <c:pt idx="178">
                  <c:v>6587.2453670102004</c:v>
                </c:pt>
                <c:pt idx="179">
                  <c:v>7685.1195948452332</c:v>
                </c:pt>
                <c:pt idx="180">
                  <c:v>4026.6177486924335</c:v>
                </c:pt>
                <c:pt idx="181">
                  <c:v>6800.5714268080737</c:v>
                </c:pt>
                <c:pt idx="182">
                  <c:v>20605.223635287133</c:v>
                </c:pt>
                <c:pt idx="183">
                  <c:v>16402.951262869432</c:v>
                </c:pt>
                <c:pt idx="184">
                  <c:v>3489.9896303977334</c:v>
                </c:pt>
                <c:pt idx="185">
                  <c:v>0</c:v>
                </c:pt>
                <c:pt idx="186">
                  <c:v>18515.34934418364</c:v>
                </c:pt>
                <c:pt idx="187">
                  <c:v>31473.571527595337</c:v>
                </c:pt>
                <c:pt idx="188">
                  <c:v>10246.826126460333</c:v>
                </c:pt>
                <c:pt idx="189">
                  <c:v>9880.8680505153006</c:v>
                </c:pt>
                <c:pt idx="190">
                  <c:v>8026.9761499148335</c:v>
                </c:pt>
                <c:pt idx="191">
                  <c:v>0</c:v>
                </c:pt>
                <c:pt idx="192">
                  <c:v>0</c:v>
                </c:pt>
                <c:pt idx="193">
                  <c:v>14930.871582586768</c:v>
                </c:pt>
                <c:pt idx="194">
                  <c:v>0</c:v>
                </c:pt>
                <c:pt idx="195">
                  <c:v>4758.7300666365336</c:v>
                </c:pt>
                <c:pt idx="196">
                  <c:v>3489.9896303977334</c:v>
                </c:pt>
                <c:pt idx="197">
                  <c:v>4025.5388353951334</c:v>
                </c:pt>
                <c:pt idx="198">
                  <c:v>3660.5615897204002</c:v>
                </c:pt>
                <c:pt idx="199">
                  <c:v>24891.818810098732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3C-4F88-87E4-73531725CE07}"/>
            </c:ext>
          </c:extLst>
        </c:ser>
        <c:ser>
          <c:idx val="7"/>
          <c:order val="7"/>
          <c:tx>
            <c:strRef>
              <c:f>'Fig S8a'!$I$1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 cmpd="sng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S8a'!$I$2:$I$201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9518.1523205959147</c:v>
                </c:pt>
                <c:pt idx="7">
                  <c:v>15435.9252179017</c:v>
                </c:pt>
                <c:pt idx="8">
                  <c:v>30221.385284716471</c:v>
                </c:pt>
                <c:pt idx="9">
                  <c:v>86022.077687430632</c:v>
                </c:pt>
                <c:pt idx="10">
                  <c:v>130979.98381141566</c:v>
                </c:pt>
                <c:pt idx="11">
                  <c:v>207071.26931363964</c:v>
                </c:pt>
                <c:pt idx="12">
                  <c:v>304678.61757907365</c:v>
                </c:pt>
                <c:pt idx="13">
                  <c:v>429168.51696925965</c:v>
                </c:pt>
                <c:pt idx="14">
                  <c:v>466658.21360783698</c:v>
                </c:pt>
                <c:pt idx="15">
                  <c:v>718408.31134877808</c:v>
                </c:pt>
                <c:pt idx="16">
                  <c:v>823262.7364911387</c:v>
                </c:pt>
                <c:pt idx="17">
                  <c:v>1131679.9211433243</c:v>
                </c:pt>
                <c:pt idx="18">
                  <c:v>1320511.1452073359</c:v>
                </c:pt>
                <c:pt idx="19">
                  <c:v>1590036.1224201033</c:v>
                </c:pt>
                <c:pt idx="20">
                  <c:v>1875391.47870927</c:v>
                </c:pt>
                <c:pt idx="21">
                  <c:v>2207740.8071009698</c:v>
                </c:pt>
                <c:pt idx="22">
                  <c:v>2370796.7577207568</c:v>
                </c:pt>
                <c:pt idx="23">
                  <c:v>3082078.5662155766</c:v>
                </c:pt>
                <c:pt idx="24">
                  <c:v>3449044.9230724336</c:v>
                </c:pt>
                <c:pt idx="25">
                  <c:v>3399007.1821724265</c:v>
                </c:pt>
                <c:pt idx="26">
                  <c:v>3280910.9429204334</c:v>
                </c:pt>
                <c:pt idx="27">
                  <c:v>3934049.6948535801</c:v>
                </c:pt>
                <c:pt idx="28">
                  <c:v>3877701.1020972505</c:v>
                </c:pt>
                <c:pt idx="29">
                  <c:v>3903648.52840763</c:v>
                </c:pt>
                <c:pt idx="30">
                  <c:v>3967640.6066655628</c:v>
                </c:pt>
                <c:pt idx="31">
                  <c:v>4476877.3996051364</c:v>
                </c:pt>
                <c:pt idx="32">
                  <c:v>4427088.1950668329</c:v>
                </c:pt>
                <c:pt idx="33">
                  <c:v>4480738.9544096468</c:v>
                </c:pt>
                <c:pt idx="34">
                  <c:v>4893600.9470875133</c:v>
                </c:pt>
                <c:pt idx="35">
                  <c:v>4070833.1725614034</c:v>
                </c:pt>
                <c:pt idx="36">
                  <c:v>4455444.6917801639</c:v>
                </c:pt>
                <c:pt idx="37">
                  <c:v>4862394.5881476402</c:v>
                </c:pt>
                <c:pt idx="38">
                  <c:v>4444781.9555677762</c:v>
                </c:pt>
                <c:pt idx="39">
                  <c:v>4210594.3351314506</c:v>
                </c:pt>
                <c:pt idx="40">
                  <c:v>4053588.9640730335</c:v>
                </c:pt>
                <c:pt idx="41">
                  <c:v>4926093.9475660734</c:v>
                </c:pt>
                <c:pt idx="42">
                  <c:v>4215380.5088129593</c:v>
                </c:pt>
                <c:pt idx="43">
                  <c:v>4155101.7996962965</c:v>
                </c:pt>
                <c:pt idx="44">
                  <c:v>4806376.3592304438</c:v>
                </c:pt>
                <c:pt idx="45">
                  <c:v>4067294.4997526133</c:v>
                </c:pt>
                <c:pt idx="46">
                  <c:v>4585009.2613018937</c:v>
                </c:pt>
                <c:pt idx="47">
                  <c:v>3877929.9042353737</c:v>
                </c:pt>
                <c:pt idx="48">
                  <c:v>3661071.88569383</c:v>
                </c:pt>
                <c:pt idx="49">
                  <c:v>3850566.4789472739</c:v>
                </c:pt>
                <c:pt idx="50">
                  <c:v>3553221.7451512306</c:v>
                </c:pt>
                <c:pt idx="51">
                  <c:v>3591283.131971803</c:v>
                </c:pt>
                <c:pt idx="52">
                  <c:v>3040786.0312681436</c:v>
                </c:pt>
                <c:pt idx="53">
                  <c:v>3222071.2417623331</c:v>
                </c:pt>
                <c:pt idx="54">
                  <c:v>2852703.8899996369</c:v>
                </c:pt>
                <c:pt idx="55">
                  <c:v>2937025.3094570166</c:v>
                </c:pt>
                <c:pt idx="56">
                  <c:v>2830498.8210822605</c:v>
                </c:pt>
                <c:pt idx="57">
                  <c:v>2932901.41665653</c:v>
                </c:pt>
                <c:pt idx="58">
                  <c:v>2614570.6380701768</c:v>
                </c:pt>
                <c:pt idx="59">
                  <c:v>2723432.6577716102</c:v>
                </c:pt>
                <c:pt idx="60">
                  <c:v>2802627.2708498738</c:v>
                </c:pt>
                <c:pt idx="61">
                  <c:v>2386176.7352162632</c:v>
                </c:pt>
                <c:pt idx="62">
                  <c:v>2287557.9122241032</c:v>
                </c:pt>
                <c:pt idx="63">
                  <c:v>2079586.2802978698</c:v>
                </c:pt>
                <c:pt idx="64">
                  <c:v>2379340.3553355867</c:v>
                </c:pt>
                <c:pt idx="65">
                  <c:v>1796237.2076314532</c:v>
                </c:pt>
                <c:pt idx="66">
                  <c:v>2006946.4378414399</c:v>
                </c:pt>
                <c:pt idx="67">
                  <c:v>1964364.3154031902</c:v>
                </c:pt>
                <c:pt idx="68">
                  <c:v>1559819.8177049968</c:v>
                </c:pt>
                <c:pt idx="69">
                  <c:v>1588024.1963748767</c:v>
                </c:pt>
                <c:pt idx="70">
                  <c:v>1636401.1911182634</c:v>
                </c:pt>
                <c:pt idx="71">
                  <c:v>1376426.5479030432</c:v>
                </c:pt>
                <c:pt idx="72">
                  <c:v>1464766.2632071634</c:v>
                </c:pt>
                <c:pt idx="73">
                  <c:v>1501376.5593487034</c:v>
                </c:pt>
                <c:pt idx="74">
                  <c:v>1273654.5394113534</c:v>
                </c:pt>
                <c:pt idx="75">
                  <c:v>1230995.5912227156</c:v>
                </c:pt>
                <c:pt idx="76">
                  <c:v>1081108.706441676</c:v>
                </c:pt>
                <c:pt idx="77">
                  <c:v>1131301.2543680465</c:v>
                </c:pt>
                <c:pt idx="78">
                  <c:v>978262.38399729924</c:v>
                </c:pt>
                <c:pt idx="79">
                  <c:v>684081.63118287735</c:v>
                </c:pt>
                <c:pt idx="80">
                  <c:v>1042958.018779885</c:v>
                </c:pt>
                <c:pt idx="81">
                  <c:v>713445.63625491562</c:v>
                </c:pt>
                <c:pt idx="82">
                  <c:v>777141.82186770358</c:v>
                </c:pt>
                <c:pt idx="83">
                  <c:v>612060.25590007938</c:v>
                </c:pt>
                <c:pt idx="84">
                  <c:v>682410.26259385829</c:v>
                </c:pt>
                <c:pt idx="85">
                  <c:v>646461.9085766949</c:v>
                </c:pt>
                <c:pt idx="86">
                  <c:v>706131.11877871433</c:v>
                </c:pt>
                <c:pt idx="87">
                  <c:v>547096.37831455504</c:v>
                </c:pt>
                <c:pt idx="88">
                  <c:v>531934.69935167138</c:v>
                </c:pt>
                <c:pt idx="89">
                  <c:v>482231.48824920203</c:v>
                </c:pt>
                <c:pt idx="90">
                  <c:v>470078.0131978523</c:v>
                </c:pt>
                <c:pt idx="91">
                  <c:v>623267.46721330797</c:v>
                </c:pt>
                <c:pt idx="92">
                  <c:v>589289.17240811768</c:v>
                </c:pt>
                <c:pt idx="93">
                  <c:v>317066.254460836</c:v>
                </c:pt>
                <c:pt idx="94">
                  <c:v>363964.01957572001</c:v>
                </c:pt>
                <c:pt idx="95">
                  <c:v>269835.5334951267</c:v>
                </c:pt>
                <c:pt idx="96">
                  <c:v>384568.48384405934</c:v>
                </c:pt>
                <c:pt idx="97">
                  <c:v>247613.41334691716</c:v>
                </c:pt>
                <c:pt idx="98">
                  <c:v>215809.01170903599</c:v>
                </c:pt>
                <c:pt idx="99">
                  <c:v>216699.11180713866</c:v>
                </c:pt>
                <c:pt idx="100">
                  <c:v>209103.29255836201</c:v>
                </c:pt>
                <c:pt idx="101">
                  <c:v>217810.85008676699</c:v>
                </c:pt>
                <c:pt idx="102">
                  <c:v>223860.82060863081</c:v>
                </c:pt>
                <c:pt idx="103">
                  <c:v>176842.18531377087</c:v>
                </c:pt>
                <c:pt idx="104">
                  <c:v>199776.25535151435</c:v>
                </c:pt>
                <c:pt idx="105">
                  <c:v>125802.39782334643</c:v>
                </c:pt>
                <c:pt idx="106">
                  <c:v>165131.84497610599</c:v>
                </c:pt>
                <c:pt idx="107">
                  <c:v>159300.81466180432</c:v>
                </c:pt>
                <c:pt idx="108">
                  <c:v>138970.61545883623</c:v>
                </c:pt>
                <c:pt idx="109">
                  <c:v>172602.89351629766</c:v>
                </c:pt>
                <c:pt idx="110">
                  <c:v>179408.58006286799</c:v>
                </c:pt>
                <c:pt idx="111">
                  <c:v>120051.6348330975</c:v>
                </c:pt>
                <c:pt idx="112">
                  <c:v>79415.248542546935</c:v>
                </c:pt>
                <c:pt idx="113">
                  <c:v>97200.461758150414</c:v>
                </c:pt>
                <c:pt idx="114">
                  <c:v>98396.207026113567</c:v>
                </c:pt>
                <c:pt idx="115">
                  <c:v>78706.003533168463</c:v>
                </c:pt>
                <c:pt idx="116">
                  <c:v>128783.01387120069</c:v>
                </c:pt>
                <c:pt idx="117">
                  <c:v>85318.675670415105</c:v>
                </c:pt>
                <c:pt idx="118">
                  <c:v>22235.344954754601</c:v>
                </c:pt>
                <c:pt idx="119">
                  <c:v>64292.65282238106</c:v>
                </c:pt>
                <c:pt idx="120">
                  <c:v>41559.584591380968</c:v>
                </c:pt>
                <c:pt idx="121">
                  <c:v>44895.601963184563</c:v>
                </c:pt>
                <c:pt idx="122">
                  <c:v>66777.211677898464</c:v>
                </c:pt>
                <c:pt idx="123">
                  <c:v>57563.970727725209</c:v>
                </c:pt>
                <c:pt idx="124">
                  <c:v>43048.327018647833</c:v>
                </c:pt>
                <c:pt idx="125">
                  <c:v>32665.519587576087</c:v>
                </c:pt>
                <c:pt idx="126">
                  <c:v>28881.907458838134</c:v>
                </c:pt>
                <c:pt idx="127">
                  <c:v>27121.515217666998</c:v>
                </c:pt>
                <c:pt idx="128">
                  <c:v>61278.398429709981</c:v>
                </c:pt>
                <c:pt idx="129">
                  <c:v>34247.006520924384</c:v>
                </c:pt>
                <c:pt idx="130">
                  <c:v>30001.36423077813</c:v>
                </c:pt>
                <c:pt idx="131">
                  <c:v>51541.728752099967</c:v>
                </c:pt>
                <c:pt idx="132">
                  <c:v>43347.422648604232</c:v>
                </c:pt>
                <c:pt idx="133">
                  <c:v>28960.671085966565</c:v>
                </c:pt>
                <c:pt idx="134">
                  <c:v>26775.347980767299</c:v>
                </c:pt>
                <c:pt idx="135">
                  <c:v>26204.100982329732</c:v>
                </c:pt>
                <c:pt idx="136">
                  <c:v>5986.6147001967001</c:v>
                </c:pt>
                <c:pt idx="137">
                  <c:v>14563.166385271921</c:v>
                </c:pt>
                <c:pt idx="138">
                  <c:v>23819.99821266608</c:v>
                </c:pt>
                <c:pt idx="139">
                  <c:v>29859.527512169036</c:v>
                </c:pt>
                <c:pt idx="140">
                  <c:v>31835.675792792597</c:v>
                </c:pt>
                <c:pt idx="141">
                  <c:v>28879.793761948022</c:v>
                </c:pt>
                <c:pt idx="142">
                  <c:v>15860.180242555294</c:v>
                </c:pt>
                <c:pt idx="143">
                  <c:v>25210.712656128668</c:v>
                </c:pt>
                <c:pt idx="144">
                  <c:v>26566.254349683633</c:v>
                </c:pt>
                <c:pt idx="145">
                  <c:v>21689.489002348735</c:v>
                </c:pt>
                <c:pt idx="146">
                  <c:v>34900.043350691936</c:v>
                </c:pt>
                <c:pt idx="147">
                  <c:v>40883.554109464698</c:v>
                </c:pt>
                <c:pt idx="148">
                  <c:v>8109.9916225411334</c:v>
                </c:pt>
                <c:pt idx="149">
                  <c:v>11982.774436332467</c:v>
                </c:pt>
                <c:pt idx="150">
                  <c:v>8815.208285370767</c:v>
                </c:pt>
                <c:pt idx="151">
                  <c:v>2817.2304471513835</c:v>
                </c:pt>
                <c:pt idx="152">
                  <c:v>45904.381773957306</c:v>
                </c:pt>
                <c:pt idx="153">
                  <c:v>9754.1595049884199</c:v>
                </c:pt>
                <c:pt idx="154">
                  <c:v>22906.814827378596</c:v>
                </c:pt>
                <c:pt idx="155">
                  <c:v>27739.472388832568</c:v>
                </c:pt>
                <c:pt idx="156">
                  <c:v>12103.544050265367</c:v>
                </c:pt>
                <c:pt idx="157">
                  <c:v>11491.433327732395</c:v>
                </c:pt>
                <c:pt idx="158">
                  <c:v>0</c:v>
                </c:pt>
                <c:pt idx="159">
                  <c:v>5741.7348629700327</c:v>
                </c:pt>
                <c:pt idx="160">
                  <c:v>8099.5375355602337</c:v>
                </c:pt>
                <c:pt idx="161">
                  <c:v>4231.2999769779663</c:v>
                </c:pt>
                <c:pt idx="162">
                  <c:v>16649.5524556251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2820.8666513186504</c:v>
                </c:pt>
                <c:pt idx="167">
                  <c:v>5634.460894302767</c:v>
                </c:pt>
                <c:pt idx="168">
                  <c:v>3526.0833141482999</c:v>
                </c:pt>
                <c:pt idx="169">
                  <c:v>0</c:v>
                </c:pt>
                <c:pt idx="170">
                  <c:v>9155.9989532420004</c:v>
                </c:pt>
                <c:pt idx="171">
                  <c:v>0</c:v>
                </c:pt>
                <c:pt idx="172">
                  <c:v>9320.8917071390988</c:v>
                </c:pt>
                <c:pt idx="173">
                  <c:v>16565.319168162532</c:v>
                </c:pt>
                <c:pt idx="174">
                  <c:v>8284.2892920156319</c:v>
                </c:pt>
                <c:pt idx="175">
                  <c:v>8659.7981842735662</c:v>
                </c:pt>
                <c:pt idx="176">
                  <c:v>0</c:v>
                </c:pt>
                <c:pt idx="177">
                  <c:v>3039.7419862782604</c:v>
                </c:pt>
                <c:pt idx="178">
                  <c:v>0</c:v>
                </c:pt>
                <c:pt idx="179">
                  <c:v>6699.5582968818007</c:v>
                </c:pt>
                <c:pt idx="180">
                  <c:v>7271.0419632562262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9586.6173351883062</c:v>
                </c:pt>
                <c:pt idx="185">
                  <c:v>14185.462602631866</c:v>
                </c:pt>
                <c:pt idx="186">
                  <c:v>0</c:v>
                </c:pt>
                <c:pt idx="187">
                  <c:v>0</c:v>
                </c:pt>
                <c:pt idx="188">
                  <c:v>7043.0761178784669</c:v>
                </c:pt>
                <c:pt idx="189">
                  <c:v>7768.229520488866</c:v>
                </c:pt>
                <c:pt idx="190">
                  <c:v>0</c:v>
                </c:pt>
                <c:pt idx="191">
                  <c:v>0</c:v>
                </c:pt>
                <c:pt idx="192">
                  <c:v>10217.005626132834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3715.2402054511999</c:v>
                </c:pt>
                <c:pt idx="197">
                  <c:v>0</c:v>
                </c:pt>
                <c:pt idx="198">
                  <c:v>0</c:v>
                </c:pt>
                <c:pt idx="199">
                  <c:v>5641.7333026373008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53C-4F88-87E4-73531725CE07}"/>
            </c:ext>
          </c:extLst>
        </c:ser>
        <c:ser>
          <c:idx val="8"/>
          <c:order val="8"/>
          <c:tx>
            <c:strRef>
              <c:f>'Fig S8a'!$J$1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S8a'!$J$2:$J$201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1758.8872989795134</c:v>
                </c:pt>
                <c:pt idx="4">
                  <c:v>1744.9726886506166</c:v>
                </c:pt>
                <c:pt idx="5">
                  <c:v>9444.5897405366923</c:v>
                </c:pt>
                <c:pt idx="6">
                  <c:v>20998.113627188766</c:v>
                </c:pt>
                <c:pt idx="7">
                  <c:v>34233.88895998567</c:v>
                </c:pt>
                <c:pt idx="8">
                  <c:v>47783.246982562232</c:v>
                </c:pt>
                <c:pt idx="9">
                  <c:v>152151.63237652785</c:v>
                </c:pt>
                <c:pt idx="10">
                  <c:v>128889.87478399568</c:v>
                </c:pt>
                <c:pt idx="11">
                  <c:v>165773.42787986467</c:v>
                </c:pt>
                <c:pt idx="12">
                  <c:v>248006.93170919199</c:v>
                </c:pt>
                <c:pt idx="13">
                  <c:v>271526.02761953202</c:v>
                </c:pt>
                <c:pt idx="14">
                  <c:v>430243.83631386701</c:v>
                </c:pt>
                <c:pt idx="15">
                  <c:v>451014.03017356264</c:v>
                </c:pt>
                <c:pt idx="16">
                  <c:v>576776.42408066301</c:v>
                </c:pt>
                <c:pt idx="17">
                  <c:v>657639.17266141705</c:v>
                </c:pt>
                <c:pt idx="18">
                  <c:v>910668.81127250334</c:v>
                </c:pt>
                <c:pt idx="19">
                  <c:v>921477.311713528</c:v>
                </c:pt>
                <c:pt idx="20">
                  <c:v>854228.454517568</c:v>
                </c:pt>
                <c:pt idx="21">
                  <c:v>1082798.8096919779</c:v>
                </c:pt>
                <c:pt idx="22">
                  <c:v>1191082.9411289617</c:v>
                </c:pt>
                <c:pt idx="23">
                  <c:v>1222979.2181778799</c:v>
                </c:pt>
                <c:pt idx="24">
                  <c:v>1121248.9187710385</c:v>
                </c:pt>
                <c:pt idx="25">
                  <c:v>1286577.8162883192</c:v>
                </c:pt>
                <c:pt idx="26">
                  <c:v>1548011.0443180401</c:v>
                </c:pt>
                <c:pt idx="27">
                  <c:v>1287917.2584273687</c:v>
                </c:pt>
                <c:pt idx="28">
                  <c:v>1461736.0123428293</c:v>
                </c:pt>
                <c:pt idx="29">
                  <c:v>1997956.5066855333</c:v>
                </c:pt>
                <c:pt idx="30">
                  <c:v>1544792.4297714334</c:v>
                </c:pt>
                <c:pt idx="31">
                  <c:v>1561181.2783738666</c:v>
                </c:pt>
                <c:pt idx="32">
                  <c:v>1552532.5726066933</c:v>
                </c:pt>
                <c:pt idx="33">
                  <c:v>1457277.2578848333</c:v>
                </c:pt>
                <c:pt idx="34">
                  <c:v>1511578.5373805298</c:v>
                </c:pt>
                <c:pt idx="35">
                  <c:v>1491560.4397740036</c:v>
                </c:pt>
                <c:pt idx="36">
                  <c:v>1933805.1160256539</c:v>
                </c:pt>
                <c:pt idx="37">
                  <c:v>1846301.8328711365</c:v>
                </c:pt>
                <c:pt idx="38">
                  <c:v>1691683.5344951199</c:v>
                </c:pt>
                <c:pt idx="39">
                  <c:v>1354240.7537857834</c:v>
                </c:pt>
                <c:pt idx="40">
                  <c:v>1401176.7970762898</c:v>
                </c:pt>
                <c:pt idx="41">
                  <c:v>1138632.9766139679</c:v>
                </c:pt>
                <c:pt idx="42">
                  <c:v>1191045.4653791003</c:v>
                </c:pt>
                <c:pt idx="43">
                  <c:v>1006121.2153660273</c:v>
                </c:pt>
                <c:pt idx="44">
                  <c:v>1176810.1021522267</c:v>
                </c:pt>
                <c:pt idx="45">
                  <c:v>1008118.0013185047</c:v>
                </c:pt>
                <c:pt idx="46">
                  <c:v>1007676.5001696041</c:v>
                </c:pt>
                <c:pt idx="47">
                  <c:v>891806.19677817693</c:v>
                </c:pt>
                <c:pt idx="48">
                  <c:v>909188.19805350003</c:v>
                </c:pt>
                <c:pt idx="49">
                  <c:v>1035782.1313706174</c:v>
                </c:pt>
                <c:pt idx="50">
                  <c:v>844393.32201906072</c:v>
                </c:pt>
                <c:pt idx="51">
                  <c:v>940391.58635153633</c:v>
                </c:pt>
                <c:pt idx="52">
                  <c:v>621234.30928810569</c:v>
                </c:pt>
                <c:pt idx="53">
                  <c:v>855868.47036632244</c:v>
                </c:pt>
                <c:pt idx="54">
                  <c:v>865081.17741454591</c:v>
                </c:pt>
                <c:pt idx="55">
                  <c:v>658503.91333831695</c:v>
                </c:pt>
                <c:pt idx="56">
                  <c:v>792177.62470915436</c:v>
                </c:pt>
                <c:pt idx="57">
                  <c:v>530352.35507830663</c:v>
                </c:pt>
                <c:pt idx="58">
                  <c:v>619858.9562736497</c:v>
                </c:pt>
                <c:pt idx="59">
                  <c:v>690991.20770453976</c:v>
                </c:pt>
                <c:pt idx="60">
                  <c:v>606257.58671272697</c:v>
                </c:pt>
                <c:pt idx="61">
                  <c:v>537550.97644930391</c:v>
                </c:pt>
                <c:pt idx="62">
                  <c:v>414835.05985148903</c:v>
                </c:pt>
                <c:pt idx="63">
                  <c:v>524825.62053654867</c:v>
                </c:pt>
                <c:pt idx="64">
                  <c:v>428697.3974390403</c:v>
                </c:pt>
                <c:pt idx="65">
                  <c:v>370343.36299130198</c:v>
                </c:pt>
                <c:pt idx="66">
                  <c:v>262675.69269911735</c:v>
                </c:pt>
                <c:pt idx="67">
                  <c:v>399802.4641649953</c:v>
                </c:pt>
                <c:pt idx="68">
                  <c:v>237728.98224542433</c:v>
                </c:pt>
                <c:pt idx="69">
                  <c:v>391856.02195626264</c:v>
                </c:pt>
                <c:pt idx="70">
                  <c:v>234213.07228207504</c:v>
                </c:pt>
                <c:pt idx="71">
                  <c:v>456419.96345838392</c:v>
                </c:pt>
                <c:pt idx="72">
                  <c:v>335038.22745258734</c:v>
                </c:pt>
                <c:pt idx="73">
                  <c:v>357201.1963486867</c:v>
                </c:pt>
                <c:pt idx="74">
                  <c:v>394787.07817509334</c:v>
                </c:pt>
                <c:pt idx="75">
                  <c:v>291939.50396365469</c:v>
                </c:pt>
                <c:pt idx="76">
                  <c:v>219461.52366452766</c:v>
                </c:pt>
                <c:pt idx="77">
                  <c:v>199882.7808442933</c:v>
                </c:pt>
                <c:pt idx="78">
                  <c:v>147587.77886318057</c:v>
                </c:pt>
                <c:pt idx="79">
                  <c:v>174353.58391264512</c:v>
                </c:pt>
                <c:pt idx="80">
                  <c:v>203518.98584932092</c:v>
                </c:pt>
                <c:pt idx="81">
                  <c:v>156760.10501552591</c:v>
                </c:pt>
                <c:pt idx="82">
                  <c:v>142441.12643333222</c:v>
                </c:pt>
                <c:pt idx="83">
                  <c:v>183803.44878986405</c:v>
                </c:pt>
                <c:pt idx="84">
                  <c:v>124688.39972705679</c:v>
                </c:pt>
                <c:pt idx="85">
                  <c:v>127308.87170717295</c:v>
                </c:pt>
                <c:pt idx="86">
                  <c:v>145938.49142382634</c:v>
                </c:pt>
                <c:pt idx="87">
                  <c:v>178472.0576046145</c:v>
                </c:pt>
                <c:pt idx="88">
                  <c:v>126288.44947623527</c:v>
                </c:pt>
                <c:pt idx="89">
                  <c:v>131357.11670779382</c:v>
                </c:pt>
                <c:pt idx="90">
                  <c:v>54352.071268032938</c:v>
                </c:pt>
                <c:pt idx="91">
                  <c:v>135700.00096398513</c:v>
                </c:pt>
                <c:pt idx="92">
                  <c:v>56355.569538299831</c:v>
                </c:pt>
                <c:pt idx="93">
                  <c:v>126901.85693096508</c:v>
                </c:pt>
                <c:pt idx="94">
                  <c:v>44199.6467287798</c:v>
                </c:pt>
                <c:pt idx="95">
                  <c:v>133690.57370898366</c:v>
                </c:pt>
                <c:pt idx="96">
                  <c:v>39481.873990311731</c:v>
                </c:pt>
                <c:pt idx="97">
                  <c:v>30071.802265471615</c:v>
                </c:pt>
                <c:pt idx="98">
                  <c:v>149877.29504197391</c:v>
                </c:pt>
                <c:pt idx="99">
                  <c:v>20320.487972894367</c:v>
                </c:pt>
                <c:pt idx="100">
                  <c:v>76780.031750734532</c:v>
                </c:pt>
                <c:pt idx="101">
                  <c:v>60590.492174927764</c:v>
                </c:pt>
                <c:pt idx="102">
                  <c:v>43166.817710120165</c:v>
                </c:pt>
                <c:pt idx="103">
                  <c:v>25329.661531665832</c:v>
                </c:pt>
                <c:pt idx="104">
                  <c:v>86208.316091629691</c:v>
                </c:pt>
                <c:pt idx="105">
                  <c:v>72156.94900400452</c:v>
                </c:pt>
                <c:pt idx="106">
                  <c:v>75377.283297725371</c:v>
                </c:pt>
                <c:pt idx="107">
                  <c:v>56268.568136106631</c:v>
                </c:pt>
                <c:pt idx="108">
                  <c:v>71026.57643003964</c:v>
                </c:pt>
                <c:pt idx="109">
                  <c:v>65651.816763395458</c:v>
                </c:pt>
                <c:pt idx="110">
                  <c:v>28235.039334949499</c:v>
                </c:pt>
                <c:pt idx="111">
                  <c:v>43574.984429385629</c:v>
                </c:pt>
                <c:pt idx="112">
                  <c:v>23708.108216265333</c:v>
                </c:pt>
                <c:pt idx="113">
                  <c:v>13507.37420738804</c:v>
                </c:pt>
                <c:pt idx="114">
                  <c:v>13136.116293131681</c:v>
                </c:pt>
                <c:pt idx="115">
                  <c:v>5583.9126036819662</c:v>
                </c:pt>
                <c:pt idx="116">
                  <c:v>8090.881575305767</c:v>
                </c:pt>
                <c:pt idx="117">
                  <c:v>0</c:v>
                </c:pt>
                <c:pt idx="118">
                  <c:v>31859.5710945147</c:v>
                </c:pt>
                <c:pt idx="119">
                  <c:v>13320.233797126066</c:v>
                </c:pt>
                <c:pt idx="120">
                  <c:v>6281.9016791422328</c:v>
                </c:pt>
                <c:pt idx="121">
                  <c:v>45960.398662368963</c:v>
                </c:pt>
                <c:pt idx="122">
                  <c:v>24963.08649483565</c:v>
                </c:pt>
                <c:pt idx="123">
                  <c:v>61506.321639024034</c:v>
                </c:pt>
                <c:pt idx="124">
                  <c:v>0</c:v>
                </c:pt>
                <c:pt idx="125">
                  <c:v>11202.629393561567</c:v>
                </c:pt>
                <c:pt idx="126">
                  <c:v>35690.366906799798</c:v>
                </c:pt>
                <c:pt idx="127">
                  <c:v>16732.900339089032</c:v>
                </c:pt>
                <c:pt idx="128">
                  <c:v>8769.3901963055414</c:v>
                </c:pt>
                <c:pt idx="129">
                  <c:v>10665.120644911933</c:v>
                </c:pt>
                <c:pt idx="130">
                  <c:v>26166.563054813701</c:v>
                </c:pt>
                <c:pt idx="131">
                  <c:v>7680.1365974256214</c:v>
                </c:pt>
                <c:pt idx="132">
                  <c:v>6683.7717361221667</c:v>
                </c:pt>
                <c:pt idx="133">
                  <c:v>46213.27689280393</c:v>
                </c:pt>
                <c:pt idx="134">
                  <c:v>9979.6370583723019</c:v>
                </c:pt>
                <c:pt idx="135">
                  <c:v>8090.881575305767</c:v>
                </c:pt>
                <c:pt idx="136">
                  <c:v>8442.6590351016657</c:v>
                </c:pt>
                <c:pt idx="137">
                  <c:v>40314.2094638341</c:v>
                </c:pt>
                <c:pt idx="138">
                  <c:v>27772.623295776695</c:v>
                </c:pt>
                <c:pt idx="139">
                  <c:v>12312.451077058433</c:v>
                </c:pt>
                <c:pt idx="140">
                  <c:v>24454.663939700655</c:v>
                </c:pt>
                <c:pt idx="141">
                  <c:v>17915.60415099901</c:v>
                </c:pt>
                <c:pt idx="142">
                  <c:v>0</c:v>
                </c:pt>
                <c:pt idx="143">
                  <c:v>26341.840958658566</c:v>
                </c:pt>
                <c:pt idx="144">
                  <c:v>34594.290490931468</c:v>
                </c:pt>
                <c:pt idx="145">
                  <c:v>0</c:v>
                </c:pt>
                <c:pt idx="146">
                  <c:v>23624.702061341861</c:v>
                </c:pt>
                <c:pt idx="147">
                  <c:v>3555.0402149706333</c:v>
                </c:pt>
                <c:pt idx="148">
                  <c:v>0</c:v>
                </c:pt>
                <c:pt idx="149">
                  <c:v>0</c:v>
                </c:pt>
                <c:pt idx="150">
                  <c:v>3165.9971381631235</c:v>
                </c:pt>
                <c:pt idx="151">
                  <c:v>45531.617672187363</c:v>
                </c:pt>
                <c:pt idx="152">
                  <c:v>0</c:v>
                </c:pt>
                <c:pt idx="153">
                  <c:v>10665.120644911933</c:v>
                </c:pt>
                <c:pt idx="154">
                  <c:v>4924.884437142633</c:v>
                </c:pt>
                <c:pt idx="155">
                  <c:v>0</c:v>
                </c:pt>
                <c:pt idx="156">
                  <c:v>3555.0402149706333</c:v>
                </c:pt>
                <c:pt idx="157">
                  <c:v>0</c:v>
                </c:pt>
                <c:pt idx="158">
                  <c:v>3165.9971381631235</c:v>
                </c:pt>
                <c:pt idx="159">
                  <c:v>7110.0804299413003</c:v>
                </c:pt>
                <c:pt idx="160">
                  <c:v>0</c:v>
                </c:pt>
                <c:pt idx="161">
                  <c:v>4443.8002687133003</c:v>
                </c:pt>
                <c:pt idx="162">
                  <c:v>7554.4604568126333</c:v>
                </c:pt>
                <c:pt idx="163">
                  <c:v>0</c:v>
                </c:pt>
                <c:pt idx="164">
                  <c:v>0</c:v>
                </c:pt>
                <c:pt idx="165">
                  <c:v>3869.5520577549337</c:v>
                </c:pt>
                <c:pt idx="166">
                  <c:v>6331.9942763262334</c:v>
                </c:pt>
                <c:pt idx="167">
                  <c:v>0</c:v>
                </c:pt>
                <c:pt idx="168">
                  <c:v>3517.7745979590331</c:v>
                </c:pt>
                <c:pt idx="169">
                  <c:v>0</c:v>
                </c:pt>
                <c:pt idx="170">
                  <c:v>0</c:v>
                </c:pt>
                <c:pt idx="171">
                  <c:v>5776.9403493272994</c:v>
                </c:pt>
                <c:pt idx="172">
                  <c:v>3165.9971381631235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8887.6005374266006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8443.2205105552657</c:v>
                </c:pt>
                <c:pt idx="187">
                  <c:v>13306.319186797133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12442.640752397267</c:v>
                </c:pt>
                <c:pt idx="196">
                  <c:v>0</c:v>
                </c:pt>
                <c:pt idx="197">
                  <c:v>0</c:v>
                </c:pt>
                <c:pt idx="198">
                  <c:v>6281.9016791422328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53C-4F88-87E4-73531725CE07}"/>
            </c:ext>
          </c:extLst>
        </c:ser>
        <c:ser>
          <c:idx val="9"/>
          <c:order val="9"/>
          <c:tx>
            <c:strRef>
              <c:f>'Fig S8a'!$K$1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S8a'!$K$2:$K$201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1484.6362399134132</c:v>
                </c:pt>
                <c:pt idx="4">
                  <c:v>3242.2055417792967</c:v>
                </c:pt>
                <c:pt idx="5">
                  <c:v>5010.6812918407331</c:v>
                </c:pt>
                <c:pt idx="6">
                  <c:v>9490.8105463189804</c:v>
                </c:pt>
                <c:pt idx="7">
                  <c:v>32373.188249638963</c:v>
                </c:pt>
                <c:pt idx="8">
                  <c:v>59663.105710316602</c:v>
                </c:pt>
                <c:pt idx="9">
                  <c:v>140496.17490641034</c:v>
                </c:pt>
                <c:pt idx="10">
                  <c:v>148819.043244756</c:v>
                </c:pt>
                <c:pt idx="11">
                  <c:v>224140.11467304829</c:v>
                </c:pt>
                <c:pt idx="12">
                  <c:v>329095.7792224717</c:v>
                </c:pt>
                <c:pt idx="13">
                  <c:v>485490.80658920429</c:v>
                </c:pt>
                <c:pt idx="14">
                  <c:v>607295.13233505702</c:v>
                </c:pt>
                <c:pt idx="15">
                  <c:v>835218.03524465265</c:v>
                </c:pt>
                <c:pt idx="16">
                  <c:v>1066896.8462004466</c:v>
                </c:pt>
                <c:pt idx="17">
                  <c:v>1399173.8853797999</c:v>
                </c:pt>
                <c:pt idx="18">
                  <c:v>1436618.9227962133</c:v>
                </c:pt>
                <c:pt idx="19">
                  <c:v>2113732.90983313</c:v>
                </c:pt>
                <c:pt idx="20">
                  <c:v>2147612.8645679699</c:v>
                </c:pt>
                <c:pt idx="21">
                  <c:v>2620825.5303418431</c:v>
                </c:pt>
                <c:pt idx="22">
                  <c:v>2660039.9670749768</c:v>
                </c:pt>
                <c:pt idx="23">
                  <c:v>2945876.4948582668</c:v>
                </c:pt>
                <c:pt idx="24">
                  <c:v>2870803.0628176532</c:v>
                </c:pt>
                <c:pt idx="25">
                  <c:v>3455118.7429129467</c:v>
                </c:pt>
                <c:pt idx="26">
                  <c:v>3315833.3590517971</c:v>
                </c:pt>
                <c:pt idx="27">
                  <c:v>3242016.6244171704</c:v>
                </c:pt>
                <c:pt idx="28">
                  <c:v>3946674.1564462599</c:v>
                </c:pt>
                <c:pt idx="29">
                  <c:v>3983565.6634037471</c:v>
                </c:pt>
                <c:pt idx="30">
                  <c:v>3510169.7478303034</c:v>
                </c:pt>
                <c:pt idx="31">
                  <c:v>3367579.7817695965</c:v>
                </c:pt>
                <c:pt idx="32">
                  <c:v>4262279.5411795704</c:v>
                </c:pt>
                <c:pt idx="33">
                  <c:v>3861132.3299063668</c:v>
                </c:pt>
                <c:pt idx="34">
                  <c:v>3236627.663531607</c:v>
                </c:pt>
                <c:pt idx="35">
                  <c:v>3766102.9753401703</c:v>
                </c:pt>
                <c:pt idx="36">
                  <c:v>3773080.5466913469</c:v>
                </c:pt>
                <c:pt idx="37">
                  <c:v>3851315.3410913795</c:v>
                </c:pt>
                <c:pt idx="38">
                  <c:v>3571454.8129738797</c:v>
                </c:pt>
                <c:pt idx="39">
                  <c:v>3613986.0537350564</c:v>
                </c:pt>
                <c:pt idx="40">
                  <c:v>3768911.0845752838</c:v>
                </c:pt>
                <c:pt idx="41">
                  <c:v>3179480.2277778536</c:v>
                </c:pt>
                <c:pt idx="42">
                  <c:v>3474603.460026253</c:v>
                </c:pt>
                <c:pt idx="43">
                  <c:v>3012621.3616639967</c:v>
                </c:pt>
                <c:pt idx="44">
                  <c:v>3514695.0803777333</c:v>
                </c:pt>
                <c:pt idx="45">
                  <c:v>2981206.460986793</c:v>
                </c:pt>
                <c:pt idx="46">
                  <c:v>3119020.2841803967</c:v>
                </c:pt>
                <c:pt idx="47">
                  <c:v>3071468.6034610434</c:v>
                </c:pt>
                <c:pt idx="48">
                  <c:v>2844976.9179462437</c:v>
                </c:pt>
                <c:pt idx="49">
                  <c:v>2788364.52674687</c:v>
                </c:pt>
                <c:pt idx="50">
                  <c:v>2811169.9977213698</c:v>
                </c:pt>
                <c:pt idx="51">
                  <c:v>2733653.0398700931</c:v>
                </c:pt>
                <c:pt idx="52">
                  <c:v>2735303.1866189735</c:v>
                </c:pt>
                <c:pt idx="53">
                  <c:v>2481475.1704034233</c:v>
                </c:pt>
                <c:pt idx="54">
                  <c:v>2329729.3074331833</c:v>
                </c:pt>
                <c:pt idx="55">
                  <c:v>2295693.5141551499</c:v>
                </c:pt>
                <c:pt idx="56">
                  <c:v>2257730.8140370972</c:v>
                </c:pt>
                <c:pt idx="57">
                  <c:v>2186638.4425833602</c:v>
                </c:pt>
                <c:pt idx="58">
                  <c:v>2050152.34846118</c:v>
                </c:pt>
                <c:pt idx="59">
                  <c:v>2274329.7828074135</c:v>
                </c:pt>
                <c:pt idx="60">
                  <c:v>1613019.2134096699</c:v>
                </c:pt>
                <c:pt idx="61">
                  <c:v>1921751.8295150537</c:v>
                </c:pt>
                <c:pt idx="62">
                  <c:v>1478409.9324297898</c:v>
                </c:pt>
                <c:pt idx="63">
                  <c:v>1415182.8747238165</c:v>
                </c:pt>
                <c:pt idx="64">
                  <c:v>1587650.93073031</c:v>
                </c:pt>
                <c:pt idx="65">
                  <c:v>1267358.5869660734</c:v>
                </c:pt>
                <c:pt idx="66">
                  <c:v>1309474.7962066599</c:v>
                </c:pt>
                <c:pt idx="67">
                  <c:v>1333405.2626319367</c:v>
                </c:pt>
                <c:pt idx="68">
                  <c:v>1253287.2354568099</c:v>
                </c:pt>
                <c:pt idx="69">
                  <c:v>1015352.0602468514</c:v>
                </c:pt>
                <c:pt idx="70">
                  <c:v>1204640.8663344334</c:v>
                </c:pt>
                <c:pt idx="71">
                  <c:v>1001782.8608859883</c:v>
                </c:pt>
                <c:pt idx="72">
                  <c:v>777186.38191124005</c:v>
                </c:pt>
                <c:pt idx="73">
                  <c:v>909014.84073637181</c:v>
                </c:pt>
                <c:pt idx="74">
                  <c:v>627394.90897605161</c:v>
                </c:pt>
                <c:pt idx="75">
                  <c:v>690246.32060529198</c:v>
                </c:pt>
                <c:pt idx="76">
                  <c:v>775840.63026843313</c:v>
                </c:pt>
                <c:pt idx="77">
                  <c:v>625756.21237925196</c:v>
                </c:pt>
                <c:pt idx="78">
                  <c:v>649874.21370309906</c:v>
                </c:pt>
                <c:pt idx="79">
                  <c:v>619116.20413400873</c:v>
                </c:pt>
                <c:pt idx="80">
                  <c:v>538968.24448457093</c:v>
                </c:pt>
                <c:pt idx="81">
                  <c:v>537807.83938044135</c:v>
                </c:pt>
                <c:pt idx="82">
                  <c:v>432444.06789739238</c:v>
                </c:pt>
                <c:pt idx="83">
                  <c:v>381998.27163661999</c:v>
                </c:pt>
                <c:pt idx="84">
                  <c:v>488111.6268049677</c:v>
                </c:pt>
                <c:pt idx="85">
                  <c:v>261402.16843510137</c:v>
                </c:pt>
                <c:pt idx="86">
                  <c:v>378298.47318731231</c:v>
                </c:pt>
                <c:pt idx="87">
                  <c:v>305254.52803456737</c:v>
                </c:pt>
                <c:pt idx="88">
                  <c:v>284182.36046309507</c:v>
                </c:pt>
                <c:pt idx="89">
                  <c:v>212614.66462323078</c:v>
                </c:pt>
                <c:pt idx="90">
                  <c:v>165584.77338113435</c:v>
                </c:pt>
                <c:pt idx="91">
                  <c:v>302507.71841353434</c:v>
                </c:pt>
                <c:pt idx="92">
                  <c:v>254296.80352474566</c:v>
                </c:pt>
                <c:pt idx="93">
                  <c:v>158163.61726711734</c:v>
                </c:pt>
                <c:pt idx="94">
                  <c:v>178454.98677955018</c:v>
                </c:pt>
                <c:pt idx="95">
                  <c:v>222985.61616750495</c:v>
                </c:pt>
                <c:pt idx="96">
                  <c:v>158079.53390700254</c:v>
                </c:pt>
                <c:pt idx="97">
                  <c:v>138255.25311703136</c:v>
                </c:pt>
                <c:pt idx="98">
                  <c:v>141541.85074426909</c:v>
                </c:pt>
                <c:pt idx="99">
                  <c:v>157442.05211560315</c:v>
                </c:pt>
                <c:pt idx="100">
                  <c:v>85048.497758468919</c:v>
                </c:pt>
                <c:pt idx="101">
                  <c:v>121745.90719537549</c:v>
                </c:pt>
                <c:pt idx="102">
                  <c:v>98291.82433284483</c:v>
                </c:pt>
                <c:pt idx="103">
                  <c:v>85955.15546892077</c:v>
                </c:pt>
                <c:pt idx="104">
                  <c:v>109805.40066714193</c:v>
                </c:pt>
                <c:pt idx="105">
                  <c:v>86563.670550678406</c:v>
                </c:pt>
                <c:pt idx="106">
                  <c:v>51935.778866216628</c:v>
                </c:pt>
                <c:pt idx="107">
                  <c:v>53014.985256153101</c:v>
                </c:pt>
                <c:pt idx="108">
                  <c:v>79496.267862933004</c:v>
                </c:pt>
                <c:pt idx="109">
                  <c:v>105994.99928417418</c:v>
                </c:pt>
                <c:pt idx="110">
                  <c:v>48295.406930079269</c:v>
                </c:pt>
                <c:pt idx="111">
                  <c:v>53344.697934673772</c:v>
                </c:pt>
                <c:pt idx="112">
                  <c:v>62530.643249758235</c:v>
                </c:pt>
                <c:pt idx="113">
                  <c:v>41725.1594021735</c:v>
                </c:pt>
                <c:pt idx="114">
                  <c:v>48912.714758996299</c:v>
                </c:pt>
                <c:pt idx="115">
                  <c:v>49698.479186786339</c:v>
                </c:pt>
                <c:pt idx="116">
                  <c:v>42823.2342557433</c:v>
                </c:pt>
                <c:pt idx="117">
                  <c:v>44710.286821621296</c:v>
                </c:pt>
                <c:pt idx="118">
                  <c:v>37069.627153590096</c:v>
                </c:pt>
                <c:pt idx="119">
                  <c:v>11631.209626466101</c:v>
                </c:pt>
                <c:pt idx="120">
                  <c:v>43805.247018195769</c:v>
                </c:pt>
                <c:pt idx="121">
                  <c:v>25772.449228505935</c:v>
                </c:pt>
                <c:pt idx="122">
                  <c:v>19866.556024835896</c:v>
                </c:pt>
                <c:pt idx="123">
                  <c:v>23999.543310563229</c:v>
                </c:pt>
                <c:pt idx="124">
                  <c:v>46611.21430063853</c:v>
                </c:pt>
                <c:pt idx="125">
                  <c:v>19757.53509929742</c:v>
                </c:pt>
                <c:pt idx="126">
                  <c:v>17437.999914331202</c:v>
                </c:pt>
                <c:pt idx="127">
                  <c:v>12489.946553460433</c:v>
                </c:pt>
                <c:pt idx="128">
                  <c:v>6809.6950968497194</c:v>
                </c:pt>
                <c:pt idx="129">
                  <c:v>34344.906938221364</c:v>
                </c:pt>
                <c:pt idx="130">
                  <c:v>18778.6695354117</c:v>
                </c:pt>
                <c:pt idx="131">
                  <c:v>12464.445605424005</c:v>
                </c:pt>
                <c:pt idx="132">
                  <c:v>25474.082807120049</c:v>
                </c:pt>
                <c:pt idx="133">
                  <c:v>21191.911559373966</c:v>
                </c:pt>
                <c:pt idx="134">
                  <c:v>25822.663949274098</c:v>
                </c:pt>
                <c:pt idx="135">
                  <c:v>41577.393586675193</c:v>
                </c:pt>
                <c:pt idx="136">
                  <c:v>13199.589636573313</c:v>
                </c:pt>
                <c:pt idx="137">
                  <c:v>27187.260167781806</c:v>
                </c:pt>
                <c:pt idx="138">
                  <c:v>20730.375117810032</c:v>
                </c:pt>
                <c:pt idx="139">
                  <c:v>2078.49073587878</c:v>
                </c:pt>
                <c:pt idx="140">
                  <c:v>9224.4889418868333</c:v>
                </c:pt>
                <c:pt idx="141">
                  <c:v>2672.3452318441432</c:v>
                </c:pt>
                <c:pt idx="142">
                  <c:v>23033.247160967967</c:v>
                </c:pt>
                <c:pt idx="143">
                  <c:v>7213.6857734235009</c:v>
                </c:pt>
                <c:pt idx="144">
                  <c:v>11276.017026791718</c:v>
                </c:pt>
                <c:pt idx="145">
                  <c:v>17605.487454718794</c:v>
                </c:pt>
                <c:pt idx="146">
                  <c:v>7814.8262545420994</c:v>
                </c:pt>
                <c:pt idx="147">
                  <c:v>11022.738101125555</c:v>
                </c:pt>
                <c:pt idx="148">
                  <c:v>2375.41798386146</c:v>
                </c:pt>
                <c:pt idx="149">
                  <c:v>8115.3964951014341</c:v>
                </c:pt>
                <c:pt idx="150">
                  <c:v>5410.2643300676</c:v>
                </c:pt>
                <c:pt idx="151">
                  <c:v>13053.982581179813</c:v>
                </c:pt>
                <c:pt idx="152">
                  <c:v>3860.0542237748668</c:v>
                </c:pt>
                <c:pt idx="153">
                  <c:v>8033.8565440810671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6779.1570419021664</c:v>
                </c:pt>
                <c:pt idx="159">
                  <c:v>11836.432591468831</c:v>
                </c:pt>
                <c:pt idx="160">
                  <c:v>12791.955967422919</c:v>
                </c:pt>
                <c:pt idx="161">
                  <c:v>0</c:v>
                </c:pt>
                <c:pt idx="162">
                  <c:v>5600.1732085278672</c:v>
                </c:pt>
                <c:pt idx="163">
                  <c:v>2947.4595834357237</c:v>
                </c:pt>
                <c:pt idx="164">
                  <c:v>12104.215898838476</c:v>
                </c:pt>
                <c:pt idx="165">
                  <c:v>9813.9583290396258</c:v>
                </c:pt>
                <c:pt idx="166">
                  <c:v>6253.7322295881531</c:v>
                </c:pt>
                <c:pt idx="167">
                  <c:v>13657.326881471899</c:v>
                </c:pt>
                <c:pt idx="168">
                  <c:v>3242.2055417792967</c:v>
                </c:pt>
                <c:pt idx="169">
                  <c:v>3606.8428867117332</c:v>
                </c:pt>
                <c:pt idx="170">
                  <c:v>6829.3267036016996</c:v>
                </c:pt>
                <c:pt idx="171">
                  <c:v>6011.404811186233</c:v>
                </c:pt>
                <c:pt idx="172">
                  <c:v>5063.0998317823869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2652.7136250921535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10467.539879634254</c:v>
                </c:pt>
                <c:pt idx="181">
                  <c:v>5109.6940895082998</c:v>
                </c:pt>
                <c:pt idx="182">
                  <c:v>0</c:v>
                </c:pt>
                <c:pt idx="183">
                  <c:v>3563.1269757922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5305.4272501842997</c:v>
                </c:pt>
                <c:pt idx="189">
                  <c:v>3831.6974584664331</c:v>
                </c:pt>
                <c:pt idx="190">
                  <c:v>0</c:v>
                </c:pt>
                <c:pt idx="191">
                  <c:v>0</c:v>
                </c:pt>
                <c:pt idx="192">
                  <c:v>2969.2724798268264</c:v>
                </c:pt>
                <c:pt idx="193">
                  <c:v>4126.4434168100006</c:v>
                </c:pt>
                <c:pt idx="194">
                  <c:v>5109.6940895082998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3306.2726461524303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53C-4F88-87E4-73531725CE07}"/>
            </c:ext>
          </c:extLst>
        </c:ser>
        <c:ser>
          <c:idx val="10"/>
          <c:order val="10"/>
          <c:tx>
            <c:strRef>
              <c:f>'Fig S8a'!$L$1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S8a'!$L$2:$L$201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1474.0358509622965</c:v>
                </c:pt>
                <c:pt idx="3">
                  <c:v>4273.6366493654896</c:v>
                </c:pt>
                <c:pt idx="4">
                  <c:v>15480.567381505767</c:v>
                </c:pt>
                <c:pt idx="5">
                  <c:v>16690.17366902118</c:v>
                </c:pt>
                <c:pt idx="6">
                  <c:v>32259.703779176834</c:v>
                </c:pt>
                <c:pt idx="7">
                  <c:v>72914.384478977896</c:v>
                </c:pt>
                <c:pt idx="8">
                  <c:v>99782.734917404407</c:v>
                </c:pt>
                <c:pt idx="9">
                  <c:v>165216.18481718699</c:v>
                </c:pt>
                <c:pt idx="10">
                  <c:v>225584.46742447233</c:v>
                </c:pt>
                <c:pt idx="11">
                  <c:v>285477.98427539394</c:v>
                </c:pt>
                <c:pt idx="12">
                  <c:v>426433.89881202037</c:v>
                </c:pt>
                <c:pt idx="13">
                  <c:v>585777.36745822802</c:v>
                </c:pt>
                <c:pt idx="14">
                  <c:v>802512.60473620531</c:v>
                </c:pt>
                <c:pt idx="15">
                  <c:v>1077912.1777055466</c:v>
                </c:pt>
                <c:pt idx="16">
                  <c:v>1185474.8734701658</c:v>
                </c:pt>
                <c:pt idx="17">
                  <c:v>1275961.8346053532</c:v>
                </c:pt>
                <c:pt idx="18">
                  <c:v>1550368.405699813</c:v>
                </c:pt>
                <c:pt idx="19">
                  <c:v>2050716.4016126466</c:v>
                </c:pt>
                <c:pt idx="20">
                  <c:v>2077333.6243871066</c:v>
                </c:pt>
                <c:pt idx="21">
                  <c:v>1975730.16476472</c:v>
                </c:pt>
                <c:pt idx="22">
                  <c:v>2566304.4223562735</c:v>
                </c:pt>
                <c:pt idx="23">
                  <c:v>2733263.3331774264</c:v>
                </c:pt>
                <c:pt idx="24">
                  <c:v>3005133.7341937297</c:v>
                </c:pt>
                <c:pt idx="25">
                  <c:v>3010006.0875747669</c:v>
                </c:pt>
                <c:pt idx="26">
                  <c:v>2938412.4520871635</c:v>
                </c:pt>
                <c:pt idx="27">
                  <c:v>3147914.8750393535</c:v>
                </c:pt>
                <c:pt idx="28">
                  <c:v>2837871.7161256801</c:v>
                </c:pt>
                <c:pt idx="29">
                  <c:v>2976027.4783375696</c:v>
                </c:pt>
                <c:pt idx="30">
                  <c:v>2771443.0574294236</c:v>
                </c:pt>
                <c:pt idx="31">
                  <c:v>2702680.0205859668</c:v>
                </c:pt>
                <c:pt idx="32">
                  <c:v>2776084.0117835435</c:v>
                </c:pt>
                <c:pt idx="33">
                  <c:v>2613874.9837898999</c:v>
                </c:pt>
                <c:pt idx="34">
                  <c:v>2619362.8053806531</c:v>
                </c:pt>
                <c:pt idx="35">
                  <c:v>3083852.0621508067</c:v>
                </c:pt>
                <c:pt idx="36">
                  <c:v>2748699.49880662</c:v>
                </c:pt>
                <c:pt idx="37">
                  <c:v>2669327.3624456204</c:v>
                </c:pt>
                <c:pt idx="38">
                  <c:v>2638513.6445163102</c:v>
                </c:pt>
                <c:pt idx="39">
                  <c:v>2779900.2703077463</c:v>
                </c:pt>
                <c:pt idx="40">
                  <c:v>2801368.6420711833</c:v>
                </c:pt>
                <c:pt idx="41">
                  <c:v>2805989.6924800701</c:v>
                </c:pt>
                <c:pt idx="42">
                  <c:v>2499101.602458253</c:v>
                </c:pt>
                <c:pt idx="43">
                  <c:v>2416026.8691469668</c:v>
                </c:pt>
                <c:pt idx="44">
                  <c:v>2374765.7425725064</c:v>
                </c:pt>
                <c:pt idx="45">
                  <c:v>2343343.1915724566</c:v>
                </c:pt>
                <c:pt idx="46">
                  <c:v>2048400.2238786297</c:v>
                </c:pt>
                <c:pt idx="47">
                  <c:v>2178407.40332535</c:v>
                </c:pt>
                <c:pt idx="48">
                  <c:v>2055239.0792436667</c:v>
                </c:pt>
                <c:pt idx="49">
                  <c:v>1815414.8034255903</c:v>
                </c:pt>
                <c:pt idx="50">
                  <c:v>1758815.0801332768</c:v>
                </c:pt>
                <c:pt idx="51">
                  <c:v>1829227.2029563964</c:v>
                </c:pt>
                <c:pt idx="52">
                  <c:v>1547553.9004419667</c:v>
                </c:pt>
                <c:pt idx="53">
                  <c:v>1632924.69428999</c:v>
                </c:pt>
                <c:pt idx="54">
                  <c:v>1782679.9133805633</c:v>
                </c:pt>
                <c:pt idx="55">
                  <c:v>1347434.3275714733</c:v>
                </c:pt>
                <c:pt idx="56">
                  <c:v>1458956.116753689</c:v>
                </c:pt>
                <c:pt idx="57">
                  <c:v>1444422.9206337037</c:v>
                </c:pt>
                <c:pt idx="58">
                  <c:v>1306032.6953947134</c:v>
                </c:pt>
                <c:pt idx="59">
                  <c:v>903204.99407636933</c:v>
                </c:pt>
                <c:pt idx="60">
                  <c:v>1285812.9486337586</c:v>
                </c:pt>
                <c:pt idx="61">
                  <c:v>1121213.1664228234</c:v>
                </c:pt>
                <c:pt idx="62">
                  <c:v>1156782.3836369303</c:v>
                </c:pt>
                <c:pt idx="63">
                  <c:v>1066851.8706025013</c:v>
                </c:pt>
                <c:pt idx="64">
                  <c:v>790659.12378439459</c:v>
                </c:pt>
                <c:pt idx="65">
                  <c:v>856736.80214067071</c:v>
                </c:pt>
                <c:pt idx="66">
                  <c:v>789946.07596463163</c:v>
                </c:pt>
                <c:pt idx="67">
                  <c:v>938071.97731767653</c:v>
                </c:pt>
                <c:pt idx="68">
                  <c:v>716016.41521741764</c:v>
                </c:pt>
                <c:pt idx="69">
                  <c:v>504721.53254788369</c:v>
                </c:pt>
                <c:pt idx="70">
                  <c:v>880369.25975463726</c:v>
                </c:pt>
                <c:pt idx="71">
                  <c:v>596009.1399231737</c:v>
                </c:pt>
                <c:pt idx="72">
                  <c:v>506124.11438674573</c:v>
                </c:pt>
                <c:pt idx="73">
                  <c:v>541612.42700951907</c:v>
                </c:pt>
                <c:pt idx="74">
                  <c:v>437795.04664993897</c:v>
                </c:pt>
                <c:pt idx="75">
                  <c:v>573311.56625432044</c:v>
                </c:pt>
                <c:pt idx="76">
                  <c:v>453325.78158790531</c:v>
                </c:pt>
                <c:pt idx="77">
                  <c:v>566649.8025085734</c:v>
                </c:pt>
                <c:pt idx="78">
                  <c:v>449085.7440840613</c:v>
                </c:pt>
                <c:pt idx="79">
                  <c:v>358785.08554499474</c:v>
                </c:pt>
                <c:pt idx="80">
                  <c:v>313621.97776871599</c:v>
                </c:pt>
                <c:pt idx="81">
                  <c:v>374108.08715960832</c:v>
                </c:pt>
                <c:pt idx="82">
                  <c:v>377940.76009843702</c:v>
                </c:pt>
                <c:pt idx="83">
                  <c:v>193777.23437809452</c:v>
                </c:pt>
                <c:pt idx="84">
                  <c:v>320814.13377051265</c:v>
                </c:pt>
                <c:pt idx="85">
                  <c:v>123358.2283905692</c:v>
                </c:pt>
                <c:pt idx="86">
                  <c:v>247351.31412410465</c:v>
                </c:pt>
                <c:pt idx="87">
                  <c:v>155194.92699959865</c:v>
                </c:pt>
                <c:pt idx="88">
                  <c:v>141920.20275625293</c:v>
                </c:pt>
                <c:pt idx="89">
                  <c:v>235806.65001048264</c:v>
                </c:pt>
                <c:pt idx="90">
                  <c:v>134225.15656977639</c:v>
                </c:pt>
                <c:pt idx="91">
                  <c:v>161308.57956356768</c:v>
                </c:pt>
                <c:pt idx="92">
                  <c:v>104806.85014702017</c:v>
                </c:pt>
                <c:pt idx="93">
                  <c:v>197438.40650377283</c:v>
                </c:pt>
                <c:pt idx="94">
                  <c:v>254612.22229196303</c:v>
                </c:pt>
                <c:pt idx="95">
                  <c:v>161999.0218111045</c:v>
                </c:pt>
                <c:pt idx="96">
                  <c:v>163636.903813782</c:v>
                </c:pt>
                <c:pt idx="97">
                  <c:v>87246.675407911491</c:v>
                </c:pt>
                <c:pt idx="98">
                  <c:v>92570.618988819959</c:v>
                </c:pt>
                <c:pt idx="99">
                  <c:v>156336.44624161025</c:v>
                </c:pt>
                <c:pt idx="100">
                  <c:v>74188.331827643764</c:v>
                </c:pt>
                <c:pt idx="101">
                  <c:v>123902.71096107717</c:v>
                </c:pt>
                <c:pt idx="102">
                  <c:v>98179.437454194514</c:v>
                </c:pt>
                <c:pt idx="103">
                  <c:v>57960.707864589036</c:v>
                </c:pt>
                <c:pt idx="104">
                  <c:v>157155.8432649957</c:v>
                </c:pt>
                <c:pt idx="105">
                  <c:v>111708.68099300856</c:v>
                </c:pt>
                <c:pt idx="106">
                  <c:v>53964.668040161334</c:v>
                </c:pt>
                <c:pt idx="107">
                  <c:v>60886.006445328174</c:v>
                </c:pt>
                <c:pt idx="108">
                  <c:v>97793.617277228273</c:v>
                </c:pt>
                <c:pt idx="109">
                  <c:v>64884.31659743729</c:v>
                </c:pt>
                <c:pt idx="110">
                  <c:v>71714.808272903931</c:v>
                </c:pt>
                <c:pt idx="111">
                  <c:v>57955.025275195199</c:v>
                </c:pt>
                <c:pt idx="112">
                  <c:v>39070.766113811995</c:v>
                </c:pt>
                <c:pt idx="113">
                  <c:v>38788.984373899839</c:v>
                </c:pt>
                <c:pt idx="114">
                  <c:v>124260.70994951589</c:v>
                </c:pt>
                <c:pt idx="115">
                  <c:v>13145.411298993198</c:v>
                </c:pt>
                <c:pt idx="116">
                  <c:v>39481.662766266723</c:v>
                </c:pt>
                <c:pt idx="117">
                  <c:v>17565.144588103769</c:v>
                </c:pt>
                <c:pt idx="118">
                  <c:v>37037.613342673365</c:v>
                </c:pt>
                <c:pt idx="119">
                  <c:v>19788.913252296232</c:v>
                </c:pt>
                <c:pt idx="120">
                  <c:v>10757.259756749239</c:v>
                </c:pt>
                <c:pt idx="121">
                  <c:v>86420.184907554401</c:v>
                </c:pt>
                <c:pt idx="122">
                  <c:v>33981.23392999397</c:v>
                </c:pt>
                <c:pt idx="123">
                  <c:v>24661.938819193801</c:v>
                </c:pt>
                <c:pt idx="124">
                  <c:v>21261.315738007826</c:v>
                </c:pt>
                <c:pt idx="125">
                  <c:v>30655.676426315069</c:v>
                </c:pt>
                <c:pt idx="126">
                  <c:v>13069.365196034532</c:v>
                </c:pt>
                <c:pt idx="127">
                  <c:v>22676.766467065867</c:v>
                </c:pt>
                <c:pt idx="128">
                  <c:v>28547.473955037629</c:v>
                </c:pt>
                <c:pt idx="129">
                  <c:v>19441.731707435032</c:v>
                </c:pt>
                <c:pt idx="130">
                  <c:v>48649.314338759265</c:v>
                </c:pt>
                <c:pt idx="131">
                  <c:v>21521.982167848066</c:v>
                </c:pt>
                <c:pt idx="132">
                  <c:v>21380.656073403272</c:v>
                </c:pt>
                <c:pt idx="133">
                  <c:v>12422.173145439012</c:v>
                </c:pt>
                <c:pt idx="134">
                  <c:v>8254.6007653888664</c:v>
                </c:pt>
                <c:pt idx="135">
                  <c:v>22185.518983215166</c:v>
                </c:pt>
                <c:pt idx="136">
                  <c:v>44223.438783771351</c:v>
                </c:pt>
                <c:pt idx="137">
                  <c:v>19331.852972408204</c:v>
                </c:pt>
                <c:pt idx="138">
                  <c:v>2519.6407185628732</c:v>
                </c:pt>
                <c:pt idx="139">
                  <c:v>18175.987911644166</c:v>
                </c:pt>
                <c:pt idx="140">
                  <c:v>4318.1779204219101</c:v>
                </c:pt>
                <c:pt idx="141">
                  <c:v>26243.907063153671</c:v>
                </c:pt>
                <c:pt idx="142">
                  <c:v>18068.050650152167</c:v>
                </c:pt>
                <c:pt idx="143">
                  <c:v>12988.930005912202</c:v>
                </c:pt>
                <c:pt idx="144">
                  <c:v>11435.956639247001</c:v>
                </c:pt>
                <c:pt idx="145">
                  <c:v>3242.8788721170499</c:v>
                </c:pt>
                <c:pt idx="146">
                  <c:v>1959.7205588822364</c:v>
                </c:pt>
                <c:pt idx="147">
                  <c:v>1959.7205588822364</c:v>
                </c:pt>
                <c:pt idx="148">
                  <c:v>12381.9011480833</c:v>
                </c:pt>
                <c:pt idx="149">
                  <c:v>12019.120605470474</c:v>
                </c:pt>
                <c:pt idx="150">
                  <c:v>25058.609466359034</c:v>
                </c:pt>
                <c:pt idx="151">
                  <c:v>5726.6256716140042</c:v>
                </c:pt>
                <c:pt idx="152">
                  <c:v>6433.4457105440479</c:v>
                </c:pt>
                <c:pt idx="153">
                  <c:v>4127.3003826944332</c:v>
                </c:pt>
                <c:pt idx="154">
                  <c:v>9372.3064478998003</c:v>
                </c:pt>
                <c:pt idx="155">
                  <c:v>11626.834176974493</c:v>
                </c:pt>
                <c:pt idx="156">
                  <c:v>19597.205588822366</c:v>
                </c:pt>
                <c:pt idx="157">
                  <c:v>7558.9221556886332</c:v>
                </c:pt>
                <c:pt idx="158">
                  <c:v>10337.669288693567</c:v>
                </c:pt>
                <c:pt idx="159">
                  <c:v>0</c:v>
                </c:pt>
                <c:pt idx="160">
                  <c:v>10358.522954091799</c:v>
                </c:pt>
                <c:pt idx="161">
                  <c:v>6439.0818363273329</c:v>
                </c:pt>
                <c:pt idx="162">
                  <c:v>5167.832737090027</c:v>
                </c:pt>
                <c:pt idx="163">
                  <c:v>0</c:v>
                </c:pt>
                <c:pt idx="164">
                  <c:v>2799.600798403193</c:v>
                </c:pt>
                <c:pt idx="165">
                  <c:v>8678.7624750498999</c:v>
                </c:pt>
                <c:pt idx="166">
                  <c:v>2239.6806387225533</c:v>
                </c:pt>
                <c:pt idx="167">
                  <c:v>5592.4382458664195</c:v>
                </c:pt>
                <c:pt idx="168">
                  <c:v>10536.688038317499</c:v>
                </c:pt>
                <c:pt idx="169">
                  <c:v>3352.7576071438666</c:v>
                </c:pt>
                <c:pt idx="170">
                  <c:v>0</c:v>
                </c:pt>
                <c:pt idx="171">
                  <c:v>8118.8423153692665</c:v>
                </c:pt>
                <c:pt idx="172">
                  <c:v>4716.9147230793333</c:v>
                </c:pt>
                <c:pt idx="173">
                  <c:v>10352.886828308512</c:v>
                </c:pt>
                <c:pt idx="174">
                  <c:v>4127.3003826944332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2653.2645317321335</c:v>
                </c:pt>
                <c:pt idx="180">
                  <c:v>0</c:v>
                </c:pt>
                <c:pt idx="181">
                  <c:v>3911.5505416678334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4127.3003826944332</c:v>
                </c:pt>
                <c:pt idx="189">
                  <c:v>2653.2645317321335</c:v>
                </c:pt>
                <c:pt idx="190">
                  <c:v>0</c:v>
                </c:pt>
                <c:pt idx="191">
                  <c:v>0</c:v>
                </c:pt>
                <c:pt idx="192">
                  <c:v>2653.2645317321335</c:v>
                </c:pt>
                <c:pt idx="193">
                  <c:v>0</c:v>
                </c:pt>
                <c:pt idx="194">
                  <c:v>4479.3612774451003</c:v>
                </c:pt>
                <c:pt idx="195">
                  <c:v>13561.129828853132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53C-4F88-87E4-73531725CE07}"/>
            </c:ext>
          </c:extLst>
        </c:ser>
        <c:ser>
          <c:idx val="11"/>
          <c:order val="11"/>
          <c:tx>
            <c:strRef>
              <c:f>'Fig S8a'!$M$1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S8a'!$M$2:$M$201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1466.5909313559266</c:v>
                </c:pt>
                <c:pt idx="4">
                  <c:v>1466.5909313559266</c:v>
                </c:pt>
                <c:pt idx="5">
                  <c:v>2053.2273038982967</c:v>
                </c:pt>
                <c:pt idx="6">
                  <c:v>7779.9767926276991</c:v>
                </c:pt>
                <c:pt idx="7">
                  <c:v>5108.316386468784</c:v>
                </c:pt>
                <c:pt idx="8">
                  <c:v>4707.1806932215268</c:v>
                </c:pt>
                <c:pt idx="9">
                  <c:v>32495.064004983968</c:v>
                </c:pt>
                <c:pt idx="10">
                  <c:v>54696.260409491028</c:v>
                </c:pt>
                <c:pt idx="11">
                  <c:v>62192.131100007238</c:v>
                </c:pt>
                <c:pt idx="12">
                  <c:v>118235.84097011272</c:v>
                </c:pt>
                <c:pt idx="13">
                  <c:v>180612.28354602496</c:v>
                </c:pt>
                <c:pt idx="14">
                  <c:v>144752.49884372053</c:v>
                </c:pt>
                <c:pt idx="15">
                  <c:v>221796.78307472231</c:v>
                </c:pt>
                <c:pt idx="16">
                  <c:v>304239.98568418296</c:v>
                </c:pt>
                <c:pt idx="17">
                  <c:v>255498.60265669666</c:v>
                </c:pt>
                <c:pt idx="18">
                  <c:v>390621.60313858464</c:v>
                </c:pt>
                <c:pt idx="19">
                  <c:v>546580.60397268331</c:v>
                </c:pt>
                <c:pt idx="20">
                  <c:v>486089.96670173295</c:v>
                </c:pt>
                <c:pt idx="21">
                  <c:v>789851.32659665553</c:v>
                </c:pt>
                <c:pt idx="22">
                  <c:v>779750.36484228482</c:v>
                </c:pt>
                <c:pt idx="23">
                  <c:v>943181.69635882566</c:v>
                </c:pt>
                <c:pt idx="24">
                  <c:v>803139.74238439056</c:v>
                </c:pt>
                <c:pt idx="25">
                  <c:v>876820.15291384875</c:v>
                </c:pt>
                <c:pt idx="26">
                  <c:v>1133798.1577427643</c:v>
                </c:pt>
                <c:pt idx="27">
                  <c:v>1152383.0457881035</c:v>
                </c:pt>
                <c:pt idx="28">
                  <c:v>1335540.4441035532</c:v>
                </c:pt>
                <c:pt idx="29">
                  <c:v>1115698.8071240371</c:v>
                </c:pt>
                <c:pt idx="30">
                  <c:v>1239163.2362928865</c:v>
                </c:pt>
                <c:pt idx="31">
                  <c:v>1407434.8565416234</c:v>
                </c:pt>
                <c:pt idx="32">
                  <c:v>1427696.5283026667</c:v>
                </c:pt>
                <c:pt idx="33">
                  <c:v>1604240.6315742966</c:v>
                </c:pt>
                <c:pt idx="34">
                  <c:v>1400607.7729760499</c:v>
                </c:pt>
                <c:pt idx="35">
                  <c:v>1388426.1398797366</c:v>
                </c:pt>
                <c:pt idx="36">
                  <c:v>1191612.1904165132</c:v>
                </c:pt>
                <c:pt idx="37">
                  <c:v>1447476.78440136</c:v>
                </c:pt>
                <c:pt idx="38">
                  <c:v>1385273.4311935934</c:v>
                </c:pt>
                <c:pt idx="39">
                  <c:v>1579318.2409381613</c:v>
                </c:pt>
                <c:pt idx="40">
                  <c:v>1650016.4456997067</c:v>
                </c:pt>
                <c:pt idx="41">
                  <c:v>1454043.69040496</c:v>
                </c:pt>
                <c:pt idx="42">
                  <c:v>1236739.7870630368</c:v>
                </c:pt>
                <c:pt idx="43">
                  <c:v>1147075.0441809483</c:v>
                </c:pt>
                <c:pt idx="44">
                  <c:v>1189116.7339458812</c:v>
                </c:pt>
                <c:pt idx="45">
                  <c:v>1298152.40621222</c:v>
                </c:pt>
                <c:pt idx="46">
                  <c:v>1465470.4725258064</c:v>
                </c:pt>
                <c:pt idx="47">
                  <c:v>1499080.4821161733</c:v>
                </c:pt>
                <c:pt idx="48">
                  <c:v>1304858.3777193499</c:v>
                </c:pt>
                <c:pt idx="49">
                  <c:v>1368552.6558881968</c:v>
                </c:pt>
                <c:pt idx="50">
                  <c:v>1326745.2365290953</c:v>
                </c:pt>
                <c:pt idx="51">
                  <c:v>1266858.3203245457</c:v>
                </c:pt>
                <c:pt idx="52">
                  <c:v>1578666.3238142699</c:v>
                </c:pt>
                <c:pt idx="53">
                  <c:v>1070320.966849182</c:v>
                </c:pt>
                <c:pt idx="54">
                  <c:v>1117040.0880354836</c:v>
                </c:pt>
                <c:pt idx="55">
                  <c:v>1288308.6958807034</c:v>
                </c:pt>
                <c:pt idx="56">
                  <c:v>1129558.9881371532</c:v>
                </c:pt>
                <c:pt idx="57">
                  <c:v>883965.47928295506</c:v>
                </c:pt>
                <c:pt idx="58">
                  <c:v>946330.19815430057</c:v>
                </c:pt>
                <c:pt idx="59">
                  <c:v>1049022.5557494436</c:v>
                </c:pt>
                <c:pt idx="60">
                  <c:v>981619.18653196131</c:v>
                </c:pt>
                <c:pt idx="61">
                  <c:v>808064.21720627788</c:v>
                </c:pt>
                <c:pt idx="62">
                  <c:v>917751.51308186166</c:v>
                </c:pt>
                <c:pt idx="63">
                  <c:v>958212.124540383</c:v>
                </c:pt>
                <c:pt idx="64">
                  <c:v>770419.94881610747</c:v>
                </c:pt>
                <c:pt idx="65">
                  <c:v>768518.75836872065</c:v>
                </c:pt>
                <c:pt idx="66">
                  <c:v>632280.60938410496</c:v>
                </c:pt>
                <c:pt idx="67">
                  <c:v>856896.32387880294</c:v>
                </c:pt>
                <c:pt idx="68">
                  <c:v>803239.80239800678</c:v>
                </c:pt>
                <c:pt idx="69">
                  <c:v>833204.12697173038</c:v>
                </c:pt>
                <c:pt idx="70">
                  <c:v>662767.46182488801</c:v>
                </c:pt>
                <c:pt idx="71">
                  <c:v>727718.26598340028</c:v>
                </c:pt>
                <c:pt idx="72">
                  <c:v>542256.03997588332</c:v>
                </c:pt>
                <c:pt idx="73">
                  <c:v>557017.11138650437</c:v>
                </c:pt>
                <c:pt idx="74">
                  <c:v>467089.41958348203</c:v>
                </c:pt>
                <c:pt idx="75">
                  <c:v>534492.28620334098</c:v>
                </c:pt>
                <c:pt idx="76">
                  <c:v>470837.28547251434</c:v>
                </c:pt>
                <c:pt idx="77">
                  <c:v>486931.99099744833</c:v>
                </c:pt>
                <c:pt idx="78">
                  <c:v>338546.23564463464</c:v>
                </c:pt>
                <c:pt idx="79">
                  <c:v>395921.75470340095</c:v>
                </c:pt>
                <c:pt idx="80">
                  <c:v>487161.52031848766</c:v>
                </c:pt>
                <c:pt idx="81">
                  <c:v>405482.12121901527</c:v>
                </c:pt>
                <c:pt idx="82">
                  <c:v>263422.58339511568</c:v>
                </c:pt>
                <c:pt idx="83">
                  <c:v>272146.24032981601</c:v>
                </c:pt>
                <c:pt idx="84">
                  <c:v>384420.87169840065</c:v>
                </c:pt>
                <c:pt idx="85">
                  <c:v>350700.84592126374</c:v>
                </c:pt>
                <c:pt idx="86">
                  <c:v>326721.69687350438</c:v>
                </c:pt>
                <c:pt idx="87">
                  <c:v>188240.03696653203</c:v>
                </c:pt>
                <c:pt idx="88">
                  <c:v>209184.28730277877</c:v>
                </c:pt>
                <c:pt idx="89">
                  <c:v>322277.67746453529</c:v>
                </c:pt>
                <c:pt idx="90">
                  <c:v>305387.42125473102</c:v>
                </c:pt>
                <c:pt idx="91">
                  <c:v>231726.25818224301</c:v>
                </c:pt>
                <c:pt idx="92">
                  <c:v>284330.49032183405</c:v>
                </c:pt>
                <c:pt idx="93">
                  <c:v>215096.78257038133</c:v>
                </c:pt>
                <c:pt idx="94">
                  <c:v>109012.7568607763</c:v>
                </c:pt>
                <c:pt idx="95">
                  <c:v>214269.97504873064</c:v>
                </c:pt>
                <c:pt idx="96">
                  <c:v>93082.628624875972</c:v>
                </c:pt>
                <c:pt idx="97">
                  <c:v>132409.11051192752</c:v>
                </c:pt>
                <c:pt idx="98">
                  <c:v>204277.39654198239</c:v>
                </c:pt>
                <c:pt idx="99">
                  <c:v>148442.58397672069</c:v>
                </c:pt>
                <c:pt idx="100">
                  <c:v>137241.19340598257</c:v>
                </c:pt>
                <c:pt idx="101">
                  <c:v>153307.42813108533</c:v>
                </c:pt>
                <c:pt idx="102">
                  <c:v>214885.03594661565</c:v>
                </c:pt>
                <c:pt idx="103">
                  <c:v>110400.18404235724</c:v>
                </c:pt>
                <c:pt idx="104">
                  <c:v>94378.486166457005</c:v>
                </c:pt>
                <c:pt idx="105">
                  <c:v>164524.1180448751</c:v>
                </c:pt>
                <c:pt idx="106">
                  <c:v>129737.251280679</c:v>
                </c:pt>
                <c:pt idx="107">
                  <c:v>122307.35359614411</c:v>
                </c:pt>
                <c:pt idx="108">
                  <c:v>106484.53351999672</c:v>
                </c:pt>
                <c:pt idx="109">
                  <c:v>138519.33495155667</c:v>
                </c:pt>
                <c:pt idx="110">
                  <c:v>83917.407651652684</c:v>
                </c:pt>
                <c:pt idx="111">
                  <c:v>105454.15238747564</c:v>
                </c:pt>
                <c:pt idx="112">
                  <c:v>69182.312377979586</c:v>
                </c:pt>
                <c:pt idx="113">
                  <c:v>75552.616131787145</c:v>
                </c:pt>
                <c:pt idx="114">
                  <c:v>46038.756018847933</c:v>
                </c:pt>
                <c:pt idx="115">
                  <c:v>64714.697518372639</c:v>
                </c:pt>
                <c:pt idx="116">
                  <c:v>59178.839104178238</c:v>
                </c:pt>
                <c:pt idx="117">
                  <c:v>129511.48264611582</c:v>
                </c:pt>
                <c:pt idx="118">
                  <c:v>54426.315141641644</c:v>
                </c:pt>
                <c:pt idx="119">
                  <c:v>42878.749581770469</c:v>
                </c:pt>
                <c:pt idx="120">
                  <c:v>91030.056330253661</c:v>
                </c:pt>
                <c:pt idx="121">
                  <c:v>76123.611092611201</c:v>
                </c:pt>
                <c:pt idx="122">
                  <c:v>124365.23043667215</c:v>
                </c:pt>
                <c:pt idx="123">
                  <c:v>20052.713314806188</c:v>
                </c:pt>
                <c:pt idx="124">
                  <c:v>63962.781433268268</c:v>
                </c:pt>
                <c:pt idx="125">
                  <c:v>56302.489284667732</c:v>
                </c:pt>
                <c:pt idx="126">
                  <c:v>42830.119957414368</c:v>
                </c:pt>
                <c:pt idx="127">
                  <c:v>63902.897826761131</c:v>
                </c:pt>
                <c:pt idx="128">
                  <c:v>26837.841544216633</c:v>
                </c:pt>
                <c:pt idx="129">
                  <c:v>11157.619427037343</c:v>
                </c:pt>
                <c:pt idx="130">
                  <c:v>68074.159944275525</c:v>
                </c:pt>
                <c:pt idx="131">
                  <c:v>64400.322678252123</c:v>
                </c:pt>
                <c:pt idx="132">
                  <c:v>50127.212235742896</c:v>
                </c:pt>
                <c:pt idx="133">
                  <c:v>40009.318149208913</c:v>
                </c:pt>
                <c:pt idx="134">
                  <c:v>12523.96624764232</c:v>
                </c:pt>
                <c:pt idx="135">
                  <c:v>23911.468511992935</c:v>
                </c:pt>
                <c:pt idx="136">
                  <c:v>27854.692004860433</c:v>
                </c:pt>
                <c:pt idx="137">
                  <c:v>21230.233526228873</c:v>
                </c:pt>
                <c:pt idx="138">
                  <c:v>51746.112388553993</c:v>
                </c:pt>
                <c:pt idx="139">
                  <c:v>10571.432539039508</c:v>
                </c:pt>
                <c:pt idx="140">
                  <c:v>5184.9436189849666</c:v>
                </c:pt>
                <c:pt idx="141">
                  <c:v>32699.012559725201</c:v>
                </c:pt>
                <c:pt idx="142">
                  <c:v>19760.31666498577</c:v>
                </c:pt>
                <c:pt idx="143">
                  <c:v>39914.330030345802</c:v>
                </c:pt>
                <c:pt idx="144">
                  <c:v>36618.664309081338</c:v>
                </c:pt>
                <c:pt idx="145">
                  <c:v>41490.4245708655</c:v>
                </c:pt>
                <c:pt idx="146">
                  <c:v>21362.141103110731</c:v>
                </c:pt>
                <c:pt idx="147">
                  <c:v>36371.455097627004</c:v>
                </c:pt>
                <c:pt idx="148">
                  <c:v>27925.251265498879</c:v>
                </c:pt>
                <c:pt idx="149">
                  <c:v>16218.386975844138</c:v>
                </c:pt>
                <c:pt idx="150">
                  <c:v>35561.366355094331</c:v>
                </c:pt>
                <c:pt idx="151">
                  <c:v>15443.979933922334</c:v>
                </c:pt>
                <c:pt idx="152">
                  <c:v>14137.295327373133</c:v>
                </c:pt>
                <c:pt idx="153">
                  <c:v>7824.2008401673011</c:v>
                </c:pt>
                <c:pt idx="154">
                  <c:v>2869.5884032753734</c:v>
                </c:pt>
                <c:pt idx="155">
                  <c:v>12050.742162282733</c:v>
                </c:pt>
                <c:pt idx="156">
                  <c:v>0</c:v>
                </c:pt>
                <c:pt idx="157">
                  <c:v>4935.5343990609663</c:v>
                </c:pt>
                <c:pt idx="158">
                  <c:v>17565.789022205467</c:v>
                </c:pt>
                <c:pt idx="159">
                  <c:v>0</c:v>
                </c:pt>
                <c:pt idx="160">
                  <c:v>4860.8846427983999</c:v>
                </c:pt>
                <c:pt idx="161">
                  <c:v>7747.8886888434999</c:v>
                </c:pt>
                <c:pt idx="162">
                  <c:v>7332.9546567796342</c:v>
                </c:pt>
                <c:pt idx="163">
                  <c:v>0</c:v>
                </c:pt>
                <c:pt idx="164">
                  <c:v>22671.678447876136</c:v>
                </c:pt>
                <c:pt idx="165">
                  <c:v>13409.9650712071</c:v>
                </c:pt>
                <c:pt idx="166">
                  <c:v>0</c:v>
                </c:pt>
                <c:pt idx="167">
                  <c:v>4106.4546077965997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2933.1818627118532</c:v>
                </c:pt>
                <c:pt idx="172">
                  <c:v>5165.2591258956663</c:v>
                </c:pt>
                <c:pt idx="173">
                  <c:v>0</c:v>
                </c:pt>
                <c:pt idx="174">
                  <c:v>0</c:v>
                </c:pt>
                <c:pt idx="175">
                  <c:v>4591.3414452406005</c:v>
                </c:pt>
                <c:pt idx="176">
                  <c:v>18078.406940634868</c:v>
                </c:pt>
                <c:pt idx="177">
                  <c:v>0</c:v>
                </c:pt>
                <c:pt idx="178">
                  <c:v>2916.53078567904</c:v>
                </c:pt>
                <c:pt idx="179">
                  <c:v>13241.587520851033</c:v>
                </c:pt>
                <c:pt idx="180">
                  <c:v>0</c:v>
                </c:pt>
                <c:pt idx="181">
                  <c:v>0</c:v>
                </c:pt>
                <c:pt idx="182">
                  <c:v>8506.2274018643675</c:v>
                </c:pt>
                <c:pt idx="183">
                  <c:v>3240.5897618655999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4017.4237645855333</c:v>
                </c:pt>
                <c:pt idx="192">
                  <c:v>4399.7727940677669</c:v>
                </c:pt>
                <c:pt idx="193">
                  <c:v>7777.4154284774331</c:v>
                </c:pt>
                <c:pt idx="194">
                  <c:v>0</c:v>
                </c:pt>
                <c:pt idx="195">
                  <c:v>3564.6487380521667</c:v>
                </c:pt>
                <c:pt idx="196">
                  <c:v>0</c:v>
                </c:pt>
                <c:pt idx="197">
                  <c:v>0</c:v>
                </c:pt>
                <c:pt idx="198">
                  <c:v>4536.8256666118332</c:v>
                </c:pt>
                <c:pt idx="199">
                  <c:v>5165.2591258956663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53C-4F88-87E4-73531725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  <c:majorUnit val="200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37561742835242939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 S8a'!$Z$1</c:f>
              <c:strCache>
                <c:ptCount val="1"/>
                <c:pt idx="0">
                  <c:v>0.25% w/w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 S8a'!$Y$2:$Y$201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S8a'!$Z$2:$Z$201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1236.9271046722445</c:v>
                </c:pt>
                <c:pt idx="3">
                  <c:v>968.29840982006783</c:v>
                </c:pt>
                <c:pt idx="4">
                  <c:v>5265.4456243253471</c:v>
                </c:pt>
                <c:pt idx="5">
                  <c:v>2126.6511106425901</c:v>
                </c:pt>
                <c:pt idx="6">
                  <c:v>10634.085619239277</c:v>
                </c:pt>
                <c:pt idx="7">
                  <c:v>21534.172604525451</c:v>
                </c:pt>
                <c:pt idx="8">
                  <c:v>48126.399248182017</c:v>
                </c:pt>
                <c:pt idx="9">
                  <c:v>67038.51915282433</c:v>
                </c:pt>
                <c:pt idx="10">
                  <c:v>123376.92603844992</c:v>
                </c:pt>
                <c:pt idx="11">
                  <c:v>172366.06337177262</c:v>
                </c:pt>
                <c:pt idx="12">
                  <c:v>246705.1524328602</c:v>
                </c:pt>
                <c:pt idx="13">
                  <c:v>346253.96065144544</c:v>
                </c:pt>
                <c:pt idx="14">
                  <c:v>381348.3455828267</c:v>
                </c:pt>
                <c:pt idx="15">
                  <c:v>507706.78249231103</c:v>
                </c:pt>
                <c:pt idx="16">
                  <c:v>650116.6625315476</c:v>
                </c:pt>
                <c:pt idx="17">
                  <c:v>816672.83515376004</c:v>
                </c:pt>
                <c:pt idx="18">
                  <c:v>953539.75106562593</c:v>
                </c:pt>
                <c:pt idx="19">
                  <c:v>1084764.6987541879</c:v>
                </c:pt>
                <c:pt idx="20">
                  <c:v>1208975.3441155863</c:v>
                </c:pt>
                <c:pt idx="21">
                  <c:v>1510480.9022219719</c:v>
                </c:pt>
                <c:pt idx="22">
                  <c:v>1582343.1588481136</c:v>
                </c:pt>
                <c:pt idx="23">
                  <c:v>1865383.2659070778</c:v>
                </c:pt>
                <c:pt idx="24">
                  <c:v>1959114.1118567232</c:v>
                </c:pt>
                <c:pt idx="25">
                  <c:v>1979534.8528735489</c:v>
                </c:pt>
                <c:pt idx="26">
                  <c:v>2199224.9176967717</c:v>
                </c:pt>
                <c:pt idx="27">
                  <c:v>2315373.965939994</c:v>
                </c:pt>
                <c:pt idx="28">
                  <c:v>2375039.3967686938</c:v>
                </c:pt>
                <c:pt idx="29">
                  <c:v>2641412.5220535393</c:v>
                </c:pt>
                <c:pt idx="30">
                  <c:v>2624371.5759789883</c:v>
                </c:pt>
                <c:pt idx="31">
                  <c:v>2949373.2233346757</c:v>
                </c:pt>
                <c:pt idx="32">
                  <c:v>2894917.756701367</c:v>
                </c:pt>
                <c:pt idx="33">
                  <c:v>2956217.6725054444</c:v>
                </c:pt>
                <c:pt idx="34">
                  <c:v>2832664.9737259536</c:v>
                </c:pt>
                <c:pt idx="35">
                  <c:v>3281034.3506733365</c:v>
                </c:pt>
                <c:pt idx="36">
                  <c:v>3357497.9536653268</c:v>
                </c:pt>
                <c:pt idx="37">
                  <c:v>3253830.8749860362</c:v>
                </c:pt>
                <c:pt idx="38">
                  <c:v>3115327.7924892246</c:v>
                </c:pt>
                <c:pt idx="39">
                  <c:v>3033043.4284277409</c:v>
                </c:pt>
                <c:pt idx="40">
                  <c:v>3225890.0581407398</c:v>
                </c:pt>
                <c:pt idx="41">
                  <c:v>2946452.2527943566</c:v>
                </c:pt>
                <c:pt idx="42">
                  <c:v>3127255.5427594376</c:v>
                </c:pt>
                <c:pt idx="43">
                  <c:v>3083747.2865313985</c:v>
                </c:pt>
                <c:pt idx="44">
                  <c:v>3041752.465025736</c:v>
                </c:pt>
                <c:pt idx="45">
                  <c:v>3008223.7665477642</c:v>
                </c:pt>
                <c:pt idx="46">
                  <c:v>2825343.911520496</c:v>
                </c:pt>
                <c:pt idx="47">
                  <c:v>2689554.8391918712</c:v>
                </c:pt>
                <c:pt idx="48">
                  <c:v>2846117.3630841081</c:v>
                </c:pt>
                <c:pt idx="49">
                  <c:v>2844825.657925541</c:v>
                </c:pt>
                <c:pt idx="50">
                  <c:v>2775807.5613740706</c:v>
                </c:pt>
                <c:pt idx="51">
                  <c:v>2454730.1649811487</c:v>
                </c:pt>
                <c:pt idx="52">
                  <c:v>2381287.9479667214</c:v>
                </c:pt>
                <c:pt idx="53">
                  <c:v>2350274.1790389917</c:v>
                </c:pt>
                <c:pt idx="54">
                  <c:v>2348409.1578867277</c:v>
                </c:pt>
                <c:pt idx="55">
                  <c:v>2176741.9494041665</c:v>
                </c:pt>
                <c:pt idx="56">
                  <c:v>2051582.9949917709</c:v>
                </c:pt>
                <c:pt idx="57">
                  <c:v>2036068.1304070072</c:v>
                </c:pt>
                <c:pt idx="58">
                  <c:v>1902967.3548050702</c:v>
                </c:pt>
                <c:pt idx="59">
                  <c:v>1819358.2616735378</c:v>
                </c:pt>
                <c:pt idx="60">
                  <c:v>1902447.7996542109</c:v>
                </c:pt>
                <c:pt idx="61">
                  <c:v>1798641.2018783519</c:v>
                </c:pt>
                <c:pt idx="62">
                  <c:v>1733921.1091282892</c:v>
                </c:pt>
                <c:pt idx="63">
                  <c:v>1492983.2874359188</c:v>
                </c:pt>
                <c:pt idx="64">
                  <c:v>1415684.0338312022</c:v>
                </c:pt>
                <c:pt idx="65">
                  <c:v>1328091.519950436</c:v>
                </c:pt>
                <c:pt idx="66">
                  <c:v>1352528.7366849091</c:v>
                </c:pt>
                <c:pt idx="67">
                  <c:v>1328909.9453987703</c:v>
                </c:pt>
                <c:pt idx="68">
                  <c:v>1390363.7210615333</c:v>
                </c:pt>
                <c:pt idx="69">
                  <c:v>1285470.4631838743</c:v>
                </c:pt>
                <c:pt idx="70">
                  <c:v>1222069.2066623897</c:v>
                </c:pt>
                <c:pt idx="71">
                  <c:v>1122453.0031561384</c:v>
                </c:pt>
                <c:pt idx="72">
                  <c:v>956443.56159348367</c:v>
                </c:pt>
                <c:pt idx="73">
                  <c:v>1073497.4204285848</c:v>
                </c:pt>
                <c:pt idx="74">
                  <c:v>860685.08912366023</c:v>
                </c:pt>
                <c:pt idx="75">
                  <c:v>904230.13397203758</c:v>
                </c:pt>
                <c:pt idx="76">
                  <c:v>817438.09803004062</c:v>
                </c:pt>
                <c:pt idx="77">
                  <c:v>688015.00979369495</c:v>
                </c:pt>
                <c:pt idx="78">
                  <c:v>727483.34995993588</c:v>
                </c:pt>
                <c:pt idx="79">
                  <c:v>752939.23858372308</c:v>
                </c:pt>
                <c:pt idx="80">
                  <c:v>736314.53190649964</c:v>
                </c:pt>
                <c:pt idx="81">
                  <c:v>758326.13852708775</c:v>
                </c:pt>
                <c:pt idx="82">
                  <c:v>591270.33169472718</c:v>
                </c:pt>
                <c:pt idx="83">
                  <c:v>542975.36889148562</c:v>
                </c:pt>
                <c:pt idx="84">
                  <c:v>483229.52018314967</c:v>
                </c:pt>
                <c:pt idx="85">
                  <c:v>484176.73874312529</c:v>
                </c:pt>
                <c:pt idx="86">
                  <c:v>459591.06366412371</c:v>
                </c:pt>
                <c:pt idx="87">
                  <c:v>516954.06608431786</c:v>
                </c:pt>
                <c:pt idx="88">
                  <c:v>405106.40863808087</c:v>
                </c:pt>
                <c:pt idx="89">
                  <c:v>390173.45527400722</c:v>
                </c:pt>
                <c:pt idx="90">
                  <c:v>383304.38222856494</c:v>
                </c:pt>
                <c:pt idx="91">
                  <c:v>415638.19438610389</c:v>
                </c:pt>
                <c:pt idx="92">
                  <c:v>308720.54329712229</c:v>
                </c:pt>
                <c:pt idx="93">
                  <c:v>356430.54350492283</c:v>
                </c:pt>
                <c:pt idx="94">
                  <c:v>256652.74518307112</c:v>
                </c:pt>
                <c:pt idx="95">
                  <c:v>325361.28238050971</c:v>
                </c:pt>
                <c:pt idx="96">
                  <c:v>274662.5097160181</c:v>
                </c:pt>
                <c:pt idx="97">
                  <c:v>314038.5274998747</c:v>
                </c:pt>
                <c:pt idx="98">
                  <c:v>277301.43060904095</c:v>
                </c:pt>
                <c:pt idx="99">
                  <c:v>208152.05861354619</c:v>
                </c:pt>
                <c:pt idx="100">
                  <c:v>244514.5245475065</c:v>
                </c:pt>
                <c:pt idx="101">
                  <c:v>234074.6806614518</c:v>
                </c:pt>
                <c:pt idx="102">
                  <c:v>249765.42987616229</c:v>
                </c:pt>
                <c:pt idx="103">
                  <c:v>173173.09851872906</c:v>
                </c:pt>
                <c:pt idx="104">
                  <c:v>214595.45180042952</c:v>
                </c:pt>
                <c:pt idx="105">
                  <c:v>173038.85556083571</c:v>
                </c:pt>
                <c:pt idx="106">
                  <c:v>128336.70581540315</c:v>
                </c:pt>
                <c:pt idx="107">
                  <c:v>137825.21968552095</c:v>
                </c:pt>
                <c:pt idx="108">
                  <c:v>153850.02876008055</c:v>
                </c:pt>
                <c:pt idx="109">
                  <c:v>120707.61855260254</c:v>
                </c:pt>
                <c:pt idx="110">
                  <c:v>118524.59139004048</c:v>
                </c:pt>
                <c:pt idx="111">
                  <c:v>156974.90363691418</c:v>
                </c:pt>
                <c:pt idx="112">
                  <c:v>126061.85852898961</c:v>
                </c:pt>
                <c:pt idx="113">
                  <c:v>72935.652181822996</c:v>
                </c:pt>
                <c:pt idx="114">
                  <c:v>104670.92546746605</c:v>
                </c:pt>
                <c:pt idx="115">
                  <c:v>125688.68170848163</c:v>
                </c:pt>
                <c:pt idx="116">
                  <c:v>60950.60893101868</c:v>
                </c:pt>
                <c:pt idx="117">
                  <c:v>70860.739520989111</c:v>
                </c:pt>
                <c:pt idx="118">
                  <c:v>82594.541282368184</c:v>
                </c:pt>
                <c:pt idx="119">
                  <c:v>68065.098910197252</c:v>
                </c:pt>
                <c:pt idx="120">
                  <c:v>101495.1733858388</c:v>
                </c:pt>
                <c:pt idx="121">
                  <c:v>95458.944271149405</c:v>
                </c:pt>
                <c:pt idx="122">
                  <c:v>68597.059957391306</c:v>
                </c:pt>
                <c:pt idx="123">
                  <c:v>63905.102756237873</c:v>
                </c:pt>
                <c:pt idx="124">
                  <c:v>41066.627946166911</c:v>
                </c:pt>
                <c:pt idx="125">
                  <c:v>62012.94698090187</c:v>
                </c:pt>
                <c:pt idx="126">
                  <c:v>46383.724025562115</c:v>
                </c:pt>
                <c:pt idx="127">
                  <c:v>59808.951022404159</c:v>
                </c:pt>
                <c:pt idx="128">
                  <c:v>44203.43286131529</c:v>
                </c:pt>
                <c:pt idx="129">
                  <c:v>59594.442081349633</c:v>
                </c:pt>
                <c:pt idx="130">
                  <c:v>41057.679729984913</c:v>
                </c:pt>
                <c:pt idx="131">
                  <c:v>32151.067980605632</c:v>
                </c:pt>
                <c:pt idx="132">
                  <c:v>44555.149613334121</c:v>
                </c:pt>
                <c:pt idx="133">
                  <c:v>52300.130228386224</c:v>
                </c:pt>
                <c:pt idx="134">
                  <c:v>36612.513937420219</c:v>
                </c:pt>
                <c:pt idx="135">
                  <c:v>28524.100744359817</c:v>
                </c:pt>
                <c:pt idx="136">
                  <c:v>24719.797570330189</c:v>
                </c:pt>
                <c:pt idx="137">
                  <c:v>37766.790297643493</c:v>
                </c:pt>
                <c:pt idx="138">
                  <c:v>41177.603380145323</c:v>
                </c:pt>
                <c:pt idx="139">
                  <c:v>18522.976062718357</c:v>
                </c:pt>
                <c:pt idx="140">
                  <c:v>20800.228220156427</c:v>
                </c:pt>
                <c:pt idx="141">
                  <c:v>27687.313173854509</c:v>
                </c:pt>
                <c:pt idx="142">
                  <c:v>19750.377251291848</c:v>
                </c:pt>
                <c:pt idx="143">
                  <c:v>26464.365426133158</c:v>
                </c:pt>
                <c:pt idx="144">
                  <c:v>26071.397605888851</c:v>
                </c:pt>
                <c:pt idx="145">
                  <c:v>23625.853295664554</c:v>
                </c:pt>
                <c:pt idx="146">
                  <c:v>13184.878092938932</c:v>
                </c:pt>
                <c:pt idx="147">
                  <c:v>21950.4072588321</c:v>
                </c:pt>
                <c:pt idx="148">
                  <c:v>15907.49753576179</c:v>
                </c:pt>
                <c:pt idx="149">
                  <c:v>13382.001629935199</c:v>
                </c:pt>
                <c:pt idx="150">
                  <c:v>18720.557921589894</c:v>
                </c:pt>
                <c:pt idx="151">
                  <c:v>8598.479897063633</c:v>
                </c:pt>
                <c:pt idx="152">
                  <c:v>18231.011929929704</c:v>
                </c:pt>
                <c:pt idx="153">
                  <c:v>8174.3173106038803</c:v>
                </c:pt>
                <c:pt idx="154">
                  <c:v>13885.563824667901</c:v>
                </c:pt>
                <c:pt idx="155">
                  <c:v>7066.2863111638553</c:v>
                </c:pt>
                <c:pt idx="156">
                  <c:v>20629.106523268314</c:v>
                </c:pt>
                <c:pt idx="157">
                  <c:v>11241.342063545968</c:v>
                </c:pt>
                <c:pt idx="158">
                  <c:v>14692.471984758464</c:v>
                </c:pt>
                <c:pt idx="159">
                  <c:v>19351.892676823121</c:v>
                </c:pt>
                <c:pt idx="160">
                  <c:v>16154.753966370978</c:v>
                </c:pt>
                <c:pt idx="161">
                  <c:v>18334.43958229601</c:v>
                </c:pt>
                <c:pt idx="162">
                  <c:v>16397.185871217633</c:v>
                </c:pt>
                <c:pt idx="163">
                  <c:v>6555.330227199378</c:v>
                </c:pt>
                <c:pt idx="164">
                  <c:v>2458.0169969440553</c:v>
                </c:pt>
                <c:pt idx="165">
                  <c:v>7226.590836374281</c:v>
                </c:pt>
                <c:pt idx="166">
                  <c:v>13526.798649416747</c:v>
                </c:pt>
                <c:pt idx="167">
                  <c:v>10467.100633388773</c:v>
                </c:pt>
                <c:pt idx="168">
                  <c:v>2719.3074239509974</c:v>
                </c:pt>
                <c:pt idx="169">
                  <c:v>2458.0169969440553</c:v>
                </c:pt>
                <c:pt idx="170">
                  <c:v>8664.512043216977</c:v>
                </c:pt>
                <c:pt idx="171">
                  <c:v>3568.9217311617444</c:v>
                </c:pt>
                <c:pt idx="172">
                  <c:v>5612.4317751331073</c:v>
                </c:pt>
                <c:pt idx="173">
                  <c:v>8655.1802120061639</c:v>
                </c:pt>
                <c:pt idx="174">
                  <c:v>11559.813435430589</c:v>
                </c:pt>
                <c:pt idx="175">
                  <c:v>9439.1660548861546</c:v>
                </c:pt>
                <c:pt idx="176">
                  <c:v>2584.5219091087633</c:v>
                </c:pt>
                <c:pt idx="177">
                  <c:v>1106.1076486248246</c:v>
                </c:pt>
                <c:pt idx="178">
                  <c:v>4705.094749691586</c:v>
                </c:pt>
                <c:pt idx="179">
                  <c:v>10081.414716851456</c:v>
                </c:pt>
                <c:pt idx="180">
                  <c:v>9138.493813951578</c:v>
                </c:pt>
                <c:pt idx="181">
                  <c:v>1351.9093483192332</c:v>
                </c:pt>
                <c:pt idx="182">
                  <c:v>0</c:v>
                </c:pt>
                <c:pt idx="183">
                  <c:v>2838.1516832934667</c:v>
                </c:pt>
                <c:pt idx="184">
                  <c:v>5776.6392852586787</c:v>
                </c:pt>
                <c:pt idx="185">
                  <c:v>6293.0807121474436</c:v>
                </c:pt>
                <c:pt idx="186">
                  <c:v>2549.2298079726775</c:v>
                </c:pt>
                <c:pt idx="187">
                  <c:v>1656.9993751822333</c:v>
                </c:pt>
                <c:pt idx="188">
                  <c:v>8277.9618014932221</c:v>
                </c:pt>
                <c:pt idx="189">
                  <c:v>9959.9014345206306</c:v>
                </c:pt>
                <c:pt idx="190">
                  <c:v>0</c:v>
                </c:pt>
                <c:pt idx="191">
                  <c:v>4928.0160601512553</c:v>
                </c:pt>
                <c:pt idx="192">
                  <c:v>3882.3630464427893</c:v>
                </c:pt>
                <c:pt idx="193">
                  <c:v>8640.4476733240444</c:v>
                </c:pt>
                <c:pt idx="194">
                  <c:v>1211.7923115327001</c:v>
                </c:pt>
                <c:pt idx="195">
                  <c:v>4301.5297446520999</c:v>
                </c:pt>
                <c:pt idx="196">
                  <c:v>4011.4881106796888</c:v>
                </c:pt>
                <c:pt idx="197">
                  <c:v>2575.9310848018558</c:v>
                </c:pt>
                <c:pt idx="198">
                  <c:v>1704.4670577966333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F-42E7-AE86-610890EFD762}"/>
            </c:ext>
          </c:extLst>
        </c:ser>
        <c:ser>
          <c:idx val="1"/>
          <c:order val="1"/>
          <c:tx>
            <c:strRef>
              <c:f>'Fig S8a'!$AA$1</c:f>
              <c:strCache>
                <c:ptCount val="1"/>
                <c:pt idx="0">
                  <c:v>0.7% w/w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 S8a'!$Y$2:$Y$201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S8a'!$AA$2:$AA$201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586.29576632650446</c:v>
                </c:pt>
                <c:pt idx="4">
                  <c:v>581.65756288353884</c:v>
                </c:pt>
                <c:pt idx="5">
                  <c:v>3148.1965801788974</c:v>
                </c:pt>
                <c:pt idx="6">
                  <c:v>10904.004801151585</c:v>
                </c:pt>
                <c:pt idx="7">
                  <c:v>17410.506903167483</c:v>
                </c:pt>
                <c:pt idx="8">
                  <c:v>26583.209027492525</c:v>
                </c:pt>
                <c:pt idx="9">
                  <c:v>82196.915270231257</c:v>
                </c:pt>
                <c:pt idx="10">
                  <c:v>91807.024982507224</c:v>
                </c:pt>
                <c:pt idx="11">
                  <c:v>131411.75482603328</c:v>
                </c:pt>
                <c:pt idx="12">
                  <c:v>193526.41765217818</c:v>
                </c:pt>
                <c:pt idx="13">
                  <c:v>247163.56886780262</c:v>
                </c:pt>
                <c:pt idx="14">
                  <c:v>326147.7995097313</c:v>
                </c:pt>
                <c:pt idx="15">
                  <c:v>413532.16093385802</c:v>
                </c:pt>
                <c:pt idx="16">
                  <c:v>502032.25847659976</c:v>
                </c:pt>
                <c:pt idx="17">
                  <c:v>627162.1260474968</c:v>
                </c:pt>
                <c:pt idx="18">
                  <c:v>797830.51349555387</c:v>
                </c:pt>
                <c:pt idx="19">
                  <c:v>905831.24715050648</c:v>
                </c:pt>
                <c:pt idx="20">
                  <c:v>986742.26769941638</c:v>
                </c:pt>
                <c:pt idx="21">
                  <c:v>1182699.7573921205</c:v>
                </c:pt>
                <c:pt idx="22">
                  <c:v>1292964.9199388139</c:v>
                </c:pt>
                <c:pt idx="23">
                  <c:v>1540937.2177930658</c:v>
                </c:pt>
                <c:pt idx="24">
                  <c:v>1677380.6744693124</c:v>
                </c:pt>
                <c:pt idx="25">
                  <c:v>1733331.887986595</c:v>
                </c:pt>
                <c:pt idx="26">
                  <c:v>1810707.2748638003</c:v>
                </c:pt>
                <c:pt idx="27">
                  <c:v>1948805.299372212</c:v>
                </c:pt>
                <c:pt idx="28">
                  <c:v>2051597.5752241379</c:v>
                </c:pt>
                <c:pt idx="29">
                  <c:v>2261184.245566776</c:v>
                </c:pt>
                <c:pt idx="30">
                  <c:v>2123875.2050007684</c:v>
                </c:pt>
                <c:pt idx="31">
                  <c:v>2400811.1651933496</c:v>
                </c:pt>
                <c:pt idx="32">
                  <c:v>2412140.6902588173</c:v>
                </c:pt>
                <c:pt idx="33">
                  <c:v>2472536.3788940599</c:v>
                </c:pt>
                <c:pt idx="34">
                  <c:v>2654788.3378062923</c:v>
                </c:pt>
                <c:pt idx="35">
                  <c:v>2406955.0325612691</c:v>
                </c:pt>
                <c:pt idx="36">
                  <c:v>2821169.5769917406</c:v>
                </c:pt>
                <c:pt idx="37">
                  <c:v>2838889.9766881857</c:v>
                </c:pt>
                <c:pt idx="38">
                  <c:v>2772192.4406717611</c:v>
                </c:pt>
                <c:pt idx="39">
                  <c:v>2603017.6613110094</c:v>
                </c:pt>
                <c:pt idx="40">
                  <c:v>2595049.9283793424</c:v>
                </c:pt>
                <c:pt idx="41">
                  <c:v>2856616.2333587385</c:v>
                </c:pt>
                <c:pt idx="42">
                  <c:v>2600405.4951997376</c:v>
                </c:pt>
                <c:pt idx="43">
                  <c:v>2487536.1553051327</c:v>
                </c:pt>
                <c:pt idx="44">
                  <c:v>2885973.9046846326</c:v>
                </c:pt>
                <c:pt idx="45">
                  <c:v>2406493.8572127284</c:v>
                </c:pt>
                <c:pt idx="46">
                  <c:v>2646537.897189877</c:v>
                </c:pt>
                <c:pt idx="47">
                  <c:v>2628160.2239901735</c:v>
                </c:pt>
                <c:pt idx="48">
                  <c:v>2501970.0351563883</c:v>
                </c:pt>
                <c:pt idx="49">
                  <c:v>2494892.9224213739</c:v>
                </c:pt>
                <c:pt idx="50">
                  <c:v>2341926.7994321552</c:v>
                </c:pt>
                <c:pt idx="51">
                  <c:v>2326498.1464541522</c:v>
                </c:pt>
                <c:pt idx="52">
                  <c:v>2093164.7218364899</c:v>
                </c:pt>
                <c:pt idx="53">
                  <c:v>2383323.6319515021</c:v>
                </c:pt>
                <c:pt idx="54">
                  <c:v>2116933.8868182744</c:v>
                </c:pt>
                <c:pt idx="55">
                  <c:v>2002104.2123472791</c:v>
                </c:pt>
                <c:pt idx="56">
                  <c:v>2055428.819048587</c:v>
                </c:pt>
                <c:pt idx="57">
                  <c:v>1970904.4852214167</c:v>
                </c:pt>
                <c:pt idx="58">
                  <c:v>1852836.7959358392</c:v>
                </c:pt>
                <c:pt idx="59">
                  <c:v>2045120.2068923432</c:v>
                </c:pt>
                <c:pt idx="60">
                  <c:v>1962263.481787299</c:v>
                </c:pt>
                <c:pt idx="61">
                  <c:v>1812912.0350446736</c:v>
                </c:pt>
                <c:pt idx="62">
                  <c:v>1629047.6844294406</c:v>
                </c:pt>
                <c:pt idx="63">
                  <c:v>1607696.3076394231</c:v>
                </c:pt>
                <c:pt idx="64">
                  <c:v>1651825.128067201</c:v>
                </c:pt>
                <c:pt idx="65">
                  <c:v>1398029.5452559551</c:v>
                </c:pt>
                <c:pt idx="66">
                  <c:v>1313174.3875008235</c:v>
                </c:pt>
                <c:pt idx="67">
                  <c:v>1393283.0813312184</c:v>
                </c:pt>
                <c:pt idx="68">
                  <c:v>1233407.4350470626</c:v>
                </c:pt>
                <c:pt idx="69">
                  <c:v>1145952.0466485182</c:v>
                </c:pt>
                <c:pt idx="70">
                  <c:v>1105162.6609332107</c:v>
                </c:pt>
                <c:pt idx="71">
                  <c:v>1096205.3883967723</c:v>
                </c:pt>
                <c:pt idx="72">
                  <c:v>1025803.3584820958</c:v>
                </c:pt>
                <c:pt idx="73">
                  <c:v>1042580.7614982934</c:v>
                </c:pt>
                <c:pt idx="74">
                  <c:v>1004010.6428489289</c:v>
                </c:pt>
                <c:pt idx="75">
                  <c:v>865417.8057853732</c:v>
                </c:pt>
                <c:pt idx="76">
                  <c:v>847211.07057527674</c:v>
                </c:pt>
                <c:pt idx="77">
                  <c:v>946415.2083485676</c:v>
                </c:pt>
                <c:pt idx="78">
                  <c:v>828612.21993754653</c:v>
                </c:pt>
                <c:pt idx="79">
                  <c:v>615824.07227701228</c:v>
                </c:pt>
                <c:pt idx="80">
                  <c:v>861715.96387658769</c:v>
                </c:pt>
                <c:pt idx="81">
                  <c:v>586733.47111236199</c:v>
                </c:pt>
                <c:pt idx="82">
                  <c:v>567575.82908641908</c:v>
                </c:pt>
                <c:pt idx="83">
                  <c:v>537393.89632232138</c:v>
                </c:pt>
                <c:pt idx="84">
                  <c:v>495201.48385817371</c:v>
                </c:pt>
                <c:pt idx="85">
                  <c:v>490964.5655083459</c:v>
                </c:pt>
                <c:pt idx="86">
                  <c:v>475806.19409709814</c:v>
                </c:pt>
                <c:pt idx="87">
                  <c:v>416205.86495507177</c:v>
                </c:pt>
                <c:pt idx="88">
                  <c:v>400435.61750821333</c:v>
                </c:pt>
                <c:pt idx="89">
                  <c:v>393481.37981029763</c:v>
                </c:pt>
                <c:pt idx="90">
                  <c:v>389338.19900423294</c:v>
                </c:pt>
                <c:pt idx="91">
                  <c:v>421861.1580410449</c:v>
                </c:pt>
                <c:pt idx="92">
                  <c:v>359065.58378247468</c:v>
                </c:pt>
                <c:pt idx="93">
                  <c:v>387580.09347876633</c:v>
                </c:pt>
                <c:pt idx="94">
                  <c:v>340375.43564282369</c:v>
                </c:pt>
                <c:pt idx="95">
                  <c:v>280486.73428626911</c:v>
                </c:pt>
                <c:pt idx="96">
                  <c:v>243928.66973470792</c:v>
                </c:pt>
                <c:pt idx="97">
                  <c:v>186948.62278284118</c:v>
                </c:pt>
                <c:pt idx="98">
                  <c:v>272757.48616102396</c:v>
                </c:pt>
                <c:pt idx="99">
                  <c:v>185682.04285782759</c:v>
                </c:pt>
                <c:pt idx="100">
                  <c:v>231778.65138658599</c:v>
                </c:pt>
                <c:pt idx="101">
                  <c:v>177220.77586380704</c:v>
                </c:pt>
                <c:pt idx="102">
                  <c:v>179161.7881225103</c:v>
                </c:pt>
                <c:pt idx="103">
                  <c:v>135488.14604627804</c:v>
                </c:pt>
                <c:pt idx="104">
                  <c:v>173404.30999542357</c:v>
                </c:pt>
                <c:pt idx="105">
                  <c:v>171867.4204161469</c:v>
                </c:pt>
                <c:pt idx="106">
                  <c:v>165307.27762646711</c:v>
                </c:pt>
                <c:pt idx="107">
                  <c:v>162564.39105388775</c:v>
                </c:pt>
                <c:pt idx="108">
                  <c:v>182451.00087806917</c:v>
                </c:pt>
                <c:pt idx="109">
                  <c:v>150870.19144106426</c:v>
                </c:pt>
                <c:pt idx="110">
                  <c:v>116430.35909180784</c:v>
                </c:pt>
                <c:pt idx="111">
                  <c:v>135164.1818779626</c:v>
                </c:pt>
                <c:pt idx="112">
                  <c:v>102228.74139479377</c:v>
                </c:pt>
                <c:pt idx="113">
                  <c:v>100790.42826061492</c:v>
                </c:pt>
                <c:pt idx="114">
                  <c:v>98132.683018117634</c:v>
                </c:pt>
                <c:pt idx="115">
                  <c:v>52479.476200502482</c:v>
                </c:pt>
                <c:pt idx="116">
                  <c:v>76468.522843922648</c:v>
                </c:pt>
                <c:pt idx="117">
                  <c:v>76452.963941178357</c:v>
                </c:pt>
                <c:pt idx="118">
                  <c:v>56732.204896692514</c:v>
                </c:pt>
                <c:pt idx="119">
                  <c:v>60344.539973414801</c:v>
                </c:pt>
                <c:pt idx="120">
                  <c:v>52972.851905055955</c:v>
                </c:pt>
                <c:pt idx="121">
                  <c:v>67169.172260407257</c:v>
                </c:pt>
                <c:pt idx="122">
                  <c:v>63596.707582345494</c:v>
                </c:pt>
                <c:pt idx="123">
                  <c:v>76121.823940702263</c:v>
                </c:pt>
                <c:pt idx="124">
                  <c:v>39658.821441328364</c:v>
                </c:pt>
                <c:pt idx="125">
                  <c:v>62040.211290528772</c:v>
                </c:pt>
                <c:pt idx="126">
                  <c:v>72939.873590527874</c:v>
                </c:pt>
                <c:pt idx="127">
                  <c:v>36838.426501746515</c:v>
                </c:pt>
                <c:pt idx="128">
                  <c:v>50824.478286899772</c:v>
                </c:pt>
                <c:pt idx="129">
                  <c:v>30944.782182529048</c:v>
                </c:pt>
                <c:pt idx="130">
                  <c:v>57971.892004828078</c:v>
                </c:pt>
                <c:pt idx="131">
                  <c:v>28149.623689618649</c:v>
                </c:pt>
                <c:pt idx="132">
                  <c:v>51815.01651117138</c:v>
                </c:pt>
                <c:pt idx="133">
                  <c:v>32432.446739244817</c:v>
                </c:pt>
                <c:pt idx="134">
                  <c:v>30891.650892429763</c:v>
                </c:pt>
                <c:pt idx="135">
                  <c:v>28098.429820927322</c:v>
                </c:pt>
                <c:pt idx="136">
                  <c:v>18435.156318118123</c:v>
                </c:pt>
                <c:pt idx="137">
                  <c:v>33418.725755429121</c:v>
                </c:pt>
                <c:pt idx="138">
                  <c:v>29274.418563738389</c:v>
                </c:pt>
                <c:pt idx="139">
                  <c:v>47718.422057663003</c:v>
                </c:pt>
                <c:pt idx="140">
                  <c:v>36996.39102525355</c:v>
                </c:pt>
                <c:pt idx="141">
                  <c:v>50377.643398690787</c:v>
                </c:pt>
                <c:pt idx="142">
                  <c:v>41315.699828755889</c:v>
                </c:pt>
                <c:pt idx="143">
                  <c:v>22839.23525407739</c:v>
                </c:pt>
                <c:pt idx="144">
                  <c:v>26839.401574243635</c:v>
                </c:pt>
                <c:pt idx="145">
                  <c:v>12231.518260103474</c:v>
                </c:pt>
                <c:pt idx="146">
                  <c:v>35387.554541833633</c:v>
                </c:pt>
                <c:pt idx="147">
                  <c:v>24986.201412016075</c:v>
                </c:pt>
                <c:pt idx="148">
                  <c:v>2703.3305408470446</c:v>
                </c:pt>
                <c:pt idx="149">
                  <c:v>15419.352096717999</c:v>
                </c:pt>
                <c:pt idx="150">
                  <c:v>11639.839276397483</c:v>
                </c:pt>
                <c:pt idx="151">
                  <c:v>41385.132969000537</c:v>
                </c:pt>
                <c:pt idx="152">
                  <c:v>37308.627365481465</c:v>
                </c:pt>
                <c:pt idx="153">
                  <c:v>19005.029248133786</c:v>
                </c:pt>
                <c:pt idx="154">
                  <c:v>14512.217533770365</c:v>
                </c:pt>
                <c:pt idx="155">
                  <c:v>17585.7331692361</c:v>
                </c:pt>
                <c:pt idx="156">
                  <c:v>16519.004141626734</c:v>
                </c:pt>
                <c:pt idx="157">
                  <c:v>16145.026847317289</c:v>
                </c:pt>
                <c:pt idx="158">
                  <c:v>9467.6065208095079</c:v>
                </c:pt>
                <c:pt idx="159">
                  <c:v>8491.2659030097111</c:v>
                </c:pt>
                <c:pt idx="160">
                  <c:v>9197.8849950447238</c:v>
                </c:pt>
                <c:pt idx="161">
                  <c:v>9457.224730688602</c:v>
                </c:pt>
                <c:pt idx="162">
                  <c:v>9043.8925066659431</c:v>
                </c:pt>
                <c:pt idx="163">
                  <c:v>4185.0422649223783</c:v>
                </c:pt>
                <c:pt idx="164">
                  <c:v>13907.298318232055</c:v>
                </c:pt>
                <c:pt idx="165">
                  <c:v>6413.2637491484784</c:v>
                </c:pt>
                <c:pt idx="166">
                  <c:v>5610.2793715066391</c:v>
                </c:pt>
                <c:pt idx="167">
                  <c:v>18911.692149985724</c:v>
                </c:pt>
                <c:pt idx="168">
                  <c:v>3567.8128905191443</c:v>
                </c:pt>
                <c:pt idx="169">
                  <c:v>0</c:v>
                </c:pt>
                <c:pt idx="170">
                  <c:v>15373.045928688856</c:v>
                </c:pt>
                <c:pt idx="171">
                  <c:v>5586.2083728295001</c:v>
                </c:pt>
                <c:pt idx="172">
                  <c:v>11684.164366384566</c:v>
                </c:pt>
                <c:pt idx="173">
                  <c:v>5521.7730560541777</c:v>
                </c:pt>
                <c:pt idx="174">
                  <c:v>10788.102979760588</c:v>
                </c:pt>
                <c:pt idx="175">
                  <c:v>2886.5993947578554</c:v>
                </c:pt>
                <c:pt idx="176">
                  <c:v>2806.4305521189776</c:v>
                </c:pt>
                <c:pt idx="177">
                  <c:v>4088.7823471531769</c:v>
                </c:pt>
                <c:pt idx="178">
                  <c:v>5158.2819681456003</c:v>
                </c:pt>
                <c:pt idx="179">
                  <c:v>4794.8926305756786</c:v>
                </c:pt>
                <c:pt idx="180">
                  <c:v>3765.8865706495531</c:v>
                </c:pt>
                <c:pt idx="181">
                  <c:v>2266.8571422693581</c:v>
                </c:pt>
                <c:pt idx="182">
                  <c:v>6868.4078784290441</c:v>
                </c:pt>
                <c:pt idx="183">
                  <c:v>5467.6504209564773</c:v>
                </c:pt>
                <c:pt idx="184">
                  <c:v>4358.8689885286794</c:v>
                </c:pt>
                <c:pt idx="185">
                  <c:v>4728.4875342106216</c:v>
                </c:pt>
                <c:pt idx="186">
                  <c:v>8986.189951579634</c:v>
                </c:pt>
                <c:pt idx="187">
                  <c:v>14926.630238130825</c:v>
                </c:pt>
                <c:pt idx="188">
                  <c:v>5763.3007481129343</c:v>
                </c:pt>
                <c:pt idx="189">
                  <c:v>5883.0325236680555</c:v>
                </c:pt>
                <c:pt idx="190">
                  <c:v>2675.6587166382778</c:v>
                </c:pt>
                <c:pt idx="191">
                  <c:v>0</c:v>
                </c:pt>
                <c:pt idx="192">
                  <c:v>3405.6685420442777</c:v>
                </c:pt>
                <c:pt idx="193">
                  <c:v>4976.9571941955892</c:v>
                </c:pt>
                <c:pt idx="194">
                  <c:v>0</c:v>
                </c:pt>
                <c:pt idx="195">
                  <c:v>5733.7902730112664</c:v>
                </c:pt>
                <c:pt idx="196">
                  <c:v>2401.7432786163113</c:v>
                </c:pt>
                <c:pt idx="197">
                  <c:v>1341.8462784650444</c:v>
                </c:pt>
                <c:pt idx="198">
                  <c:v>3314.154422954211</c:v>
                </c:pt>
                <c:pt idx="199">
                  <c:v>10177.850704245344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1F-42E7-AE86-610890EFD762}"/>
            </c:ext>
          </c:extLst>
        </c:ser>
        <c:ser>
          <c:idx val="2"/>
          <c:order val="2"/>
          <c:tx>
            <c:strRef>
              <c:f>'Fig S8a'!$AB$1</c:f>
              <c:strCache>
                <c:ptCount val="1"/>
                <c:pt idx="0">
                  <c:v>2.7% w/w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 S8a'!$Y$2:$Y$201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S8a'!$AB$2:$AB$201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491.34528365409886</c:v>
                </c:pt>
                <c:pt idx="3">
                  <c:v>2408.28794021161</c:v>
                </c:pt>
                <c:pt idx="4">
                  <c:v>6729.7879515469976</c:v>
                </c:pt>
                <c:pt idx="5">
                  <c:v>7918.0274215867366</c:v>
                </c:pt>
                <c:pt idx="6">
                  <c:v>16510.16370604117</c:v>
                </c:pt>
                <c:pt idx="7">
                  <c:v>36798.629705028543</c:v>
                </c:pt>
                <c:pt idx="8">
                  <c:v>54717.673773647519</c:v>
                </c:pt>
                <c:pt idx="9">
                  <c:v>112735.8079095271</c:v>
                </c:pt>
                <c:pt idx="10">
                  <c:v>143033.25702623979</c:v>
                </c:pt>
                <c:pt idx="11">
                  <c:v>190603.41001614984</c:v>
                </c:pt>
                <c:pt idx="12">
                  <c:v>291255.17300153495</c:v>
                </c:pt>
                <c:pt idx="13">
                  <c:v>417293.48586448579</c:v>
                </c:pt>
                <c:pt idx="14">
                  <c:v>518186.74530499429</c:v>
                </c:pt>
                <c:pt idx="15">
                  <c:v>711642.33200830722</c:v>
                </c:pt>
                <c:pt idx="16">
                  <c:v>852203.90178493178</c:v>
                </c:pt>
                <c:pt idx="17">
                  <c:v>976878.10754728317</c:v>
                </c:pt>
                <c:pt idx="18">
                  <c:v>1125869.6438782036</c:v>
                </c:pt>
                <c:pt idx="19">
                  <c:v>1570343.3051394867</c:v>
                </c:pt>
                <c:pt idx="20">
                  <c:v>1570345.4852189366</c:v>
                </c:pt>
                <c:pt idx="21">
                  <c:v>1795469.0072344064</c:v>
                </c:pt>
                <c:pt idx="22">
                  <c:v>2002031.5847578449</c:v>
                </c:pt>
                <c:pt idx="23">
                  <c:v>2207440.5081315064</c:v>
                </c:pt>
                <c:pt idx="24">
                  <c:v>2226358.8464652579</c:v>
                </c:pt>
                <c:pt idx="25">
                  <c:v>2447314.9944671872</c:v>
                </c:pt>
                <c:pt idx="26">
                  <c:v>2462681.3229605746</c:v>
                </c:pt>
                <c:pt idx="27">
                  <c:v>2514104.848414876</c:v>
                </c:pt>
                <c:pt idx="28">
                  <c:v>2706695.4388918309</c:v>
                </c:pt>
                <c:pt idx="29">
                  <c:v>2691763.9829551182</c:v>
                </c:pt>
                <c:pt idx="30">
                  <c:v>2506925.3471842045</c:v>
                </c:pt>
                <c:pt idx="31">
                  <c:v>2492564.8862990621</c:v>
                </c:pt>
                <c:pt idx="32">
                  <c:v>2822020.0270885937</c:v>
                </c:pt>
                <c:pt idx="33">
                  <c:v>2693082.6484235213</c:v>
                </c:pt>
                <c:pt idx="34">
                  <c:v>2418866.0806294368</c:v>
                </c:pt>
                <c:pt idx="35">
                  <c:v>2746127.0591235715</c:v>
                </c:pt>
                <c:pt idx="36">
                  <c:v>2571130.7453048266</c:v>
                </c:pt>
                <c:pt idx="37">
                  <c:v>2656039.8293127869</c:v>
                </c:pt>
                <c:pt idx="38">
                  <c:v>2531747.2962279278</c:v>
                </c:pt>
                <c:pt idx="39">
                  <c:v>2657734.8549936549</c:v>
                </c:pt>
                <c:pt idx="40">
                  <c:v>2740098.7241153913</c:v>
                </c:pt>
                <c:pt idx="41">
                  <c:v>2479837.8702209615</c:v>
                </c:pt>
                <c:pt idx="42">
                  <c:v>2403481.6165158479</c:v>
                </c:pt>
                <c:pt idx="43">
                  <c:v>2191907.7583306371</c:v>
                </c:pt>
                <c:pt idx="44">
                  <c:v>2359525.8522987072</c:v>
                </c:pt>
                <c:pt idx="45">
                  <c:v>2207567.3529238231</c:v>
                </c:pt>
                <c:pt idx="46">
                  <c:v>2210963.6601949441</c:v>
                </c:pt>
                <c:pt idx="47">
                  <c:v>2249652.1629675222</c:v>
                </c:pt>
                <c:pt idx="48">
                  <c:v>2068358.1249697534</c:v>
                </c:pt>
                <c:pt idx="49">
                  <c:v>1990777.3286868858</c:v>
                </c:pt>
                <c:pt idx="50">
                  <c:v>1965576.7714612472</c:v>
                </c:pt>
                <c:pt idx="51">
                  <c:v>1943246.1877170119</c:v>
                </c:pt>
                <c:pt idx="52">
                  <c:v>1953841.1369584035</c:v>
                </c:pt>
                <c:pt idx="53">
                  <c:v>1728240.2771808652</c:v>
                </c:pt>
                <c:pt idx="54">
                  <c:v>1743149.7696164101</c:v>
                </c:pt>
                <c:pt idx="55">
                  <c:v>1643812.1792024423</c:v>
                </c:pt>
                <c:pt idx="56">
                  <c:v>1615415.3063093133</c:v>
                </c:pt>
                <c:pt idx="57">
                  <c:v>1505008.9475000063</c:v>
                </c:pt>
                <c:pt idx="58">
                  <c:v>1434171.7473367313</c:v>
                </c:pt>
                <c:pt idx="59">
                  <c:v>1408852.4442110753</c:v>
                </c:pt>
                <c:pt idx="60">
                  <c:v>1293483.7828584632</c:v>
                </c:pt>
                <c:pt idx="61">
                  <c:v>1283676.4043813851</c:v>
                </c:pt>
                <c:pt idx="62">
                  <c:v>1184314.609716194</c:v>
                </c:pt>
                <c:pt idx="63">
                  <c:v>1146748.9566222336</c:v>
                </c:pt>
                <c:pt idx="64">
                  <c:v>1049576.6677769374</c:v>
                </c:pt>
                <c:pt idx="65">
                  <c:v>964204.71582515491</c:v>
                </c:pt>
                <c:pt idx="66">
                  <c:v>910567.16051846556</c:v>
                </c:pt>
                <c:pt idx="67">
                  <c:v>1042791.1879428054</c:v>
                </c:pt>
                <c:pt idx="68">
                  <c:v>924181.15102407814</c:v>
                </c:pt>
                <c:pt idx="69">
                  <c:v>784425.90658882179</c:v>
                </c:pt>
                <c:pt idx="70">
                  <c:v>915925.86263798631</c:v>
                </c:pt>
                <c:pt idx="71">
                  <c:v>775170.08893085411</c:v>
                </c:pt>
                <c:pt idx="72">
                  <c:v>608522.17875795637</c:v>
                </c:pt>
                <c:pt idx="73">
                  <c:v>669214.79304413171</c:v>
                </c:pt>
                <c:pt idx="74">
                  <c:v>510759.79173649085</c:v>
                </c:pt>
                <c:pt idx="75">
                  <c:v>599350.05768765125</c:v>
                </c:pt>
                <c:pt idx="76">
                  <c:v>566667.89910961757</c:v>
                </c:pt>
                <c:pt idx="77">
                  <c:v>559779.33529509127</c:v>
                </c:pt>
                <c:pt idx="78">
                  <c:v>479168.73114393163</c:v>
                </c:pt>
                <c:pt idx="79">
                  <c:v>457941.01479413477</c:v>
                </c:pt>
                <c:pt idx="80">
                  <c:v>446583.91419059155</c:v>
                </c:pt>
                <c:pt idx="81">
                  <c:v>439132.68258635496</c:v>
                </c:pt>
                <c:pt idx="82">
                  <c:v>357935.80379698169</c:v>
                </c:pt>
                <c:pt idx="83">
                  <c:v>282640.58211484348</c:v>
                </c:pt>
                <c:pt idx="84">
                  <c:v>397782.21075796033</c:v>
                </c:pt>
                <c:pt idx="85">
                  <c:v>245153.74758231142</c:v>
                </c:pt>
                <c:pt idx="86">
                  <c:v>317457.16139497375</c:v>
                </c:pt>
                <c:pt idx="87">
                  <c:v>216229.83066689933</c:v>
                </c:pt>
                <c:pt idx="88">
                  <c:v>211762.2835073756</c:v>
                </c:pt>
                <c:pt idx="89">
                  <c:v>256899.6640327496</c:v>
                </c:pt>
                <c:pt idx="90">
                  <c:v>201732.45040188057</c:v>
                </c:pt>
                <c:pt idx="91">
                  <c:v>231847.51871978166</c:v>
                </c:pt>
                <c:pt idx="92">
                  <c:v>214478.04799786661</c:v>
                </c:pt>
                <c:pt idx="93">
                  <c:v>190232.93544709051</c:v>
                </c:pt>
                <c:pt idx="94">
                  <c:v>180693.32197742982</c:v>
                </c:pt>
                <c:pt idx="95">
                  <c:v>199751.53767578001</c:v>
                </c:pt>
                <c:pt idx="96">
                  <c:v>138266.35544855351</c:v>
                </c:pt>
                <c:pt idx="97">
                  <c:v>119303.67967895679</c:v>
                </c:pt>
                <c:pt idx="98">
                  <c:v>146129.9554250238</c:v>
                </c:pt>
                <c:pt idx="99">
                  <c:v>154073.69411131137</c:v>
                </c:pt>
                <c:pt idx="100">
                  <c:v>98826.007664031757</c:v>
                </c:pt>
                <c:pt idx="101">
                  <c:v>132985.34876251267</c:v>
                </c:pt>
                <c:pt idx="102">
                  <c:v>137118.76591121833</c:v>
                </c:pt>
                <c:pt idx="103">
                  <c:v>84772.01579195568</c:v>
                </c:pt>
                <c:pt idx="104">
                  <c:v>120446.57669953154</c:v>
                </c:pt>
                <c:pt idx="105">
                  <c:v>120932.15652952068</c:v>
                </c:pt>
                <c:pt idx="106">
                  <c:v>78545.899395685658</c:v>
                </c:pt>
                <c:pt idx="107">
                  <c:v>78736.115099208473</c:v>
                </c:pt>
                <c:pt idx="108">
                  <c:v>94591.472886719333</c:v>
                </c:pt>
                <c:pt idx="109">
                  <c:v>103132.88361105604</c:v>
                </c:pt>
                <c:pt idx="110">
                  <c:v>67975.874284878621</c:v>
                </c:pt>
                <c:pt idx="111">
                  <c:v>72251.291865781532</c:v>
                </c:pt>
                <c:pt idx="112">
                  <c:v>56927.90724718327</c:v>
                </c:pt>
                <c:pt idx="113">
                  <c:v>52022.253302620164</c:v>
                </c:pt>
                <c:pt idx="114">
                  <c:v>73070.726909120043</c:v>
                </c:pt>
                <c:pt idx="115">
                  <c:v>42519.529334717394</c:v>
                </c:pt>
                <c:pt idx="116">
                  <c:v>47161.245375396094</c:v>
                </c:pt>
                <c:pt idx="117">
                  <c:v>63928.971351946959</c:v>
                </c:pt>
                <c:pt idx="118">
                  <c:v>42844.518545968371</c:v>
                </c:pt>
                <c:pt idx="119">
                  <c:v>24766.290820177601</c:v>
                </c:pt>
                <c:pt idx="120">
                  <c:v>48530.854368399559</c:v>
                </c:pt>
                <c:pt idx="121">
                  <c:v>62772.081742890507</c:v>
                </c:pt>
                <c:pt idx="122">
                  <c:v>59404.34013050067</c:v>
                </c:pt>
                <c:pt idx="123">
                  <c:v>22904.731814854404</c:v>
                </c:pt>
                <c:pt idx="124">
                  <c:v>43945.103823971549</c:v>
                </c:pt>
                <c:pt idx="125">
                  <c:v>35571.900270093407</c:v>
                </c:pt>
                <c:pt idx="126">
                  <c:v>24445.8283559267</c:v>
                </c:pt>
                <c:pt idx="127">
                  <c:v>33023.203615762475</c:v>
                </c:pt>
                <c:pt idx="128">
                  <c:v>20731.670198701326</c:v>
                </c:pt>
                <c:pt idx="129">
                  <c:v>21648.086024231245</c:v>
                </c:pt>
                <c:pt idx="130">
                  <c:v>45167.381272815495</c:v>
                </c:pt>
                <c:pt idx="131">
                  <c:v>32795.583483841394</c:v>
                </c:pt>
                <c:pt idx="132">
                  <c:v>32327.317038755409</c:v>
                </c:pt>
                <c:pt idx="133">
                  <c:v>24541.134284673968</c:v>
                </c:pt>
                <c:pt idx="134">
                  <c:v>15533.74365410176</c:v>
                </c:pt>
                <c:pt idx="135">
                  <c:v>29224.793693961099</c:v>
                </c:pt>
                <c:pt idx="136">
                  <c:v>28425.906808401702</c:v>
                </c:pt>
                <c:pt idx="137">
                  <c:v>22583.115555472959</c:v>
                </c:pt>
                <c:pt idx="138">
                  <c:v>24998.709408308965</c:v>
                </c:pt>
                <c:pt idx="139">
                  <c:v>10275.303728854151</c:v>
                </c:pt>
                <c:pt idx="140">
                  <c:v>6242.5368270979025</c:v>
                </c:pt>
                <c:pt idx="141">
                  <c:v>20538.421618241005</c:v>
                </c:pt>
                <c:pt idx="142">
                  <c:v>20287.204825368637</c:v>
                </c:pt>
                <c:pt idx="143">
                  <c:v>20038.981936560504</c:v>
                </c:pt>
                <c:pt idx="144">
                  <c:v>19776.879325040019</c:v>
                </c:pt>
                <c:pt idx="145">
                  <c:v>20779.596965900448</c:v>
                </c:pt>
                <c:pt idx="146">
                  <c:v>10378.895972178356</c:v>
                </c:pt>
                <c:pt idx="147">
                  <c:v>16451.304585878264</c:v>
                </c:pt>
                <c:pt idx="148">
                  <c:v>14227.523465814547</c:v>
                </c:pt>
                <c:pt idx="149">
                  <c:v>12117.634692138681</c:v>
                </c:pt>
                <c:pt idx="150">
                  <c:v>22010.080050506989</c:v>
                </c:pt>
                <c:pt idx="151">
                  <c:v>11408.196062238718</c:v>
                </c:pt>
                <c:pt idx="152">
                  <c:v>8143.5984205640161</c:v>
                </c:pt>
                <c:pt idx="153">
                  <c:v>6661.7859223142668</c:v>
                </c:pt>
                <c:pt idx="154">
                  <c:v>4080.6316170583909</c:v>
                </c:pt>
                <c:pt idx="155">
                  <c:v>7892.5254464190757</c:v>
                </c:pt>
                <c:pt idx="156">
                  <c:v>6532.4018629407883</c:v>
                </c:pt>
                <c:pt idx="157">
                  <c:v>4164.8188515831998</c:v>
                </c:pt>
                <c:pt idx="158">
                  <c:v>11560.871784267067</c:v>
                </c:pt>
                <c:pt idx="159">
                  <c:v>3945.4775304896102</c:v>
                </c:pt>
                <c:pt idx="160">
                  <c:v>9337.1211881043728</c:v>
                </c:pt>
                <c:pt idx="161">
                  <c:v>4728.9901750569443</c:v>
                </c:pt>
                <c:pt idx="162">
                  <c:v>6033.6535341325098</c:v>
                </c:pt>
                <c:pt idx="163">
                  <c:v>982.48652781190788</c:v>
                </c:pt>
                <c:pt idx="164">
                  <c:v>12525.165048372603</c:v>
                </c:pt>
                <c:pt idx="165">
                  <c:v>10634.228625098876</c:v>
                </c:pt>
                <c:pt idx="166">
                  <c:v>2831.1376227702353</c:v>
                </c:pt>
                <c:pt idx="167">
                  <c:v>7785.4065783783071</c:v>
                </c:pt>
                <c:pt idx="168">
                  <c:v>4592.9645266989319</c:v>
                </c:pt>
                <c:pt idx="169">
                  <c:v>2319.8668312852001</c:v>
                </c:pt>
                <c:pt idx="170">
                  <c:v>2276.4422345338999</c:v>
                </c:pt>
                <c:pt idx="171">
                  <c:v>5687.8096630891168</c:v>
                </c:pt>
                <c:pt idx="172">
                  <c:v>4981.7578935857955</c:v>
                </c:pt>
                <c:pt idx="173">
                  <c:v>3450.9622761028372</c:v>
                </c:pt>
                <c:pt idx="174">
                  <c:v>1375.7667942314777</c:v>
                </c:pt>
                <c:pt idx="175">
                  <c:v>1530.4471484135336</c:v>
                </c:pt>
                <c:pt idx="176">
                  <c:v>6910.3735219090076</c:v>
                </c:pt>
                <c:pt idx="177">
                  <c:v>0</c:v>
                </c:pt>
                <c:pt idx="178">
                  <c:v>972.17692855968005</c:v>
                </c:pt>
                <c:pt idx="179">
                  <c:v>5298.2840175277224</c:v>
                </c:pt>
                <c:pt idx="180">
                  <c:v>3489.1799598780849</c:v>
                </c:pt>
                <c:pt idx="181">
                  <c:v>3007.0815437253782</c:v>
                </c:pt>
                <c:pt idx="182">
                  <c:v>2835.409133954789</c:v>
                </c:pt>
                <c:pt idx="183">
                  <c:v>2267.9055792192667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3144.2425442929111</c:v>
                </c:pt>
                <c:pt idx="189">
                  <c:v>2161.6539967328554</c:v>
                </c:pt>
                <c:pt idx="190">
                  <c:v>0</c:v>
                </c:pt>
                <c:pt idx="191">
                  <c:v>1339.1412548618443</c:v>
                </c:pt>
                <c:pt idx="192">
                  <c:v>3340.7699352089089</c:v>
                </c:pt>
                <c:pt idx="193">
                  <c:v>3967.9529484291447</c:v>
                </c:pt>
                <c:pt idx="194">
                  <c:v>3196.3517889844666</c:v>
                </c:pt>
                <c:pt idx="195">
                  <c:v>5708.5928556350991</c:v>
                </c:pt>
                <c:pt idx="196">
                  <c:v>0</c:v>
                </c:pt>
                <c:pt idx="197">
                  <c:v>0</c:v>
                </c:pt>
                <c:pt idx="198">
                  <c:v>2614.3661042547542</c:v>
                </c:pt>
                <c:pt idx="199">
                  <c:v>1721.7530419652221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1F-42E7-AE86-610890EFD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9974340614941383"/>
          <c:w val="0.37056053833978719"/>
          <c:h val="0.248640952479304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3"/>
          <c:tx>
            <c:strRef>
              <c:f>'Fig S8a'!$E$1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S8a'!$E$2:$E$201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1843.5127477080398</c:v>
                </c:pt>
                <c:pt idx="5">
                  <c:v>0</c:v>
                </c:pt>
                <c:pt idx="6">
                  <c:v>8108.911872003956</c:v>
                </c:pt>
                <c:pt idx="7">
                  <c:v>28880.861616902137</c:v>
                </c:pt>
                <c:pt idx="8">
                  <c:v>32134.336859581137</c:v>
                </c:pt>
                <c:pt idx="9">
                  <c:v>58433.720780678872</c:v>
                </c:pt>
                <c:pt idx="10">
                  <c:v>143702.72252772938</c:v>
                </c:pt>
                <c:pt idx="11">
                  <c:v>190584.88294327434</c:v>
                </c:pt>
                <c:pt idx="12">
                  <c:v>306447.95279410033</c:v>
                </c:pt>
                <c:pt idx="13">
                  <c:v>435564.60146591632</c:v>
                </c:pt>
                <c:pt idx="14">
                  <c:v>579608.34496802057</c:v>
                </c:pt>
                <c:pt idx="15">
                  <c:v>724837.57054610678</c:v>
                </c:pt>
                <c:pt idx="16">
                  <c:v>952679.38170385035</c:v>
                </c:pt>
                <c:pt idx="17">
                  <c:v>1209009.7511604165</c:v>
                </c:pt>
                <c:pt idx="18">
                  <c:v>1453042.4924344402</c:v>
                </c:pt>
                <c:pt idx="19">
                  <c:v>1507476.3442540735</c:v>
                </c:pt>
                <c:pt idx="20">
                  <c:v>1749573.5675750666</c:v>
                </c:pt>
                <c:pt idx="21">
                  <c:v>2106997.5931774266</c:v>
                </c:pt>
                <c:pt idx="22">
                  <c:v>2231557.4972264669</c:v>
                </c:pt>
                <c:pt idx="23">
                  <c:v>2818654.0003809035</c:v>
                </c:pt>
                <c:pt idx="24">
                  <c:v>2989537.8044005968</c:v>
                </c:pt>
                <c:pt idx="25">
                  <c:v>3239910.1585603333</c:v>
                </c:pt>
                <c:pt idx="26">
                  <c:v>3508555.9264186732</c:v>
                </c:pt>
                <c:pt idx="27">
                  <c:v>3481481.8986533731</c:v>
                </c:pt>
                <c:pt idx="28">
                  <c:v>4093699.3370058998</c:v>
                </c:pt>
                <c:pt idx="29">
                  <c:v>5064850.9023824902</c:v>
                </c:pt>
                <c:pt idx="30">
                  <c:v>4845132.1314422702</c:v>
                </c:pt>
                <c:pt idx="31">
                  <c:v>5415568.4964033393</c:v>
                </c:pt>
                <c:pt idx="32">
                  <c:v>5187978.0526251262</c:v>
                </c:pt>
                <c:pt idx="33">
                  <c:v>5522816.6906855395</c:v>
                </c:pt>
                <c:pt idx="34">
                  <c:v>5339479.4994528098</c:v>
                </c:pt>
                <c:pt idx="35">
                  <c:v>5882396.431187883</c:v>
                </c:pt>
                <c:pt idx="36">
                  <c:v>6210369.9591158936</c:v>
                </c:pt>
                <c:pt idx="37">
                  <c:v>6289551.5962202204</c:v>
                </c:pt>
                <c:pt idx="38">
                  <c:v>5770462.2388070561</c:v>
                </c:pt>
                <c:pt idx="39">
                  <c:v>5568673.0398363238</c:v>
                </c:pt>
                <c:pt idx="40">
                  <c:v>6620955.0895016426</c:v>
                </c:pt>
                <c:pt idx="41">
                  <c:v>5615122.3036899166</c:v>
                </c:pt>
                <c:pt idx="42">
                  <c:v>6021392.5983845368</c:v>
                </c:pt>
                <c:pt idx="43">
                  <c:v>5760202.914163609</c:v>
                </c:pt>
                <c:pt idx="44">
                  <c:v>5505836.8655745676</c:v>
                </c:pt>
                <c:pt idx="45">
                  <c:v>5639934.8228220763</c:v>
                </c:pt>
                <c:pt idx="46">
                  <c:v>5188682.8488986036</c:v>
                </c:pt>
                <c:pt idx="47">
                  <c:v>5225113.6043084934</c:v>
                </c:pt>
                <c:pt idx="48">
                  <c:v>5359916.431124731</c:v>
                </c:pt>
                <c:pt idx="49">
                  <c:v>5344112.9598967405</c:v>
                </c:pt>
                <c:pt idx="50">
                  <c:v>5035022.1569728972</c:v>
                </c:pt>
                <c:pt idx="51">
                  <c:v>4845652.7844047565</c:v>
                </c:pt>
                <c:pt idx="52">
                  <c:v>4622782.7310349569</c:v>
                </c:pt>
                <c:pt idx="53">
                  <c:v>4561904.2979175635</c:v>
                </c:pt>
                <c:pt idx="54">
                  <c:v>4318505.9674959192</c:v>
                </c:pt>
                <c:pt idx="55">
                  <c:v>4059212.8188312636</c:v>
                </c:pt>
                <c:pt idx="56">
                  <c:v>4116539.2973208167</c:v>
                </c:pt>
                <c:pt idx="57">
                  <c:v>3952209.6862772033</c:v>
                </c:pt>
                <c:pt idx="58">
                  <c:v>3740462.3352134465</c:v>
                </c:pt>
                <c:pt idx="59">
                  <c:v>3435417.1061833068</c:v>
                </c:pt>
                <c:pt idx="60">
                  <c:v>3598591.6089344197</c:v>
                </c:pt>
                <c:pt idx="61">
                  <c:v>3383673.2030564765</c:v>
                </c:pt>
                <c:pt idx="62">
                  <c:v>3392787.8830194436</c:v>
                </c:pt>
                <c:pt idx="63">
                  <c:v>2791505.20591994</c:v>
                </c:pt>
                <c:pt idx="64">
                  <c:v>2775263.9311784897</c:v>
                </c:pt>
                <c:pt idx="65">
                  <c:v>2496364.6720780502</c:v>
                </c:pt>
                <c:pt idx="66">
                  <c:v>2423294.5041006766</c:v>
                </c:pt>
                <c:pt idx="67">
                  <c:v>2632346.1255278401</c:v>
                </c:pt>
                <c:pt idx="68">
                  <c:v>2430730.4634433468</c:v>
                </c:pt>
                <c:pt idx="69">
                  <c:v>2371003.6896059602</c:v>
                </c:pt>
                <c:pt idx="70">
                  <c:v>2340279.6322950535</c:v>
                </c:pt>
                <c:pt idx="71">
                  <c:v>1914042.6085791967</c:v>
                </c:pt>
                <c:pt idx="72">
                  <c:v>1832118.3826859333</c:v>
                </c:pt>
                <c:pt idx="73">
                  <c:v>2003232.6542203967</c:v>
                </c:pt>
                <c:pt idx="74">
                  <c:v>1550209.34037166</c:v>
                </c:pt>
                <c:pt idx="75">
                  <c:v>1590715.7282939169</c:v>
                </c:pt>
                <c:pt idx="76">
                  <c:v>1614815.9556075465</c:v>
                </c:pt>
                <c:pt idx="77">
                  <c:v>1068705.4528899521</c:v>
                </c:pt>
                <c:pt idx="78">
                  <c:v>1399202.7785657898</c:v>
                </c:pt>
                <c:pt idx="79">
                  <c:v>1491533.6316164464</c:v>
                </c:pt>
                <c:pt idx="80">
                  <c:v>1287851.4933705966</c:v>
                </c:pt>
                <c:pt idx="81">
                  <c:v>1372687.9073383063</c:v>
                </c:pt>
                <c:pt idx="82">
                  <c:v>1039877.3105140636</c:v>
                </c:pt>
                <c:pt idx="83">
                  <c:v>1108107.6710203711</c:v>
                </c:pt>
                <c:pt idx="84">
                  <c:v>906116.69794756442</c:v>
                </c:pt>
                <c:pt idx="85">
                  <c:v>825926.57569329848</c:v>
                </c:pt>
                <c:pt idx="86">
                  <c:v>914190.52136963874</c:v>
                </c:pt>
                <c:pt idx="87">
                  <c:v>999928.34176437545</c:v>
                </c:pt>
                <c:pt idx="88">
                  <c:v>739819.71664450632</c:v>
                </c:pt>
                <c:pt idx="89">
                  <c:v>626037.23984886601</c:v>
                </c:pt>
                <c:pt idx="90">
                  <c:v>565683.49616234668</c:v>
                </c:pt>
                <c:pt idx="91">
                  <c:v>557191.94900033134</c:v>
                </c:pt>
                <c:pt idx="92">
                  <c:v>580645.23519256932</c:v>
                </c:pt>
                <c:pt idx="93">
                  <c:v>554238.01152984635</c:v>
                </c:pt>
                <c:pt idx="94">
                  <c:v>307115.94297517766</c:v>
                </c:pt>
                <c:pt idx="95">
                  <c:v>525538.95438406395</c:v>
                </c:pt>
                <c:pt idx="96">
                  <c:v>449505.29297698132</c:v>
                </c:pt>
                <c:pt idx="97">
                  <c:v>493855.36698072497</c:v>
                </c:pt>
                <c:pt idx="98">
                  <c:v>443716.1548661277</c:v>
                </c:pt>
                <c:pt idx="99">
                  <c:v>325392.87327746564</c:v>
                </c:pt>
                <c:pt idx="100">
                  <c:v>408768.19025131641</c:v>
                </c:pt>
                <c:pt idx="101">
                  <c:v>418482.28998868604</c:v>
                </c:pt>
                <c:pt idx="102">
                  <c:v>459077.53036336805</c:v>
                </c:pt>
                <c:pt idx="103">
                  <c:v>284060.49752774002</c:v>
                </c:pt>
                <c:pt idx="104">
                  <c:v>459678.53245844692</c:v>
                </c:pt>
                <c:pt idx="105">
                  <c:v>233360.82894110531</c:v>
                </c:pt>
                <c:pt idx="106">
                  <c:v>172320.20936459865</c:v>
                </c:pt>
                <c:pt idx="107">
                  <c:v>227370.744266753</c:v>
                </c:pt>
                <c:pt idx="108">
                  <c:v>259449.43776341435</c:v>
                </c:pt>
                <c:pt idx="109">
                  <c:v>199882.79011036034</c:v>
                </c:pt>
                <c:pt idx="110">
                  <c:v>107046.74187272927</c:v>
                </c:pt>
                <c:pt idx="111">
                  <c:v>216113.21538415435</c:v>
                </c:pt>
                <c:pt idx="112">
                  <c:v>157357.77622870609</c:v>
                </c:pt>
                <c:pt idx="113">
                  <c:v>152768.5575695477</c:v>
                </c:pt>
                <c:pt idx="114">
                  <c:v>133881.61832583536</c:v>
                </c:pt>
                <c:pt idx="115">
                  <c:v>191432.70424768899</c:v>
                </c:pt>
                <c:pt idx="116">
                  <c:v>54828.328977037141</c:v>
                </c:pt>
                <c:pt idx="117">
                  <c:v>100692.94460397831</c:v>
                </c:pt>
                <c:pt idx="118">
                  <c:v>129238.99569980963</c:v>
                </c:pt>
                <c:pt idx="119">
                  <c:v>121702.07245887659</c:v>
                </c:pt>
                <c:pt idx="120">
                  <c:v>216519.24577967764</c:v>
                </c:pt>
                <c:pt idx="121">
                  <c:v>137399.05812390038</c:v>
                </c:pt>
                <c:pt idx="122">
                  <c:v>123215.72248247474</c:v>
                </c:pt>
                <c:pt idx="123">
                  <c:v>93825.433066395184</c:v>
                </c:pt>
                <c:pt idx="124">
                  <c:v>55333.485536014021</c:v>
                </c:pt>
                <c:pt idx="125">
                  <c:v>125265.79009420176</c:v>
                </c:pt>
                <c:pt idx="126">
                  <c:v>91090.766378007436</c:v>
                </c:pt>
                <c:pt idx="127">
                  <c:v>103088.87950874794</c:v>
                </c:pt>
                <c:pt idx="128">
                  <c:v>20250.653827762831</c:v>
                </c:pt>
                <c:pt idx="129">
                  <c:v>112953.38789885999</c:v>
                </c:pt>
                <c:pt idx="130">
                  <c:v>60153.782031821465</c:v>
                </c:pt>
                <c:pt idx="131">
                  <c:v>27195.683152667607</c:v>
                </c:pt>
                <c:pt idx="132">
                  <c:v>103658.53964290388</c:v>
                </c:pt>
                <c:pt idx="133">
                  <c:v>113819.69813743884</c:v>
                </c:pt>
                <c:pt idx="134">
                  <c:v>49315.17819711793</c:v>
                </c:pt>
                <c:pt idx="135">
                  <c:v>33586.05445463927</c:v>
                </c:pt>
                <c:pt idx="136">
                  <c:v>42797.712561734072</c:v>
                </c:pt>
                <c:pt idx="137">
                  <c:v>54364.819657649168</c:v>
                </c:pt>
                <c:pt idx="138">
                  <c:v>56142.266523455</c:v>
                </c:pt>
                <c:pt idx="139">
                  <c:v>23210.708442350788</c:v>
                </c:pt>
                <c:pt idx="140">
                  <c:v>27012.478238366035</c:v>
                </c:pt>
                <c:pt idx="141">
                  <c:v>40018.381348240167</c:v>
                </c:pt>
                <c:pt idx="142">
                  <c:v>48763.264883638265</c:v>
                </c:pt>
                <c:pt idx="143">
                  <c:v>44873.108642440806</c:v>
                </c:pt>
                <c:pt idx="144">
                  <c:v>38817.06009704843</c:v>
                </c:pt>
                <c:pt idx="145">
                  <c:v>31538.474205756065</c:v>
                </c:pt>
                <c:pt idx="146">
                  <c:v>27294.309174199327</c:v>
                </c:pt>
                <c:pt idx="147">
                  <c:v>23074.850057905063</c:v>
                </c:pt>
                <c:pt idx="148">
                  <c:v>31123.185466913797</c:v>
                </c:pt>
                <c:pt idx="149">
                  <c:v>20433.155256576567</c:v>
                </c:pt>
                <c:pt idx="150">
                  <c:v>23948.365038406901</c:v>
                </c:pt>
                <c:pt idx="151">
                  <c:v>25795.439691190899</c:v>
                </c:pt>
                <c:pt idx="152">
                  <c:v>48161.209325418538</c:v>
                </c:pt>
                <c:pt idx="153">
                  <c:v>7852.2089136081095</c:v>
                </c:pt>
                <c:pt idx="154">
                  <c:v>37462.025780236669</c:v>
                </c:pt>
                <c:pt idx="155">
                  <c:v>4424.4305944993002</c:v>
                </c:pt>
                <c:pt idx="156">
                  <c:v>40847.489150245172</c:v>
                </c:pt>
                <c:pt idx="157">
                  <c:v>22560.683800558167</c:v>
                </c:pt>
                <c:pt idx="158">
                  <c:v>13099.641187125033</c:v>
                </c:pt>
                <c:pt idx="159">
                  <c:v>25582.835559251631</c:v>
                </c:pt>
                <c:pt idx="160">
                  <c:v>41419.950848921566</c:v>
                </c:pt>
                <c:pt idx="161">
                  <c:v>27218.266912193634</c:v>
                </c:pt>
                <c:pt idx="162">
                  <c:v>11414.004884739066</c:v>
                </c:pt>
                <c:pt idx="163">
                  <c:v>4050.1307655525666</c:v>
                </c:pt>
                <c:pt idx="164">
                  <c:v>7374.0509908321665</c:v>
                </c:pt>
                <c:pt idx="165">
                  <c:v>13254.973414535665</c:v>
                </c:pt>
                <c:pt idx="166">
                  <c:v>10324.380722289334</c:v>
                </c:pt>
                <c:pt idx="167">
                  <c:v>22841.497049226866</c:v>
                </c:pt>
                <c:pt idx="168">
                  <c:v>0</c:v>
                </c:pt>
                <c:pt idx="169">
                  <c:v>7374.0509908321665</c:v>
                </c:pt>
                <c:pt idx="170">
                  <c:v>22239.636132912634</c:v>
                </c:pt>
                <c:pt idx="171">
                  <c:v>10706.765193485233</c:v>
                </c:pt>
                <c:pt idx="172">
                  <c:v>9204.8426489830999</c:v>
                </c:pt>
                <c:pt idx="173">
                  <c:v>23728.385599342731</c:v>
                </c:pt>
                <c:pt idx="174">
                  <c:v>15677.763319031934</c:v>
                </c:pt>
                <c:pt idx="175">
                  <c:v>7363.8741191865001</c:v>
                </c:pt>
                <c:pt idx="176">
                  <c:v>5154.7118834305338</c:v>
                </c:pt>
                <c:pt idx="177">
                  <c:v>3318.3229458744736</c:v>
                </c:pt>
                <c:pt idx="178">
                  <c:v>11598.484832814533</c:v>
                </c:pt>
                <c:pt idx="179">
                  <c:v>26384.528512517198</c:v>
                </c:pt>
                <c:pt idx="180">
                  <c:v>3441.4602407630996</c:v>
                </c:pt>
                <c:pt idx="181">
                  <c:v>4055.7280449576997</c:v>
                </c:pt>
                <c:pt idx="182">
                  <c:v>0</c:v>
                </c:pt>
                <c:pt idx="183">
                  <c:v>0</c:v>
                </c:pt>
                <c:pt idx="184">
                  <c:v>13636.905897216668</c:v>
                </c:pt>
                <c:pt idx="185">
                  <c:v>13765.840963052433</c:v>
                </c:pt>
                <c:pt idx="186">
                  <c:v>7647.6894239180328</c:v>
                </c:pt>
                <c:pt idx="187">
                  <c:v>4970.9981255467001</c:v>
                </c:pt>
                <c:pt idx="188">
                  <c:v>0</c:v>
                </c:pt>
                <c:pt idx="189">
                  <c:v>22233.530009925234</c:v>
                </c:pt>
                <c:pt idx="190">
                  <c:v>0</c:v>
                </c:pt>
                <c:pt idx="191">
                  <c:v>9750.4493479333014</c:v>
                </c:pt>
                <c:pt idx="192">
                  <c:v>7732.0678251458003</c:v>
                </c:pt>
                <c:pt idx="193">
                  <c:v>21376.097532514435</c:v>
                </c:pt>
                <c:pt idx="194">
                  <c:v>0</c:v>
                </c:pt>
                <c:pt idx="195">
                  <c:v>12904.5892339563</c:v>
                </c:pt>
                <c:pt idx="196">
                  <c:v>4786.5181774712337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B6-45D3-8BBF-36CF66F561AD}"/>
            </c:ext>
          </c:extLst>
        </c:ser>
        <c:ser>
          <c:idx val="4"/>
          <c:order val="4"/>
          <c:tx>
            <c:strRef>
              <c:f>'Fig S8a'!$F$1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S8a'!$F$2:$F$201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2266.9736229635369</c:v>
                </c:pt>
                <c:pt idx="3">
                  <c:v>1484.5060146296735</c:v>
                </c:pt>
                <c:pt idx="4">
                  <c:v>8012.5390439551129</c:v>
                </c:pt>
                <c:pt idx="5">
                  <c:v>4936.1456408745735</c:v>
                </c:pt>
                <c:pt idx="6">
                  <c:v>17243.00119313088</c:v>
                </c:pt>
                <c:pt idx="7">
                  <c:v>21205.763555647998</c:v>
                </c:pt>
                <c:pt idx="8">
                  <c:v>67869.81383476546</c:v>
                </c:pt>
                <c:pt idx="9">
                  <c:v>97777.283952782702</c:v>
                </c:pt>
                <c:pt idx="10">
                  <c:v>175646.03696422768</c:v>
                </c:pt>
                <c:pt idx="11">
                  <c:v>240347.12583360029</c:v>
                </c:pt>
                <c:pt idx="12">
                  <c:v>295788.39365641802</c:v>
                </c:pt>
                <c:pt idx="13">
                  <c:v>461632.93984611466</c:v>
                </c:pt>
                <c:pt idx="14">
                  <c:v>439423.76493300637</c:v>
                </c:pt>
                <c:pt idx="15">
                  <c:v>569513.89979414595</c:v>
                </c:pt>
                <c:pt idx="16">
                  <c:v>719933.78759030905</c:v>
                </c:pt>
                <c:pt idx="17">
                  <c:v>896378.56643684267</c:v>
                </c:pt>
                <c:pt idx="18">
                  <c:v>1069089.35136973</c:v>
                </c:pt>
                <c:pt idx="19">
                  <c:v>1198413.6063088335</c:v>
                </c:pt>
                <c:pt idx="20">
                  <c:v>1266371.2075175436</c:v>
                </c:pt>
                <c:pt idx="21">
                  <c:v>1676599.3708758298</c:v>
                </c:pt>
                <c:pt idx="22">
                  <c:v>1742842.0358369064</c:v>
                </c:pt>
                <c:pt idx="23">
                  <c:v>1816219.9732870169</c:v>
                </c:pt>
                <c:pt idx="24">
                  <c:v>1919824.6858643231</c:v>
                </c:pt>
                <c:pt idx="25">
                  <c:v>1599308.7497807464</c:v>
                </c:pt>
                <c:pt idx="26">
                  <c:v>2091683.8323134799</c:v>
                </c:pt>
                <c:pt idx="27">
                  <c:v>2195625.5262805931</c:v>
                </c:pt>
                <c:pt idx="28">
                  <c:v>1983466.0473720965</c:v>
                </c:pt>
                <c:pt idx="29">
                  <c:v>1749022.7321030733</c:v>
                </c:pt>
                <c:pt idx="30">
                  <c:v>1853962.3307199366</c:v>
                </c:pt>
                <c:pt idx="31">
                  <c:v>2328774.3795142868</c:v>
                </c:pt>
                <c:pt idx="32">
                  <c:v>2418470.8162518502</c:v>
                </c:pt>
                <c:pt idx="33">
                  <c:v>2256348.8606498237</c:v>
                </c:pt>
                <c:pt idx="34">
                  <c:v>2002419.1947366532</c:v>
                </c:pt>
                <c:pt idx="35">
                  <c:v>2330570.2559761195</c:v>
                </c:pt>
                <c:pt idx="36">
                  <c:v>2315823.7959348098</c:v>
                </c:pt>
                <c:pt idx="37">
                  <c:v>2099240.5781308967</c:v>
                </c:pt>
                <c:pt idx="38">
                  <c:v>2079443.6876300499</c:v>
                </c:pt>
                <c:pt idx="39">
                  <c:v>1932711.0087115867</c:v>
                </c:pt>
                <c:pt idx="40">
                  <c:v>1727471.5911411766</c:v>
                </c:pt>
                <c:pt idx="41">
                  <c:v>1777142.48901942</c:v>
                </c:pt>
                <c:pt idx="42">
                  <c:v>2030942.1154136832</c:v>
                </c:pt>
                <c:pt idx="43">
                  <c:v>2048255.9928737797</c:v>
                </c:pt>
                <c:pt idx="44">
                  <c:v>2021455.6939373135</c:v>
                </c:pt>
                <c:pt idx="45">
                  <c:v>2028260.9282078065</c:v>
                </c:pt>
                <c:pt idx="46">
                  <c:v>1800257.8778917268</c:v>
                </c:pt>
                <c:pt idx="47">
                  <c:v>1524462.4747665098</c:v>
                </c:pt>
                <c:pt idx="48">
                  <c:v>1717713.6342551333</c:v>
                </c:pt>
                <c:pt idx="49">
                  <c:v>1720170.1407196831</c:v>
                </c:pt>
                <c:pt idx="50">
                  <c:v>1779642.4368769533</c:v>
                </c:pt>
                <c:pt idx="51">
                  <c:v>1400794.5264315268</c:v>
                </c:pt>
                <c:pt idx="52">
                  <c:v>1369276.0161471919</c:v>
                </c:pt>
                <c:pt idx="53">
                  <c:v>1226466.413788222</c:v>
                </c:pt>
                <c:pt idx="54">
                  <c:v>1363705.6797517133</c:v>
                </c:pt>
                <c:pt idx="55">
                  <c:v>1314489.0563650366</c:v>
                </c:pt>
                <c:pt idx="56">
                  <c:v>1135813.5470979444</c:v>
                </c:pt>
                <c:pt idx="57">
                  <c:v>904954.70842909103</c:v>
                </c:pt>
                <c:pt idx="58">
                  <c:v>971872.79605784325</c:v>
                </c:pt>
                <c:pt idx="59">
                  <c:v>1007533.3207403173</c:v>
                </c:pt>
                <c:pt idx="60">
                  <c:v>1018069.4116393166</c:v>
                </c:pt>
                <c:pt idx="61">
                  <c:v>1083177.0527121329</c:v>
                </c:pt>
                <c:pt idx="62">
                  <c:v>957587.04165193287</c:v>
                </c:pt>
                <c:pt idx="63">
                  <c:v>1103994.9340015922</c:v>
                </c:pt>
                <c:pt idx="64">
                  <c:v>720462.12290669372</c:v>
                </c:pt>
                <c:pt idx="65">
                  <c:v>753315.32238856063</c:v>
                </c:pt>
                <c:pt idx="66">
                  <c:v>881862.41588107694</c:v>
                </c:pt>
                <c:pt idx="67">
                  <c:v>772437.99429400114</c:v>
                </c:pt>
                <c:pt idx="68">
                  <c:v>888928.49673953035</c:v>
                </c:pt>
                <c:pt idx="69">
                  <c:v>857859.03142164799</c:v>
                </c:pt>
                <c:pt idx="70">
                  <c:v>686782.69517999573</c:v>
                </c:pt>
                <c:pt idx="71">
                  <c:v>822507.13488516305</c:v>
                </c:pt>
                <c:pt idx="72">
                  <c:v>509818.39849630365</c:v>
                </c:pt>
                <c:pt idx="73">
                  <c:v>508777.755195715</c:v>
                </c:pt>
                <c:pt idx="74">
                  <c:v>605099.55227846897</c:v>
                </c:pt>
                <c:pt idx="75">
                  <c:v>491211.99009935668</c:v>
                </c:pt>
                <c:pt idx="76">
                  <c:v>299067.84695820836</c:v>
                </c:pt>
                <c:pt idx="77">
                  <c:v>490624.49771637534</c:v>
                </c:pt>
                <c:pt idx="78">
                  <c:v>376735.81777515402</c:v>
                </c:pt>
                <c:pt idx="79">
                  <c:v>360280.19731835037</c:v>
                </c:pt>
                <c:pt idx="80">
                  <c:v>458183.51429993665</c:v>
                </c:pt>
                <c:pt idx="81">
                  <c:v>434610.57358655869</c:v>
                </c:pt>
                <c:pt idx="82">
                  <c:v>309713.02953822905</c:v>
                </c:pt>
                <c:pt idx="83">
                  <c:v>163399.05811421035</c:v>
                </c:pt>
                <c:pt idx="84">
                  <c:v>182012.6603474943</c:v>
                </c:pt>
                <c:pt idx="85">
                  <c:v>195727.91823021299</c:v>
                </c:pt>
                <c:pt idx="86">
                  <c:v>249040.68409846802</c:v>
                </c:pt>
                <c:pt idx="87">
                  <c:v>232199.69287058801</c:v>
                </c:pt>
                <c:pt idx="88">
                  <c:v>210088.93577944834</c:v>
                </c:pt>
                <c:pt idx="89">
                  <c:v>283492.46190914133</c:v>
                </c:pt>
                <c:pt idx="90">
                  <c:v>202700.93875924242</c:v>
                </c:pt>
                <c:pt idx="91">
                  <c:v>328810.11803387734</c:v>
                </c:pt>
                <c:pt idx="92">
                  <c:v>214452.32332860734</c:v>
                </c:pt>
                <c:pt idx="93">
                  <c:v>163955.30603313769</c:v>
                </c:pt>
                <c:pt idx="94">
                  <c:v>191907.99242624067</c:v>
                </c:pt>
                <c:pt idx="95">
                  <c:v>148707.82478263814</c:v>
                </c:pt>
                <c:pt idx="96">
                  <c:v>227935.90329861568</c:v>
                </c:pt>
                <c:pt idx="97">
                  <c:v>182853.88496511849</c:v>
                </c:pt>
                <c:pt idx="98">
                  <c:v>191869.4270546386</c:v>
                </c:pt>
                <c:pt idx="99">
                  <c:v>129370.19748402591</c:v>
                </c:pt>
                <c:pt idx="100">
                  <c:v>180414.55873195885</c:v>
                </c:pt>
                <c:pt idx="101">
                  <c:v>146564.94520242399</c:v>
                </c:pt>
                <c:pt idx="102">
                  <c:v>152744.15209754262</c:v>
                </c:pt>
                <c:pt idx="103">
                  <c:v>98663.800038804126</c:v>
                </c:pt>
                <c:pt idx="104">
                  <c:v>87224.898566700169</c:v>
                </c:pt>
                <c:pt idx="105">
                  <c:v>64827.978632715502</c:v>
                </c:pt>
                <c:pt idx="106">
                  <c:v>86639.98816878564</c:v>
                </c:pt>
                <c:pt idx="107">
                  <c:v>68610.393360791903</c:v>
                </c:pt>
                <c:pt idx="108">
                  <c:v>90596.335738917929</c:v>
                </c:pt>
                <c:pt idx="109">
                  <c:v>25625.502442458877</c:v>
                </c:pt>
                <c:pt idx="110">
                  <c:v>139714.16038613877</c:v>
                </c:pt>
                <c:pt idx="111">
                  <c:v>91393.553812877159</c:v>
                </c:pt>
                <c:pt idx="112">
                  <c:v>97807.992295254997</c:v>
                </c:pt>
                <c:pt idx="113">
                  <c:v>42537.918017413132</c:v>
                </c:pt>
                <c:pt idx="114">
                  <c:v>97851.089719623633</c:v>
                </c:pt>
                <c:pt idx="115">
                  <c:v>117720.939457535</c:v>
                </c:pt>
                <c:pt idx="116">
                  <c:v>78455.732470757895</c:v>
                </c:pt>
                <c:pt idx="117">
                  <c:v>38159.450415943233</c:v>
                </c:pt>
                <c:pt idx="118">
                  <c:v>34328.343818177469</c:v>
                </c:pt>
                <c:pt idx="119">
                  <c:v>41295.625779434798</c:v>
                </c:pt>
                <c:pt idx="120">
                  <c:v>26205.579333806298</c:v>
                </c:pt>
                <c:pt idx="121">
                  <c:v>62354.635412821306</c:v>
                </c:pt>
                <c:pt idx="122">
                  <c:v>27901.368073359932</c:v>
                </c:pt>
                <c:pt idx="123">
                  <c:v>42128.351422874584</c:v>
                </c:pt>
                <c:pt idx="124">
                  <c:v>22940.539887400897</c:v>
                </c:pt>
                <c:pt idx="125">
                  <c:v>6756.0748190037666</c:v>
                </c:pt>
                <c:pt idx="126">
                  <c:v>7772.4809930178335</c:v>
                </c:pt>
                <c:pt idx="127">
                  <c:v>14007.833567773867</c:v>
                </c:pt>
                <c:pt idx="128">
                  <c:v>79561.104085350627</c:v>
                </c:pt>
                <c:pt idx="129">
                  <c:v>20882.4130769207</c:v>
                </c:pt>
                <c:pt idx="130">
                  <c:v>30709.430995471601</c:v>
                </c:pt>
                <c:pt idx="131">
                  <c:v>26879.830100853364</c:v>
                </c:pt>
                <c:pt idx="132">
                  <c:v>8097.8773352304961</c:v>
                </c:pt>
                <c:pt idx="133">
                  <c:v>22681.899617479081</c:v>
                </c:pt>
                <c:pt idx="134">
                  <c:v>11270.751505065478</c:v>
                </c:pt>
                <c:pt idx="135">
                  <c:v>15795.882325725412</c:v>
                </c:pt>
                <c:pt idx="136">
                  <c:v>19047.975301578725</c:v>
                </c:pt>
                <c:pt idx="137">
                  <c:v>7831.5554533909008</c:v>
                </c:pt>
                <c:pt idx="138">
                  <c:v>4156.6168409631</c:v>
                </c:pt>
                <c:pt idx="139">
                  <c:v>8189.6152984895161</c:v>
                </c:pt>
                <c:pt idx="140">
                  <c:v>6357.2425457900135</c:v>
                </c:pt>
                <c:pt idx="141">
                  <c:v>5829.3607447633667</c:v>
                </c:pt>
                <c:pt idx="142">
                  <c:v>3992.2260294113003</c:v>
                </c:pt>
                <c:pt idx="143">
                  <c:v>24936.709852598899</c:v>
                </c:pt>
                <c:pt idx="144">
                  <c:v>11334.8681148177</c:v>
                </c:pt>
                <c:pt idx="145">
                  <c:v>3562.8144351112333</c:v>
                </c:pt>
                <c:pt idx="146">
                  <c:v>3886.2404965089336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26475.547524106267</c:v>
                </c:pt>
                <c:pt idx="151">
                  <c:v>0</c:v>
                </c:pt>
                <c:pt idx="152">
                  <c:v>6531.8264643705661</c:v>
                </c:pt>
                <c:pt idx="153">
                  <c:v>0</c:v>
                </c:pt>
                <c:pt idx="154">
                  <c:v>0</c:v>
                </c:pt>
                <c:pt idx="155">
                  <c:v>7448.6276183087675</c:v>
                </c:pt>
                <c:pt idx="156">
                  <c:v>0</c:v>
                </c:pt>
                <c:pt idx="157">
                  <c:v>0</c:v>
                </c:pt>
                <c:pt idx="158">
                  <c:v>23805.573264329698</c:v>
                </c:pt>
                <c:pt idx="159">
                  <c:v>24642.799842852601</c:v>
                </c:pt>
                <c:pt idx="160">
                  <c:v>0</c:v>
                </c:pt>
                <c:pt idx="161">
                  <c:v>0</c:v>
                </c:pt>
                <c:pt idx="162">
                  <c:v>11929.525147292299</c:v>
                </c:pt>
                <c:pt idx="163">
                  <c:v>3562.8144351112333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5641.1228555927664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19001.676987259834</c:v>
                </c:pt>
                <c:pt idx="175">
                  <c:v>5938.0240585186993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3859.7156380371666</c:v>
                </c:pt>
                <c:pt idx="180">
                  <c:v>15735.763755074566</c:v>
                </c:pt>
                <c:pt idx="181">
                  <c:v>0</c:v>
                </c:pt>
                <c:pt idx="182">
                  <c:v>0</c:v>
                </c:pt>
                <c:pt idx="183">
                  <c:v>3685.1317194566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21079.985407741366</c:v>
                </c:pt>
                <c:pt idx="189">
                  <c:v>5047.3204497408997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7247.9461545678323</c:v>
                </c:pt>
                <c:pt idx="197">
                  <c:v>3685.1317194566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B6-45D3-8BBF-36CF66F561AD}"/>
            </c:ext>
          </c:extLst>
        </c:ser>
        <c:ser>
          <c:idx val="5"/>
          <c:order val="5"/>
          <c:tx>
            <c:strRef>
              <c:f>'Fig S8a'!$G$1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S8a'!$G$2:$G$201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1443.8076910531965</c:v>
                </c:pt>
                <c:pt idx="3">
                  <c:v>1420.3892148305301</c:v>
                </c:pt>
                <c:pt idx="4">
                  <c:v>5940.2850813128898</c:v>
                </c:pt>
                <c:pt idx="5">
                  <c:v>1443.8076910531965</c:v>
                </c:pt>
                <c:pt idx="6">
                  <c:v>6550.343792582993</c:v>
                </c:pt>
                <c:pt idx="7">
                  <c:v>14515.892641026221</c:v>
                </c:pt>
                <c:pt idx="8">
                  <c:v>44375.047050199471</c:v>
                </c:pt>
                <c:pt idx="9">
                  <c:v>44904.552725011432</c:v>
                </c:pt>
                <c:pt idx="10">
                  <c:v>50782.018623392731</c:v>
                </c:pt>
                <c:pt idx="11">
                  <c:v>86166.181338443261</c:v>
                </c:pt>
                <c:pt idx="12">
                  <c:v>137879.11084806221</c:v>
                </c:pt>
                <c:pt idx="13">
                  <c:v>141564.34064230532</c:v>
                </c:pt>
                <c:pt idx="14">
                  <c:v>125012.92684745316</c:v>
                </c:pt>
                <c:pt idx="15">
                  <c:v>228768.87713668038</c:v>
                </c:pt>
                <c:pt idx="16">
                  <c:v>277736.81830048334</c:v>
                </c:pt>
                <c:pt idx="17">
                  <c:v>344630.18786402099</c:v>
                </c:pt>
                <c:pt idx="18">
                  <c:v>338487.40939270769</c:v>
                </c:pt>
                <c:pt idx="19">
                  <c:v>548404.14569965668</c:v>
                </c:pt>
                <c:pt idx="20">
                  <c:v>610981.25725414837</c:v>
                </c:pt>
                <c:pt idx="21">
                  <c:v>747845.742612659</c:v>
                </c:pt>
                <c:pt idx="22">
                  <c:v>772629.94348096708</c:v>
                </c:pt>
                <c:pt idx="23">
                  <c:v>961275.824053313</c:v>
                </c:pt>
                <c:pt idx="24">
                  <c:v>967979.84530525003</c:v>
                </c:pt>
                <c:pt idx="25">
                  <c:v>1099385.6502795669</c:v>
                </c:pt>
                <c:pt idx="26">
                  <c:v>997434.99435816193</c:v>
                </c:pt>
                <c:pt idx="27">
                  <c:v>1269014.4728860157</c:v>
                </c:pt>
                <c:pt idx="28">
                  <c:v>1047952.8059280847</c:v>
                </c:pt>
                <c:pt idx="29">
                  <c:v>1110363.9316750544</c:v>
                </c:pt>
                <c:pt idx="30">
                  <c:v>1174020.2657747576</c:v>
                </c:pt>
                <c:pt idx="31">
                  <c:v>1103776.7940864002</c:v>
                </c:pt>
                <c:pt idx="32">
                  <c:v>1078304.401227124</c:v>
                </c:pt>
                <c:pt idx="33">
                  <c:v>1089487.4661809711</c:v>
                </c:pt>
                <c:pt idx="34">
                  <c:v>1156096.2269883966</c:v>
                </c:pt>
                <c:pt idx="35">
                  <c:v>1630136.3648560066</c:v>
                </c:pt>
                <c:pt idx="36">
                  <c:v>1546300.1059452768</c:v>
                </c:pt>
                <c:pt idx="37">
                  <c:v>1372700.4506069932</c:v>
                </c:pt>
                <c:pt idx="38">
                  <c:v>1496077.4510305666</c:v>
                </c:pt>
                <c:pt idx="39">
                  <c:v>1597746.2367353132</c:v>
                </c:pt>
                <c:pt idx="40">
                  <c:v>1329243.4937794001</c:v>
                </c:pt>
                <c:pt idx="41">
                  <c:v>1447091.9656737333</c:v>
                </c:pt>
                <c:pt idx="42">
                  <c:v>1329431.9144800932</c:v>
                </c:pt>
                <c:pt idx="43">
                  <c:v>1442782.9525568066</c:v>
                </c:pt>
                <c:pt idx="44">
                  <c:v>1597964.8355653267</c:v>
                </c:pt>
                <c:pt idx="45">
                  <c:v>1356475.54861341</c:v>
                </c:pt>
                <c:pt idx="46">
                  <c:v>1487091.0077711567</c:v>
                </c:pt>
                <c:pt idx="47">
                  <c:v>1319088.4385006099</c:v>
                </c:pt>
                <c:pt idx="48">
                  <c:v>1460722.02387246</c:v>
                </c:pt>
                <c:pt idx="49">
                  <c:v>1470193.8731602002</c:v>
                </c:pt>
                <c:pt idx="50">
                  <c:v>1512758.0902723602</c:v>
                </c:pt>
                <c:pt idx="51">
                  <c:v>1117743.1841071632</c:v>
                </c:pt>
                <c:pt idx="52">
                  <c:v>1151805.0967180165</c:v>
                </c:pt>
                <c:pt idx="53">
                  <c:v>1262451.82541119</c:v>
                </c:pt>
                <c:pt idx="54">
                  <c:v>1363015.8264125499</c:v>
                </c:pt>
                <c:pt idx="55">
                  <c:v>1156523.973016199</c:v>
                </c:pt>
                <c:pt idx="56">
                  <c:v>902396.1405565514</c:v>
                </c:pt>
                <c:pt idx="57">
                  <c:v>1251039.9965147274</c:v>
                </c:pt>
                <c:pt idx="58">
                  <c:v>996566.93314392131</c:v>
                </c:pt>
                <c:pt idx="59">
                  <c:v>1015124.3580969885</c:v>
                </c:pt>
                <c:pt idx="60">
                  <c:v>1090682.3783888968</c:v>
                </c:pt>
                <c:pt idx="61">
                  <c:v>929073.34986644646</c:v>
                </c:pt>
                <c:pt idx="62">
                  <c:v>851388.40271349123</c:v>
                </c:pt>
                <c:pt idx="63">
                  <c:v>583449.72238622431</c:v>
                </c:pt>
                <c:pt idx="64">
                  <c:v>751326.04740842304</c:v>
                </c:pt>
                <c:pt idx="65">
                  <c:v>734594.56538469729</c:v>
                </c:pt>
                <c:pt idx="66">
                  <c:v>752429.29007297393</c:v>
                </c:pt>
                <c:pt idx="67">
                  <c:v>581945.71637446934</c:v>
                </c:pt>
                <c:pt idx="68">
                  <c:v>851432.20300172269</c:v>
                </c:pt>
                <c:pt idx="69">
                  <c:v>627548.66852401465</c:v>
                </c:pt>
                <c:pt idx="70">
                  <c:v>639145.29251211963</c:v>
                </c:pt>
                <c:pt idx="71">
                  <c:v>630809.26600405469</c:v>
                </c:pt>
                <c:pt idx="72">
                  <c:v>527393.90359821403</c:v>
                </c:pt>
                <c:pt idx="73">
                  <c:v>708481.85186964273</c:v>
                </c:pt>
                <c:pt idx="74">
                  <c:v>426746.37472085172</c:v>
                </c:pt>
                <c:pt idx="75">
                  <c:v>630762.68352283898</c:v>
                </c:pt>
                <c:pt idx="76">
                  <c:v>538430.49152436701</c:v>
                </c:pt>
                <c:pt idx="77">
                  <c:v>504715.07877475739</c:v>
                </c:pt>
                <c:pt idx="78">
                  <c:v>406511.45353886363</c:v>
                </c:pt>
                <c:pt idx="79">
                  <c:v>407003.88681637234</c:v>
                </c:pt>
                <c:pt idx="80">
                  <c:v>462908.58804896596</c:v>
                </c:pt>
                <c:pt idx="81">
                  <c:v>467679.93465639796</c:v>
                </c:pt>
                <c:pt idx="82">
                  <c:v>424220.65503188904</c:v>
                </c:pt>
                <c:pt idx="83">
                  <c:v>357419.37753987539</c:v>
                </c:pt>
                <c:pt idx="84">
                  <c:v>361559.20225439005</c:v>
                </c:pt>
                <c:pt idx="85">
                  <c:v>430875.72230586433</c:v>
                </c:pt>
                <c:pt idx="86">
                  <c:v>215541.98552426437</c:v>
                </c:pt>
                <c:pt idx="87">
                  <c:v>318734.16361799033</c:v>
                </c:pt>
                <c:pt idx="88">
                  <c:v>265410.57349028799</c:v>
                </c:pt>
                <c:pt idx="89">
                  <c:v>260990.66406401436</c:v>
                </c:pt>
                <c:pt idx="90">
                  <c:v>381528.7117641056</c:v>
                </c:pt>
                <c:pt idx="91">
                  <c:v>360912.51612410299</c:v>
                </c:pt>
                <c:pt idx="92">
                  <c:v>131064.07137019026</c:v>
                </c:pt>
                <c:pt idx="93">
                  <c:v>351098.31295178435</c:v>
                </c:pt>
                <c:pt idx="94">
                  <c:v>270934.300147795</c:v>
                </c:pt>
                <c:pt idx="95">
                  <c:v>301837.06797482702</c:v>
                </c:pt>
                <c:pt idx="96">
                  <c:v>146546.33287245734</c:v>
                </c:pt>
                <c:pt idx="97">
                  <c:v>265406.33055378066</c:v>
                </c:pt>
                <c:pt idx="98">
                  <c:v>196318.70990635667</c:v>
                </c:pt>
                <c:pt idx="99">
                  <c:v>169693.10507914706</c:v>
                </c:pt>
                <c:pt idx="100">
                  <c:v>144360.82465924433</c:v>
                </c:pt>
                <c:pt idx="101">
                  <c:v>137176.80679324534</c:v>
                </c:pt>
                <c:pt idx="102">
                  <c:v>137474.60716757618</c:v>
                </c:pt>
                <c:pt idx="103">
                  <c:v>136794.99798964299</c:v>
                </c:pt>
                <c:pt idx="104">
                  <c:v>96882.924376141469</c:v>
                </c:pt>
                <c:pt idx="105">
                  <c:v>220927.75910868635</c:v>
                </c:pt>
                <c:pt idx="106">
                  <c:v>126049.91991282521</c:v>
                </c:pt>
                <c:pt idx="107">
                  <c:v>117494.52142901794</c:v>
                </c:pt>
                <c:pt idx="108">
                  <c:v>111504.31277790939</c:v>
                </c:pt>
                <c:pt idx="109">
                  <c:v>136614.5631049884</c:v>
                </c:pt>
                <c:pt idx="110">
                  <c:v>108812.87191125342</c:v>
                </c:pt>
                <c:pt idx="111">
                  <c:v>163417.94171371101</c:v>
                </c:pt>
                <c:pt idx="112">
                  <c:v>123019.80706300777</c:v>
                </c:pt>
                <c:pt idx="113">
                  <c:v>23500.480958508135</c:v>
                </c:pt>
                <c:pt idx="114">
                  <c:v>82280.068356939126</c:v>
                </c:pt>
                <c:pt idx="115">
                  <c:v>67912.401420220936</c:v>
                </c:pt>
                <c:pt idx="116">
                  <c:v>49567.765345261003</c:v>
                </c:pt>
                <c:pt idx="117">
                  <c:v>73729.823543045786</c:v>
                </c:pt>
                <c:pt idx="118">
                  <c:v>84216.284329117465</c:v>
                </c:pt>
                <c:pt idx="119">
                  <c:v>41197.59849228034</c:v>
                </c:pt>
                <c:pt idx="120">
                  <c:v>61760.695044032473</c:v>
                </c:pt>
                <c:pt idx="121">
                  <c:v>86623.139276726535</c:v>
                </c:pt>
                <c:pt idx="122">
                  <c:v>54674.089316339232</c:v>
                </c:pt>
                <c:pt idx="123">
                  <c:v>55761.523779443836</c:v>
                </c:pt>
                <c:pt idx="124">
                  <c:v>44925.85841508583</c:v>
                </c:pt>
                <c:pt idx="125">
                  <c:v>54016.976029500067</c:v>
                </c:pt>
                <c:pt idx="126">
                  <c:v>40287.924705661062</c:v>
                </c:pt>
                <c:pt idx="127">
                  <c:v>62330.139990690666</c:v>
                </c:pt>
                <c:pt idx="128">
                  <c:v>32798.540670832415</c:v>
                </c:pt>
                <c:pt idx="129">
                  <c:v>44947.525268268197</c:v>
                </c:pt>
                <c:pt idx="130">
                  <c:v>32309.82616266167</c:v>
                </c:pt>
                <c:pt idx="131">
                  <c:v>42377.69068829593</c:v>
                </c:pt>
                <c:pt idx="132">
                  <c:v>21909.031861867959</c:v>
                </c:pt>
                <c:pt idx="133">
                  <c:v>20398.792930240732</c:v>
                </c:pt>
                <c:pt idx="134">
                  <c:v>49251.612110077265</c:v>
                </c:pt>
                <c:pt idx="135">
                  <c:v>36190.365452714766</c:v>
                </c:pt>
                <c:pt idx="136">
                  <c:v>12313.704847677765</c:v>
                </c:pt>
                <c:pt idx="137">
                  <c:v>51103.9957818904</c:v>
                </c:pt>
                <c:pt idx="138">
                  <c:v>63233.92677601787</c:v>
                </c:pt>
                <c:pt idx="139">
                  <c:v>24168.604447314767</c:v>
                </c:pt>
                <c:pt idx="140">
                  <c:v>29030.963876313235</c:v>
                </c:pt>
                <c:pt idx="141">
                  <c:v>37214.197428560001</c:v>
                </c:pt>
                <c:pt idx="142">
                  <c:v>6495.6408408259767</c:v>
                </c:pt>
                <c:pt idx="143">
                  <c:v>9583.2777833597665</c:v>
                </c:pt>
                <c:pt idx="144">
                  <c:v>28062.264605800428</c:v>
                </c:pt>
                <c:pt idx="145">
                  <c:v>35776.271246126365</c:v>
                </c:pt>
                <c:pt idx="146">
                  <c:v>8374.0846081085328</c:v>
                </c:pt>
                <c:pt idx="147">
                  <c:v>42776.371718591232</c:v>
                </c:pt>
                <c:pt idx="148">
                  <c:v>16599.307140371569</c:v>
                </c:pt>
                <c:pt idx="149">
                  <c:v>19712.849633229034</c:v>
                </c:pt>
                <c:pt idx="150">
                  <c:v>5737.7612022565127</c:v>
                </c:pt>
                <c:pt idx="151">
                  <c:v>0</c:v>
                </c:pt>
                <c:pt idx="152">
                  <c:v>0</c:v>
                </c:pt>
                <c:pt idx="153">
                  <c:v>16670.743018203531</c:v>
                </c:pt>
                <c:pt idx="154">
                  <c:v>4194.6656937670332</c:v>
                </c:pt>
                <c:pt idx="155">
                  <c:v>9325.8007206834973</c:v>
                </c:pt>
                <c:pt idx="156">
                  <c:v>21039.830419559763</c:v>
                </c:pt>
                <c:pt idx="157">
                  <c:v>11163.342390079733</c:v>
                </c:pt>
                <c:pt idx="158">
                  <c:v>7172.2015028206561</c:v>
                </c:pt>
                <c:pt idx="159">
                  <c:v>7830.0426283651332</c:v>
                </c:pt>
                <c:pt idx="160">
                  <c:v>7044.3110501913661</c:v>
                </c:pt>
                <c:pt idx="161">
                  <c:v>27785.051834694401</c:v>
                </c:pt>
                <c:pt idx="162">
                  <c:v>25848.027581621533</c:v>
                </c:pt>
                <c:pt idx="163">
                  <c:v>12053.045480934334</c:v>
                </c:pt>
                <c:pt idx="164">
                  <c:v>0</c:v>
                </c:pt>
                <c:pt idx="165">
                  <c:v>8424.7990945871788</c:v>
                </c:pt>
                <c:pt idx="166">
                  <c:v>30256.015225960902</c:v>
                </c:pt>
                <c:pt idx="167">
                  <c:v>8559.8048509394503</c:v>
                </c:pt>
                <c:pt idx="168">
                  <c:v>2516.7994162602267</c:v>
                </c:pt>
                <c:pt idx="169">
                  <c:v>0</c:v>
                </c:pt>
                <c:pt idx="170">
                  <c:v>3753.8999967383002</c:v>
                </c:pt>
                <c:pt idx="171">
                  <c:v>0</c:v>
                </c:pt>
                <c:pt idx="172">
                  <c:v>7632.4526764162229</c:v>
                </c:pt>
                <c:pt idx="173">
                  <c:v>2237.1550366757569</c:v>
                </c:pt>
                <c:pt idx="174">
                  <c:v>0</c:v>
                </c:pt>
                <c:pt idx="175">
                  <c:v>15015.599986953266</c:v>
                </c:pt>
                <c:pt idx="176">
                  <c:v>2598.8538438957567</c:v>
                </c:pt>
                <c:pt idx="177">
                  <c:v>0</c:v>
                </c:pt>
                <c:pt idx="178">
                  <c:v>2516.7994162602267</c:v>
                </c:pt>
                <c:pt idx="179">
                  <c:v>0</c:v>
                </c:pt>
                <c:pt idx="180">
                  <c:v>8238.2574460170672</c:v>
                </c:pt>
                <c:pt idx="181">
                  <c:v>0</c:v>
                </c:pt>
                <c:pt idx="182">
                  <c:v>0</c:v>
                </c:pt>
                <c:pt idx="183">
                  <c:v>4829.3233304238001</c:v>
                </c:pt>
                <c:pt idx="184">
                  <c:v>3693.011958559367</c:v>
                </c:pt>
                <c:pt idx="185">
                  <c:v>5113.4011733898997</c:v>
                </c:pt>
                <c:pt idx="186">
                  <c:v>0</c:v>
                </c:pt>
                <c:pt idx="187">
                  <c:v>0</c:v>
                </c:pt>
                <c:pt idx="188">
                  <c:v>3753.8999967383002</c:v>
                </c:pt>
                <c:pt idx="189">
                  <c:v>2598.8538438957567</c:v>
                </c:pt>
                <c:pt idx="190">
                  <c:v>0</c:v>
                </c:pt>
                <c:pt idx="191">
                  <c:v>5033.5988325204662</c:v>
                </c:pt>
                <c:pt idx="192">
                  <c:v>3915.0213141825666</c:v>
                </c:pt>
                <c:pt idx="193">
                  <c:v>4545.2454874576997</c:v>
                </c:pt>
                <c:pt idx="194">
                  <c:v>3635.3769345981</c:v>
                </c:pt>
                <c:pt idx="195">
                  <c:v>0</c:v>
                </c:pt>
                <c:pt idx="196">
                  <c:v>0</c:v>
                </c:pt>
                <c:pt idx="197">
                  <c:v>4042.6615349489671</c:v>
                </c:pt>
                <c:pt idx="198">
                  <c:v>5113.4011733898997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B6-45D3-8BBF-36CF66F56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'Fig S8a'!$B$1</c15:sqref>
                        </c15:formulaRef>
                      </c:ext>
                    </c:extLst>
                    <c:strCache>
                      <c:ptCount val="1"/>
                      <c:pt idx="0">
                        <c:v>0R1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'Fig S8a'!$B$2:$B$201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1694.0086887074633</c:v>
                      </c:pt>
                      <c:pt idx="5">
                        <c:v>1657.6628290222134</c:v>
                      </c:pt>
                      <c:pt idx="6">
                        <c:v>10357.470431245301</c:v>
                      </c:pt>
                      <c:pt idx="7">
                        <c:v>32841.017792959166</c:v>
                      </c:pt>
                      <c:pt idx="8">
                        <c:v>36163.612622940673</c:v>
                      </c:pt>
                      <c:pt idx="9">
                        <c:v>57332.123788718665</c:v>
                      </c:pt>
                      <c:pt idx="10">
                        <c:v>109610.62011366442</c:v>
                      </c:pt>
                      <c:pt idx="11">
                        <c:v>124026.44222587044</c:v>
                      </c:pt>
                      <c:pt idx="12">
                        <c:v>137193.61644820106</c:v>
                      </c:pt>
                      <c:pt idx="13">
                        <c:v>214704.26534198891</c:v>
                      </c:pt>
                      <c:pt idx="14">
                        <c:v>279633.26496796828</c:v>
                      </c:pt>
                      <c:pt idx="15">
                        <c:v>320638.43584323465</c:v>
                      </c:pt>
                      <c:pt idx="16">
                        <c:v>418029.06493112264</c:v>
                      </c:pt>
                      <c:pt idx="17">
                        <c:v>477258.3761105063</c:v>
                      </c:pt>
                      <c:pt idx="18">
                        <c:v>547708.14900842903</c:v>
                      </c:pt>
                      <c:pt idx="19">
                        <c:v>704910.68860859831</c:v>
                      </c:pt>
                      <c:pt idx="20">
                        <c:v>830767.74103064102</c:v>
                      </c:pt>
                      <c:pt idx="21">
                        <c:v>974280.0899805635</c:v>
                      </c:pt>
                      <c:pt idx="22">
                        <c:v>1237976.14570238</c:v>
                      </c:pt>
                      <c:pt idx="23">
                        <c:v>1218352.2528765732</c:v>
                      </c:pt>
                      <c:pt idx="24">
                        <c:v>1222315.1131031066</c:v>
                      </c:pt>
                      <c:pt idx="25">
                        <c:v>1639171.9155966367</c:v>
                      </c:pt>
                      <c:pt idx="26">
                        <c:v>1735299.6617566932</c:v>
                      </c:pt>
                      <c:pt idx="27">
                        <c:v>2072849.1371795067</c:v>
                      </c:pt>
                      <c:pt idx="28">
                        <c:v>2169866.5541413734</c:v>
                      </c:pt>
                      <c:pt idx="29">
                        <c:v>1986862.7168530766</c:v>
                      </c:pt>
                      <c:pt idx="30">
                        <c:v>2360340.194146167</c:v>
                      </c:pt>
                      <c:pt idx="31">
                        <c:v>2369693.9434258933</c:v>
                      </c:pt>
                      <c:pt idx="32">
                        <c:v>2678469.8605581266</c:v>
                      </c:pt>
                      <c:pt idx="33">
                        <c:v>2806065.4310633098</c:v>
                      </c:pt>
                      <c:pt idx="34">
                        <c:v>2820630.17874728</c:v>
                      </c:pt>
                      <c:pt idx="35">
                        <c:v>2771388.7481324631</c:v>
                      </c:pt>
                      <c:pt idx="36">
                        <c:v>2910024.1392199169</c:v>
                      </c:pt>
                      <c:pt idx="37">
                        <c:v>3272235.4830001765</c:v>
                      </c:pt>
                      <c:pt idx="38">
                        <c:v>3111355.9370712028</c:v>
                      </c:pt>
                      <c:pt idx="39">
                        <c:v>3205541.5824703239</c:v>
                      </c:pt>
                      <c:pt idx="40">
                        <c:v>3120360.9285257668</c:v>
                      </c:pt>
                      <c:pt idx="41">
                        <c:v>2847006.0031878105</c:v>
                      </c:pt>
                      <c:pt idx="42">
                        <c:v>3291218.4743595901</c:v>
                      </c:pt>
                      <c:pt idx="43">
                        <c:v>3252370.0156460931</c:v>
                      </c:pt>
                      <c:pt idx="44">
                        <c:v>3312134.0910144798</c:v>
                      </c:pt>
                      <c:pt idx="45">
                        <c:v>3100422.5492985067</c:v>
                      </c:pt>
                      <c:pt idx="46">
                        <c:v>2913974.3555151797</c:v>
                      </c:pt>
                      <c:pt idx="47">
                        <c:v>3014521.73881002</c:v>
                      </c:pt>
                      <c:pt idx="48">
                        <c:v>2946488.7087868867</c:v>
                      </c:pt>
                      <c:pt idx="49">
                        <c:v>3191301.7517185234</c:v>
                      </c:pt>
                      <c:pt idx="50">
                        <c:v>3626766.6709429435</c:v>
                      </c:pt>
                      <c:pt idx="51">
                        <c:v>2516710.1888812534</c:v>
                      </c:pt>
                      <c:pt idx="52">
                        <c:v>2752252.78806565</c:v>
                      </c:pt>
                      <c:pt idx="53">
                        <c:v>2671126.4654061403</c:v>
                      </c:pt>
                      <c:pt idx="54">
                        <c:v>2534347.3706978732</c:v>
                      </c:pt>
                      <c:pt idx="55">
                        <c:v>2714503.5742579903</c:v>
                      </c:pt>
                      <c:pt idx="56">
                        <c:v>2381667.539116303</c:v>
                      </c:pt>
                      <c:pt idx="57">
                        <c:v>2447761.9829595932</c:v>
                      </c:pt>
                      <c:pt idx="58">
                        <c:v>2150201.760510663</c:v>
                      </c:pt>
                      <c:pt idx="59">
                        <c:v>2044083.4703053832</c:v>
                      </c:pt>
                      <c:pt idx="60">
                        <c:v>2085349.1492566001</c:v>
                      </c:pt>
                      <c:pt idx="61">
                        <c:v>2154435.6975071696</c:v>
                      </c:pt>
                      <c:pt idx="62">
                        <c:v>1840526.2255097535</c:v>
                      </c:pt>
                      <c:pt idx="63">
                        <c:v>1996207.71546691</c:v>
                      </c:pt>
                      <c:pt idx="64">
                        <c:v>1681622.3571189765</c:v>
                      </c:pt>
                      <c:pt idx="65">
                        <c:v>1770665.2202414565</c:v>
                      </c:pt>
                      <c:pt idx="66">
                        <c:v>1911133.1823448401</c:v>
                      </c:pt>
                      <c:pt idx="67">
                        <c:v>1613504.0774391934</c:v>
                      </c:pt>
                      <c:pt idx="68">
                        <c:v>1372644.9464208533</c:v>
                      </c:pt>
                      <c:pt idx="69">
                        <c:v>1240958.5913049849</c:v>
                      </c:pt>
                      <c:pt idx="70">
                        <c:v>1394087.90723738</c:v>
                      </c:pt>
                      <c:pt idx="71">
                        <c:v>1577105.7329492001</c:v>
                      </c:pt>
                      <c:pt idx="72">
                        <c:v>1319906.2074390973</c:v>
                      </c:pt>
                      <c:pt idx="73">
                        <c:v>1521111.7493541567</c:v>
                      </c:pt>
                      <c:pt idx="74">
                        <c:v>1138382.3762256869</c:v>
                      </c:pt>
                      <c:pt idx="75">
                        <c:v>1145890.6551071294</c:v>
                      </c:pt>
                      <c:pt idx="76">
                        <c:v>979191.95050341834</c:v>
                      </c:pt>
                      <c:pt idx="77">
                        <c:v>977482.76740100107</c:v>
                      </c:pt>
                      <c:pt idx="78">
                        <c:v>935816.94531230908</c:v>
                      </c:pt>
                      <c:pt idx="79">
                        <c:v>967099.98445397045</c:v>
                      </c:pt>
                      <c:pt idx="80">
                        <c:v>833287.18569353502</c:v>
                      </c:pt>
                      <c:pt idx="81">
                        <c:v>905169.66174107895</c:v>
                      </c:pt>
                      <c:pt idx="82">
                        <c:v>1008365.4893481763</c:v>
                      </c:pt>
                      <c:pt idx="83">
                        <c:v>827403.40780218039</c:v>
                      </c:pt>
                      <c:pt idx="84">
                        <c:v>812645.86125024559</c:v>
                      </c:pt>
                      <c:pt idx="85">
                        <c:v>712393.46804869326</c:v>
                      </c:pt>
                      <c:pt idx="86">
                        <c:v>650038.91577475972</c:v>
                      </c:pt>
                      <c:pt idx="87">
                        <c:v>884880.65673666901</c:v>
                      </c:pt>
                      <c:pt idx="88">
                        <c:v>448799.32752912003</c:v>
                      </c:pt>
                      <c:pt idx="89">
                        <c:v>600836.41331104806</c:v>
                      </c:pt>
                      <c:pt idx="90">
                        <c:v>447182.82276346273</c:v>
                      </c:pt>
                      <c:pt idx="91">
                        <c:v>323666.25001195731</c:v>
                      </c:pt>
                      <c:pt idx="92">
                        <c:v>276052.49466389767</c:v>
                      </c:pt>
                      <c:pt idx="93">
                        <c:v>454835.17289127939</c:v>
                      </c:pt>
                      <c:pt idx="94">
                        <c:v>436391.47601283801</c:v>
                      </c:pt>
                      <c:pt idx="95">
                        <c:v>440205.61813676404</c:v>
                      </c:pt>
                      <c:pt idx="96">
                        <c:v>346178.37207365205</c:v>
                      </c:pt>
                      <c:pt idx="97">
                        <c:v>380619.62146171561</c:v>
                      </c:pt>
                      <c:pt idx="98">
                        <c:v>251741.92518034435</c:v>
                      </c:pt>
                      <c:pt idx="99">
                        <c:v>308419.00057707768</c:v>
                      </c:pt>
                      <c:pt idx="100">
                        <c:v>369004.82694564463</c:v>
                      </c:pt>
                      <c:pt idx="101">
                        <c:v>373831.35757938196</c:v>
                      </c:pt>
                      <c:pt idx="102">
                        <c:v>258110.2561538803</c:v>
                      </c:pt>
                      <c:pt idx="103">
                        <c:v>337516.65303768235</c:v>
                      </c:pt>
                      <c:pt idx="104">
                        <c:v>228349.09429989767</c:v>
                      </c:pt>
                      <c:pt idx="105">
                        <c:v>175273.240552248</c:v>
                      </c:pt>
                      <c:pt idx="106">
                        <c:v>260657.57208299669</c:v>
                      </c:pt>
                      <c:pt idx="107">
                        <c:v>118710.33783100358</c:v>
                      </c:pt>
                      <c:pt idx="108">
                        <c:v>312567.86117267999</c:v>
                      </c:pt>
                      <c:pt idx="109">
                        <c:v>236648.57003170732</c:v>
                      </c:pt>
                      <c:pt idx="110">
                        <c:v>167749.68950681234</c:v>
                      </c:pt>
                      <c:pt idx="111">
                        <c:v>170694.97819452002</c:v>
                      </c:pt>
                      <c:pt idx="112">
                        <c:v>98788.533244429869</c:v>
                      </c:pt>
                      <c:pt idx="113">
                        <c:v>129644.93885577661</c:v>
                      </c:pt>
                      <c:pt idx="114">
                        <c:v>243744.39062576901</c:v>
                      </c:pt>
                      <c:pt idx="115">
                        <c:v>156104.54820393724</c:v>
                      </c:pt>
                      <c:pt idx="116">
                        <c:v>106361.12012827815</c:v>
                      </c:pt>
                      <c:pt idx="117">
                        <c:v>103322.53770466354</c:v>
                      </c:pt>
                      <c:pt idx="118">
                        <c:v>74607.210024662243</c:v>
                      </c:pt>
                      <c:pt idx="119">
                        <c:v>111030.40222506951</c:v>
                      </c:pt>
                      <c:pt idx="120">
                        <c:v>162517.56270666566</c:v>
                      </c:pt>
                      <c:pt idx="121">
                        <c:v>165255.85759048944</c:v>
                      </c:pt>
                      <c:pt idx="122">
                        <c:v>103545.96323051275</c:v>
                      </c:pt>
                      <c:pt idx="123">
                        <c:v>82186.950628450591</c:v>
                      </c:pt>
                      <c:pt idx="124">
                        <c:v>96700.879637007791</c:v>
                      </c:pt>
                      <c:pt idx="125">
                        <c:v>147221.51813078564</c:v>
                      </c:pt>
                      <c:pt idx="126">
                        <c:v>71061.272820937927</c:v>
                      </c:pt>
                      <c:pt idx="127">
                        <c:v>67454.51491306664</c:v>
                      </c:pt>
                      <c:pt idx="128">
                        <c:v>108265.211704817</c:v>
                      </c:pt>
                      <c:pt idx="129">
                        <c:v>46697.209531172768</c:v>
                      </c:pt>
                      <c:pt idx="130">
                        <c:v>4137.6922128680999</c:v>
                      </c:pt>
                      <c:pt idx="131">
                        <c:v>52109.815117526938</c:v>
                      </c:pt>
                      <c:pt idx="132">
                        <c:v>116630.06205147981</c:v>
                      </c:pt>
                      <c:pt idx="133">
                        <c:v>49565.888658640462</c:v>
                      </c:pt>
                      <c:pt idx="134">
                        <c:v>73236.3071631278</c:v>
                      </c:pt>
                      <c:pt idx="135">
                        <c:v>33409.596402440402</c:v>
                      </c:pt>
                      <c:pt idx="136">
                        <c:v>101155.87625150633</c:v>
                      </c:pt>
                      <c:pt idx="137">
                        <c:v>56981.070417001167</c:v>
                      </c:pt>
                      <c:pt idx="138">
                        <c:v>29397.386203647602</c:v>
                      </c:pt>
                      <c:pt idx="139">
                        <c:v>29856.604341318875</c:v>
                      </c:pt>
                      <c:pt idx="140">
                        <c:v>54122.618460731435</c:v>
                      </c:pt>
                      <c:pt idx="141">
                        <c:v>68880.814752322098</c:v>
                      </c:pt>
                      <c:pt idx="142">
                        <c:v>49960.365253912772</c:v>
                      </c:pt>
                      <c:pt idx="143">
                        <c:v>52311.135660918742</c:v>
                      </c:pt>
                      <c:pt idx="144">
                        <c:v>46335.253900240808</c:v>
                      </c:pt>
                      <c:pt idx="145">
                        <c:v>30556.325512313197</c:v>
                      </c:pt>
                      <c:pt idx="146">
                        <c:v>52728.884598760931</c:v>
                      </c:pt>
                      <c:pt idx="147">
                        <c:v>48103.230246645726</c:v>
                      </c:pt>
                      <c:pt idx="148">
                        <c:v>35728.130598698168</c:v>
                      </c:pt>
                      <c:pt idx="149">
                        <c:v>18306.982838614869</c:v>
                      </c:pt>
                      <c:pt idx="150">
                        <c:v>63495.037282980244</c:v>
                      </c:pt>
                      <c:pt idx="151">
                        <c:v>21457.966885407001</c:v>
                      </c:pt>
                      <c:pt idx="152">
                        <c:v>7585.7690569248334</c:v>
                      </c:pt>
                      <c:pt idx="153">
                        <c:v>8620.1921101418666</c:v>
                      </c:pt>
                      <c:pt idx="154">
                        <c:v>17791.862815818899</c:v>
                      </c:pt>
                      <c:pt idx="155">
                        <c:v>14071.049647326667</c:v>
                      </c:pt>
                      <c:pt idx="156">
                        <c:v>31958.019344673568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12729.082595435733</c:v>
                      </c:pt>
                      <c:pt idx="160">
                        <c:v>6040.2779038504741</c:v>
                      </c:pt>
                      <c:pt idx="161">
                        <c:v>12757.884323009966</c:v>
                      </c:pt>
                      <c:pt idx="162">
                        <c:v>11027.8047347912</c:v>
                      </c:pt>
                      <c:pt idx="163">
                        <c:v>3646.8582238488666</c:v>
                      </c:pt>
                      <c:pt idx="164">
                        <c:v>61158.220079974271</c:v>
                      </c:pt>
                      <c:pt idx="165">
                        <c:v>8892.928434577334</c:v>
                      </c:pt>
                      <c:pt idx="166">
                        <c:v>37793.842608240098</c:v>
                      </c:pt>
                      <c:pt idx="167">
                        <c:v>15197.7429518258</c:v>
                      </c:pt>
                      <c:pt idx="168">
                        <c:v>6299.1187502844004</c:v>
                      </c:pt>
                      <c:pt idx="169">
                        <c:v>20477.632571693794</c:v>
                      </c:pt>
                      <c:pt idx="170">
                        <c:v>21337.905678121766</c:v>
                      </c:pt>
                      <c:pt idx="171">
                        <c:v>13447.4996918213</c:v>
                      </c:pt>
                      <c:pt idx="172">
                        <c:v>3388.0173774149334</c:v>
                      </c:pt>
                      <c:pt idx="173">
                        <c:v>4482.4998972737667</c:v>
                      </c:pt>
                      <c:pt idx="174">
                        <c:v>16339.594959599335</c:v>
                      </c:pt>
                      <c:pt idx="175">
                        <c:v>11424.7598480291</c:v>
                      </c:pt>
                      <c:pt idx="176">
                        <c:v>33593.826725304469</c:v>
                      </c:pt>
                      <c:pt idx="177">
                        <c:v>7585.7690569248334</c:v>
                      </c:pt>
                      <c:pt idx="178">
                        <c:v>3448.0768440567335</c:v>
                      </c:pt>
                      <c:pt idx="179">
                        <c:v>0</c:v>
                      </c:pt>
                      <c:pt idx="180">
                        <c:v>21504.786452973731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3103.2691596510699</c:v>
                      </c:pt>
                      <c:pt idx="184">
                        <c:v>0</c:v>
                      </c:pt>
                      <c:pt idx="185">
                        <c:v>9654.615163358867</c:v>
                      </c:pt>
                      <c:pt idx="186">
                        <c:v>6431.8699362967163</c:v>
                      </c:pt>
                      <c:pt idx="187">
                        <c:v>4404.4225906393995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3646.8582238488666</c:v>
                      </c:pt>
                      <c:pt idx="193">
                        <c:v>6206.5383193021335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8203.3130657660004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DB6-45D3-8BBF-36CF66F561A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S8a'!$C$1</c15:sqref>
                        </c15:formulaRef>
                      </c:ext>
                    </c:extLst>
                    <c:strCache>
                      <c:ptCount val="1"/>
                      <c:pt idx="0">
                        <c:v>0R2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S8a'!$C$2:$C$201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3313.7249462514733</c:v>
                      </c:pt>
                      <c:pt idx="5">
                        <c:v>3313.7249462514733</c:v>
                      </c:pt>
                      <c:pt idx="6">
                        <c:v>14665.5988549212</c:v>
                      </c:pt>
                      <c:pt idx="7">
                        <c:v>28511.169254425597</c:v>
                      </c:pt>
                      <c:pt idx="8">
                        <c:v>41731.211222570302</c:v>
                      </c:pt>
                      <c:pt idx="9">
                        <c:v>101444.10498734259</c:v>
                      </c:pt>
                      <c:pt idx="10">
                        <c:v>126051.22629123158</c:v>
                      </c:pt>
                      <c:pt idx="11">
                        <c:v>153678.14555431111</c:v>
                      </c:pt>
                      <c:pt idx="12">
                        <c:v>231907.17515192367</c:v>
                      </c:pt>
                      <c:pt idx="13">
                        <c:v>311198.77444513567</c:v>
                      </c:pt>
                      <c:pt idx="14">
                        <c:v>298012.67448206764</c:v>
                      </c:pt>
                      <c:pt idx="15">
                        <c:v>490372.91065171239</c:v>
                      </c:pt>
                      <c:pt idx="16">
                        <c:v>581104.35635025857</c:v>
                      </c:pt>
                      <c:pt idx="17">
                        <c:v>823148.13053509372</c:v>
                      </c:pt>
                      <c:pt idx="18">
                        <c:v>816230.05635543528</c:v>
                      </c:pt>
                      <c:pt idx="19">
                        <c:v>1161314.4519188134</c:v>
                      </c:pt>
                      <c:pt idx="20">
                        <c:v>1442947.1965041701</c:v>
                      </c:pt>
                      <c:pt idx="21">
                        <c:v>1458780.44204126</c:v>
                      </c:pt>
                      <c:pt idx="22">
                        <c:v>1672525.6487058101</c:v>
                      </c:pt>
                      <c:pt idx="23">
                        <c:v>1947343.8093940767</c:v>
                      </c:pt>
                      <c:pt idx="24">
                        <c:v>1888264.2847222935</c:v>
                      </c:pt>
                      <c:pt idx="25">
                        <c:v>2131878.7995491968</c:v>
                      </c:pt>
                      <c:pt idx="26">
                        <c:v>2491043.4097964498</c:v>
                      </c:pt>
                      <c:pt idx="27">
                        <c:v>2569276.8457713202</c:v>
                      </c:pt>
                      <c:pt idx="28">
                        <c:v>2807132.9014883065</c:v>
                      </c:pt>
                      <c:pt idx="29">
                        <c:v>2515859.2337597366</c:v>
                      </c:pt>
                      <c:pt idx="30">
                        <c:v>2814495.2726756302</c:v>
                      </c:pt>
                      <c:pt idx="31">
                        <c:v>2843989.5225357465</c:v>
                      </c:pt>
                      <c:pt idx="32">
                        <c:v>3568188.0683661033</c:v>
                      </c:pt>
                      <c:pt idx="33">
                        <c:v>3000398.5874509136</c:v>
                      </c:pt>
                      <c:pt idx="34">
                        <c:v>3144468.88321826</c:v>
                      </c:pt>
                      <c:pt idx="35">
                        <c:v>3278921.5953264129</c:v>
                      </c:pt>
                      <c:pt idx="36">
                        <c:v>3163722.7136291363</c:v>
                      </c:pt>
                      <c:pt idx="37">
                        <c:v>3426144.6176112234</c:v>
                      </c:pt>
                      <c:pt idx="38">
                        <c:v>2839989.5336351469</c:v>
                      </c:pt>
                      <c:pt idx="39">
                        <c:v>3338835.6606610231</c:v>
                      </c:pt>
                      <c:pt idx="40">
                        <c:v>3144864.7761764233</c:v>
                      </c:pt>
                      <c:pt idx="41">
                        <c:v>3286580.2202627701</c:v>
                      </c:pt>
                      <c:pt idx="42">
                        <c:v>3622827.4267105297</c:v>
                      </c:pt>
                      <c:pt idx="43">
                        <c:v>3630032.5091062468</c:v>
                      </c:pt>
                      <c:pt idx="44">
                        <c:v>3222753.9019237068</c:v>
                      </c:pt>
                      <c:pt idx="45">
                        <c:v>3243807.4390380098</c:v>
                      </c:pt>
                      <c:pt idx="46">
                        <c:v>2864408.843203567</c:v>
                      </c:pt>
                      <c:pt idx="47">
                        <c:v>3089202.9581053364</c:v>
                      </c:pt>
                      <c:pt idx="48">
                        <c:v>2801713.5931813768</c:v>
                      </c:pt>
                      <c:pt idx="49">
                        <c:v>2460669.0515877232</c:v>
                      </c:pt>
                      <c:pt idx="50">
                        <c:v>2752685.5284290262</c:v>
                      </c:pt>
                      <c:pt idx="51">
                        <c:v>2726090.8711836068</c:v>
                      </c:pt>
                      <c:pt idx="52">
                        <c:v>2423750.1676729601</c:v>
                      </c:pt>
                      <c:pt idx="53">
                        <c:v>2444440.5018688198</c:v>
                      </c:pt>
                      <c:pt idx="54">
                        <c:v>2028177.57661725</c:v>
                      </c:pt>
                      <c:pt idx="55">
                        <c:v>2241890.0301551698</c:v>
                      </c:pt>
                      <c:pt idx="56">
                        <c:v>2170714.1277221437</c:v>
                      </c:pt>
                      <c:pt idx="57">
                        <c:v>2051214.3726139236</c:v>
                      </c:pt>
                      <c:pt idx="58">
                        <c:v>2437433.2913628202</c:v>
                      </c:pt>
                      <c:pt idx="59">
                        <c:v>1959656.4200920935</c:v>
                      </c:pt>
                      <c:pt idx="60">
                        <c:v>2189866.2363347467</c:v>
                      </c:pt>
                      <c:pt idx="61">
                        <c:v>2097830.7172317966</c:v>
                      </c:pt>
                      <c:pt idx="62">
                        <c:v>1939511.7001100667</c:v>
                      </c:pt>
                      <c:pt idx="63">
                        <c:v>2007934.5264978067</c:v>
                      </c:pt>
                      <c:pt idx="64">
                        <c:v>1782447.0082595798</c:v>
                      </c:pt>
                      <c:pt idx="65">
                        <c:v>1513596.9928639566</c:v>
                      </c:pt>
                      <c:pt idx="66">
                        <c:v>1422472.36967663</c:v>
                      </c:pt>
                      <c:pt idx="67">
                        <c:v>1529337.1726650198</c:v>
                      </c:pt>
                      <c:pt idx="68">
                        <c:v>1828186.9709742668</c:v>
                      </c:pt>
                      <c:pt idx="69">
                        <c:v>1513838.47985613</c:v>
                      </c:pt>
                      <c:pt idx="70">
                        <c:v>1232947.7982010064</c:v>
                      </c:pt>
                      <c:pt idx="71">
                        <c:v>1419700.4313539567</c:v>
                      </c:pt>
                      <c:pt idx="72">
                        <c:v>1114490.7380283878</c:v>
                      </c:pt>
                      <c:pt idx="73">
                        <c:v>1067863.72085917</c:v>
                      </c:pt>
                      <c:pt idx="74">
                        <c:v>1267825.3614013102</c:v>
                      </c:pt>
                      <c:pt idx="75">
                        <c:v>1285048.6538727591</c:v>
                      </c:pt>
                      <c:pt idx="76">
                        <c:v>1230184.1226806373</c:v>
                      </c:pt>
                      <c:pt idx="77">
                        <c:v>904320.90176671033</c:v>
                      </c:pt>
                      <c:pt idx="78">
                        <c:v>1021331.7714517466</c:v>
                      </c:pt>
                      <c:pt idx="79">
                        <c:v>778791.5660568137</c:v>
                      </c:pt>
                      <c:pt idx="80">
                        <c:v>1013253.7368454259</c:v>
                      </c:pt>
                      <c:pt idx="81">
                        <c:v>750399.36002022773</c:v>
                      </c:pt>
                      <c:pt idx="82">
                        <c:v>761668.26566470915</c:v>
                      </c:pt>
                      <c:pt idx="83">
                        <c:v>692521.26506394998</c:v>
                      </c:pt>
                      <c:pt idx="84">
                        <c:v>523358.72216185695</c:v>
                      </c:pt>
                      <c:pt idx="85">
                        <c:v>762166.69964730495</c:v>
                      </c:pt>
                      <c:pt idx="86">
                        <c:v>479205.33281191665</c:v>
                      </c:pt>
                      <c:pt idx="87">
                        <c:v>842270.7362194896</c:v>
                      </c:pt>
                      <c:pt idx="88">
                        <c:v>668454.60535511095</c:v>
                      </c:pt>
                      <c:pt idx="89">
                        <c:v>638708.86303790624</c:v>
                      </c:pt>
                      <c:pt idx="90">
                        <c:v>521235.71254892368</c:v>
                      </c:pt>
                      <c:pt idx="91">
                        <c:v>395234.97599464905</c:v>
                      </c:pt>
                      <c:pt idx="92">
                        <c:v>395072.79933187738</c:v>
                      </c:pt>
                      <c:pt idx="93">
                        <c:v>495609.45864477963</c:v>
                      </c:pt>
                      <c:pt idx="94">
                        <c:v>286091.50164309435</c:v>
                      </c:pt>
                      <c:pt idx="95">
                        <c:v>289968.16505249805</c:v>
                      </c:pt>
                      <c:pt idx="96">
                        <c:v>327661.55849802168</c:v>
                      </c:pt>
                      <c:pt idx="97">
                        <c:v>351327.00231292262</c:v>
                      </c:pt>
                      <c:pt idx="98">
                        <c:v>415353.22423421033</c:v>
                      </c:pt>
                      <c:pt idx="99">
                        <c:v>429148.20679790695</c:v>
                      </c:pt>
                      <c:pt idx="100">
                        <c:v>281712.48466701462</c:v>
                      </c:pt>
                      <c:pt idx="101">
                        <c:v>287348.37587251904</c:v>
                      </c:pt>
                      <c:pt idx="102">
                        <c:v>175585.57480594734</c:v>
                      </c:pt>
                      <c:pt idx="103">
                        <c:v>268070.39516212797</c:v>
                      </c:pt>
                      <c:pt idx="104">
                        <c:v>192181.64187908001</c:v>
                      </c:pt>
                      <c:pt idx="105">
                        <c:v>328170.92744107766</c:v>
                      </c:pt>
                      <c:pt idx="106">
                        <c:v>108210.7860914435</c:v>
                      </c:pt>
                      <c:pt idx="107">
                        <c:v>211020.61050561132</c:v>
                      </c:pt>
                      <c:pt idx="108">
                        <c:v>226706.48979438966</c:v>
                      </c:pt>
                      <c:pt idx="109">
                        <c:v>204349.28466045565</c:v>
                      </c:pt>
                      <c:pt idx="110">
                        <c:v>200022.51523499671</c:v>
                      </c:pt>
                      <c:pt idx="111">
                        <c:v>197741.55890144026</c:v>
                      </c:pt>
                      <c:pt idx="112">
                        <c:v>172672.54550101826</c:v>
                      </c:pt>
                      <c:pt idx="113">
                        <c:v>94200.07938694967</c:v>
                      </c:pt>
                      <c:pt idx="114">
                        <c:v>54452.96601574833</c:v>
                      </c:pt>
                      <c:pt idx="115">
                        <c:v>113112.19336596369</c:v>
                      </c:pt>
                      <c:pt idx="116">
                        <c:v>86398.483149077365</c:v>
                      </c:pt>
                      <c:pt idx="117">
                        <c:v>119551.76155814998</c:v>
                      </c:pt>
                      <c:pt idx="118">
                        <c:v>124427.52920744849</c:v>
                      </c:pt>
                      <c:pt idx="119">
                        <c:v>117710.70876584777</c:v>
                      </c:pt>
                      <c:pt idx="120">
                        <c:v>80568.063025689393</c:v>
                      </c:pt>
                      <c:pt idx="121">
                        <c:v>103828.49001002415</c:v>
                      </c:pt>
                      <c:pt idx="122">
                        <c:v>102982.86680619717</c:v>
                      </c:pt>
                      <c:pt idx="123">
                        <c:v>79108.222855001499</c:v>
                      </c:pt>
                      <c:pt idx="124">
                        <c:v>86614.56327149256</c:v>
                      </c:pt>
                      <c:pt idx="125">
                        <c:v>94163.659980303899</c:v>
                      </c:pt>
                      <c:pt idx="126">
                        <c:v>72927.322974584458</c:v>
                      </c:pt>
                      <c:pt idx="127">
                        <c:v>49808.628944717202</c:v>
                      </c:pt>
                      <c:pt idx="128">
                        <c:v>22217.430062066433</c:v>
                      </c:pt>
                      <c:pt idx="129">
                        <c:v>34870.57291195877</c:v>
                      </c:pt>
                      <c:pt idx="130">
                        <c:v>35834.484648709396</c:v>
                      </c:pt>
                      <c:pt idx="131">
                        <c:v>59291.472230344232</c:v>
                      </c:pt>
                      <c:pt idx="132">
                        <c:v>48438.870526538405</c:v>
                      </c:pt>
                      <c:pt idx="133">
                        <c:v>23701.021193489534</c:v>
                      </c:pt>
                      <c:pt idx="134">
                        <c:v>33604.325324948499</c:v>
                      </c:pt>
                      <c:pt idx="135">
                        <c:v>35253.445248385971</c:v>
                      </c:pt>
                      <c:pt idx="136">
                        <c:v>43062.522373566571</c:v>
                      </c:pt>
                      <c:pt idx="137">
                        <c:v>31182.110665993463</c:v>
                      </c:pt>
                      <c:pt idx="138">
                        <c:v>20105.273267548469</c:v>
                      </c:pt>
                      <c:pt idx="139">
                        <c:v>34273.938123124302</c:v>
                      </c:pt>
                      <c:pt idx="140">
                        <c:v>43911.3014696682</c:v>
                      </c:pt>
                      <c:pt idx="141">
                        <c:v>53616.524485064372</c:v>
                      </c:pt>
                      <c:pt idx="142">
                        <c:v>25628.660594128698</c:v>
                      </c:pt>
                      <c:pt idx="143">
                        <c:v>57315.251559098768</c:v>
                      </c:pt>
                      <c:pt idx="144">
                        <c:v>7694.1528986946332</c:v>
                      </c:pt>
                      <c:pt idx="145">
                        <c:v>45933.903642226673</c:v>
                      </c:pt>
                      <c:pt idx="146">
                        <c:v>12951.930320852334</c:v>
                      </c:pt>
                      <c:pt idx="147">
                        <c:v>26169.699495801065</c:v>
                      </c:pt>
                      <c:pt idx="148">
                        <c:v>14347.855494802663</c:v>
                      </c:pt>
                      <c:pt idx="149">
                        <c:v>38438.923372836398</c:v>
                      </c:pt>
                      <c:pt idx="150">
                        <c:v>40858.329749730066</c:v>
                      </c:pt>
                      <c:pt idx="151">
                        <c:v>33424.435659505092</c:v>
                      </c:pt>
                      <c:pt idx="152">
                        <c:v>13765.340452528368</c:v>
                      </c:pt>
                      <c:pt idx="153">
                        <c:v>9799.9979086633703</c:v>
                      </c:pt>
                      <c:pt idx="154">
                        <c:v>10710.259476745467</c:v>
                      </c:pt>
                      <c:pt idx="155">
                        <c:v>15067.0794702937</c:v>
                      </c:pt>
                      <c:pt idx="156">
                        <c:v>5633.3324086274997</c:v>
                      </c:pt>
                      <c:pt idx="157">
                        <c:v>51701.93385325469</c:v>
                      </c:pt>
                      <c:pt idx="158">
                        <c:v>12141.206004908165</c:v>
                      </c:pt>
                      <c:pt idx="159">
                        <c:v>9328.2905120040996</c:v>
                      </c:pt>
                      <c:pt idx="160">
                        <c:v>16726.419344988335</c:v>
                      </c:pt>
                      <c:pt idx="161">
                        <c:v>11266.664817254999</c:v>
                      </c:pt>
                      <c:pt idx="162">
                        <c:v>10603.9198280047</c:v>
                      </c:pt>
                      <c:pt idx="163">
                        <c:v>10123.562441277567</c:v>
                      </c:pt>
                      <c:pt idx="164">
                        <c:v>0</c:v>
                      </c:pt>
                      <c:pt idx="165">
                        <c:v>16366.643819891613</c:v>
                      </c:pt>
                      <c:pt idx="166">
                        <c:v>30069.050499789635</c:v>
                      </c:pt>
                      <c:pt idx="167">
                        <c:v>7734.5253488599001</c:v>
                      </c:pt>
                      <c:pt idx="168">
                        <c:v>3313.7249462514733</c:v>
                      </c:pt>
                      <c:pt idx="169">
                        <c:v>19068.1180532867</c:v>
                      </c:pt>
                      <c:pt idx="170">
                        <c:v>23493.472400602932</c:v>
                      </c:pt>
                      <c:pt idx="171">
                        <c:v>7946.3215472627671</c:v>
                      </c:pt>
                      <c:pt idx="172">
                        <c:v>3010.7554820978999</c:v>
                      </c:pt>
                      <c:pt idx="173">
                        <c:v>9032.2664462937009</c:v>
                      </c:pt>
                      <c:pt idx="174">
                        <c:v>0</c:v>
                      </c:pt>
                      <c:pt idx="175">
                        <c:v>15987.932941147164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9196.7242605772663</c:v>
                      </c:pt>
                      <c:pt idx="179">
                        <c:v>2982.3524516263265</c:v>
                      </c:pt>
                      <c:pt idx="180">
                        <c:v>12640.682818145067</c:v>
                      </c:pt>
                      <c:pt idx="181">
                        <c:v>4639.2149247520665</c:v>
                      </c:pt>
                      <c:pt idx="182">
                        <c:v>23416.987082983669</c:v>
                      </c:pt>
                      <c:pt idx="183">
                        <c:v>8615.6848602538339</c:v>
                      </c:pt>
                      <c:pt idx="184">
                        <c:v>17395.476118787865</c:v>
                      </c:pt>
                      <c:pt idx="185">
                        <c:v>0</c:v>
                      </c:pt>
                      <c:pt idx="186">
                        <c:v>9328.2905120040996</c:v>
                      </c:pt>
                      <c:pt idx="187">
                        <c:v>0</c:v>
                      </c:pt>
                      <c:pt idx="188">
                        <c:v>4348.8690296969662</c:v>
                      </c:pt>
                      <c:pt idx="189">
                        <c:v>4639.2149247520665</c:v>
                      </c:pt>
                      <c:pt idx="190">
                        <c:v>4014.3406427972</c:v>
                      </c:pt>
                      <c:pt idx="191">
                        <c:v>3313.7249462514733</c:v>
                      </c:pt>
                      <c:pt idx="192">
                        <c:v>5873.368100150733</c:v>
                      </c:pt>
                      <c:pt idx="193">
                        <c:v>6356.0393510955664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10035.851606992999</c:v>
                      </c:pt>
                      <c:pt idx="197">
                        <c:v>0</c:v>
                      </c:pt>
                      <c:pt idx="198">
                        <c:v>11401.243959116133</c:v>
                      </c:pt>
                      <c:pt idx="199">
                        <c:v>9673.7827531894345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DB6-45D3-8BBF-36CF66F561A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S8a'!$D$1</c15:sqref>
                        </c15:formulaRef>
                      </c:ext>
                    </c:extLst>
                    <c:strCache>
                      <c:ptCount val="1"/>
                      <c:pt idx="0">
                        <c:v>0R3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S8a'!$D$2:$D$201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1716.81824366615</c:v>
                      </c:pt>
                      <c:pt idx="6">
                        <c:v>5896.6585109494199</c:v>
                      </c:pt>
                      <c:pt idx="7">
                        <c:v>15239.055264514633</c:v>
                      </c:pt>
                      <c:pt idx="8">
                        <c:v>17598.148945567667</c:v>
                      </c:pt>
                      <c:pt idx="9">
                        <c:v>12839.961966734567</c:v>
                      </c:pt>
                      <c:pt idx="10">
                        <c:v>55242.031320341957</c:v>
                      </c:pt>
                      <c:pt idx="11">
                        <c:v>83951.154291024199</c:v>
                      </c:pt>
                      <c:pt idx="12">
                        <c:v>124209.07113566941</c:v>
                      </c:pt>
                      <c:pt idx="13">
                        <c:v>154976.15667271402</c:v>
                      </c:pt>
                      <c:pt idx="14">
                        <c:v>178419.34361746433</c:v>
                      </c:pt>
                      <c:pt idx="15">
                        <c:v>234346.69515310333</c:v>
                      </c:pt>
                      <c:pt idx="16">
                        <c:v>303688.74255009968</c:v>
                      </c:pt>
                      <c:pt idx="17">
                        <c:v>382119.02002637432</c:v>
                      </c:pt>
                      <c:pt idx="18">
                        <c:v>498261.96017290669</c:v>
                      </c:pt>
                      <c:pt idx="19">
                        <c:v>539812.91683068196</c:v>
                      </c:pt>
                      <c:pt idx="20">
                        <c:v>703484.14247636904</c:v>
                      </c:pt>
                      <c:pt idx="21">
                        <c:v>770137.80377522577</c:v>
                      </c:pt>
                      <c:pt idx="22">
                        <c:v>745916.92911730928</c:v>
                      </c:pt>
                      <c:pt idx="23">
                        <c:v>918353.65001651738</c:v>
                      </c:pt>
                      <c:pt idx="24">
                        <c:v>1052066.3739782083</c:v>
                      </c:pt>
                      <c:pt idx="25">
                        <c:v>1275651.8966967</c:v>
                      </c:pt>
                      <c:pt idx="26">
                        <c:v>1418163.1397444634</c:v>
                      </c:pt>
                      <c:pt idx="27">
                        <c:v>1616491.9278069467</c:v>
                      </c:pt>
                      <c:pt idx="28">
                        <c:v>1636731.1595579789</c:v>
                      </c:pt>
                      <c:pt idx="29">
                        <c:v>1720137.1369547667</c:v>
                      </c:pt>
                      <c:pt idx="30">
                        <c:v>1931853.3638908535</c:v>
                      </c:pt>
                      <c:pt idx="31">
                        <c:v>2243808.5616358002</c:v>
                      </c:pt>
                      <c:pt idx="32">
                        <c:v>2219837.331696453</c:v>
                      </c:pt>
                      <c:pt idx="33">
                        <c:v>2304861.2925350601</c:v>
                      </c:pt>
                      <c:pt idx="34">
                        <c:v>2311006.1926592034</c:v>
                      </c:pt>
                      <c:pt idx="35">
                        <c:v>2136645.5818925067</c:v>
                      </c:pt>
                      <c:pt idx="36">
                        <c:v>2467246.9056223831</c:v>
                      </c:pt>
                      <c:pt idx="37">
                        <c:v>2488438.3756929166</c:v>
                      </c:pt>
                      <c:pt idx="38">
                        <c:v>2703478.3413994499</c:v>
                      </c:pt>
                      <c:pt idx="39">
                        <c:v>2921061.8381618299</c:v>
                      </c:pt>
                      <c:pt idx="40">
                        <c:v>2774753.7231864198</c:v>
                      </c:pt>
                      <c:pt idx="41">
                        <c:v>3054243.787420874</c:v>
                      </c:pt>
                      <c:pt idx="42">
                        <c:v>2710287.0878042602</c:v>
                      </c:pt>
                      <c:pt idx="43">
                        <c:v>3028567.3250580169</c:v>
                      </c:pt>
                      <c:pt idx="44">
                        <c:v>2961662.9604251799</c:v>
                      </c:pt>
                      <c:pt idx="45">
                        <c:v>2858232.5206418694</c:v>
                      </c:pt>
                      <c:pt idx="46">
                        <c:v>3106851.50696958</c:v>
                      </c:pt>
                      <c:pt idx="47">
                        <c:v>3107395.6283641164</c:v>
                      </c:pt>
                      <c:pt idx="48">
                        <c:v>3239738.5508842398</c:v>
                      </c:pt>
                      <c:pt idx="49">
                        <c:v>3068415.6784814368</c:v>
                      </c:pt>
                      <c:pt idx="50">
                        <c:v>2885640.5851982101</c:v>
                      </c:pt>
                      <c:pt idx="51">
                        <c:v>3096300.7222158462</c:v>
                      </c:pt>
                      <c:pt idx="52">
                        <c:v>2821546.7384816334</c:v>
                      </c:pt>
                      <c:pt idx="53">
                        <c:v>2501480.2683750703</c:v>
                      </c:pt>
                      <c:pt idx="54">
                        <c:v>2532838.0241987067</c:v>
                      </c:pt>
                      <c:pt idx="55">
                        <c:v>2564717.3052633866</c:v>
                      </c:pt>
                      <c:pt idx="56">
                        <c:v>2501272.8093078001</c:v>
                      </c:pt>
                      <c:pt idx="57">
                        <c:v>2872893.6122990767</c:v>
                      </c:pt>
                      <c:pt idx="58">
                        <c:v>2618525.9390984266</c:v>
                      </c:pt>
                      <c:pt idx="59">
                        <c:v>2600767.1069976934</c:v>
                      </c:pt>
                      <c:pt idx="60">
                        <c:v>2613612.9800105668</c:v>
                      </c:pt>
                      <c:pt idx="61">
                        <c:v>2302053.2420248133</c:v>
                      </c:pt>
                      <c:pt idx="62">
                        <c:v>2212312.4925765432</c:v>
                      </c:pt>
                      <c:pt idx="63">
                        <c:v>2535261.235072637</c:v>
                      </c:pt>
                      <c:pt idx="64">
                        <c:v>2121600.3905609702</c:v>
                      </c:pt>
                      <c:pt idx="65">
                        <c:v>2623626.9624204063</c:v>
                      </c:pt>
                      <c:pt idx="66">
                        <c:v>1775213.7098226966</c:v>
                      </c:pt>
                      <c:pt idx="67">
                        <c:v>1968314.0081355402</c:v>
                      </c:pt>
                      <c:pt idx="68">
                        <c:v>1825173.1866676568</c:v>
                      </c:pt>
                      <c:pt idx="69">
                        <c:v>1814047.3532814097</c:v>
                      </c:pt>
                      <c:pt idx="70">
                        <c:v>1809412.5040056298</c:v>
                      </c:pt>
                      <c:pt idx="71">
                        <c:v>1959043.0186732432</c:v>
                      </c:pt>
                      <c:pt idx="72">
                        <c:v>1518677.9896414534</c:v>
                      </c:pt>
                      <c:pt idx="73">
                        <c:v>1499600.5237943167</c:v>
                      </c:pt>
                      <c:pt idx="74">
                        <c:v>1512951.2611165</c:v>
                      </c:pt>
                      <c:pt idx="75">
                        <c:v>1547554.0355662864</c:v>
                      </c:pt>
                      <c:pt idx="76">
                        <c:v>1634043.4463402368</c:v>
                      </c:pt>
                      <c:pt idx="77">
                        <c:v>1367098.636870916</c:v>
                      </c:pt>
                      <c:pt idx="78">
                        <c:v>1384674.7582410632</c:v>
                      </c:pt>
                      <c:pt idx="79">
                        <c:v>1166020.807935382</c:v>
                      </c:pt>
                      <c:pt idx="80">
                        <c:v>1156549.9453142867</c:v>
                      </c:pt>
                      <c:pt idx="81">
                        <c:v>1192550.4322209624</c:v>
                      </c:pt>
                      <c:pt idx="82">
                        <c:v>1050947.6295989279</c:v>
                      </c:pt>
                      <c:pt idx="83">
                        <c:v>1222615.7303395767</c:v>
                      </c:pt>
                      <c:pt idx="84">
                        <c:v>943472.01750919502</c:v>
                      </c:pt>
                      <c:pt idx="85">
                        <c:v>735616.81041557493</c:v>
                      </c:pt>
                      <c:pt idx="86">
                        <c:v>861441.41465645994</c:v>
                      </c:pt>
                      <c:pt idx="87">
                        <c:v>835441.60819091031</c:v>
                      </c:pt>
                      <c:pt idx="88">
                        <c:v>720129.36626834574</c:v>
                      </c:pt>
                      <c:pt idx="89">
                        <c:v>904241.95606265729</c:v>
                      </c:pt>
                      <c:pt idx="90">
                        <c:v>563843.69731781469</c:v>
                      </c:pt>
                      <c:pt idx="91">
                        <c:v>687031.28347815201</c:v>
                      </c:pt>
                      <c:pt idx="92">
                        <c:v>532443.72432110738</c:v>
                      </c:pt>
                      <c:pt idx="93">
                        <c:v>696227.39706104819</c:v>
                      </c:pt>
                      <c:pt idx="94">
                        <c:v>533733.14868653507</c:v>
                      </c:pt>
                      <c:pt idx="95">
                        <c:v>504565.24259222561</c:v>
                      </c:pt>
                      <c:pt idx="96">
                        <c:v>381749.56229388568</c:v>
                      </c:pt>
                      <c:pt idx="97">
                        <c:v>542270.62043936539</c:v>
                      </c:pt>
                      <c:pt idx="98">
                        <c:v>501553.21472291095</c:v>
                      </c:pt>
                      <c:pt idx="99">
                        <c:v>499483.25385622168</c:v>
                      </c:pt>
                      <c:pt idx="100">
                        <c:v>370067.42685464071</c:v>
                      </c:pt>
                      <c:pt idx="101">
                        <c:v>293382.75620683999</c:v>
                      </c:pt>
                      <c:pt idx="102">
                        <c:v>377662.72205470764</c:v>
                      </c:pt>
                      <c:pt idx="103">
                        <c:v>380443.30426681397</c:v>
                      </c:pt>
                      <c:pt idx="104">
                        <c:v>322584.43527276634</c:v>
                      </c:pt>
                      <c:pt idx="105">
                        <c:v>341678.40909688035</c:v>
                      </c:pt>
                      <c:pt idx="106">
                        <c:v>258219.17750978368</c:v>
                      </c:pt>
                      <c:pt idx="107">
                        <c:v>396764.36424358195</c:v>
                      </c:pt>
                      <c:pt idx="108">
                        <c:v>290554.228981013</c:v>
                      </c:pt>
                      <c:pt idx="109">
                        <c:v>277054.97557084198</c:v>
                      </c:pt>
                      <c:pt idx="110">
                        <c:v>336578.23310737434</c:v>
                      </c:pt>
                      <c:pt idx="111">
                        <c:v>236957.99173103436</c:v>
                      </c:pt>
                      <c:pt idx="112">
                        <c:v>207139.36508927168</c:v>
                      </c:pt>
                      <c:pt idx="113">
                        <c:v>187590.85478717709</c:v>
                      </c:pt>
                      <c:pt idx="114">
                        <c:v>275709.12821384129</c:v>
                      </c:pt>
                      <c:pt idx="115">
                        <c:v>215898.13705278831</c:v>
                      </c:pt>
                      <c:pt idx="116">
                        <c:v>168439.65888149958</c:v>
                      </c:pt>
                      <c:pt idx="117">
                        <c:v>154934.38877686064</c:v>
                      </c:pt>
                      <c:pt idx="118">
                        <c:v>126888.28667537535</c:v>
                      </c:pt>
                      <c:pt idx="119">
                        <c:v>192029.694021887</c:v>
                      </c:pt>
                      <c:pt idx="120">
                        <c:v>176382.86552255834</c:v>
                      </c:pt>
                      <c:pt idx="121">
                        <c:v>93667.083601418941</c:v>
                      </c:pt>
                      <c:pt idx="122">
                        <c:v>116618.31760523024</c:v>
                      </c:pt>
                      <c:pt idx="123">
                        <c:v>118258.64336036173</c:v>
                      </c:pt>
                      <c:pt idx="124">
                        <c:v>114505.96639814967</c:v>
                      </c:pt>
                      <c:pt idx="125">
                        <c:v>172587.00789709532</c:v>
                      </c:pt>
                      <c:pt idx="126">
                        <c:v>150773.82987705167</c:v>
                      </c:pt>
                      <c:pt idx="127">
                        <c:v>128081.57861861266</c:v>
                      </c:pt>
                      <c:pt idx="128">
                        <c:v>112048.87427350045</c:v>
                      </c:pt>
                      <c:pt idx="129">
                        <c:v>165535.12002738207</c:v>
                      </c:pt>
                      <c:pt idx="130">
                        <c:v>153880.38757438023</c:v>
                      </c:pt>
                      <c:pt idx="131">
                        <c:v>62653.752672699396</c:v>
                      </c:pt>
                      <c:pt idx="132">
                        <c:v>67146.774089340659</c:v>
                      </c:pt>
                      <c:pt idx="133">
                        <c:v>106402.31024327269</c:v>
                      </c:pt>
                      <c:pt idx="134">
                        <c:v>82481.831152255982</c:v>
                      </c:pt>
                      <c:pt idx="135">
                        <c:v>77425.76467870234</c:v>
                      </c:pt>
                      <c:pt idx="136">
                        <c:v>50159.528418905502</c:v>
                      </c:pt>
                      <c:pt idx="137">
                        <c:v>64760.983170226631</c:v>
                      </c:pt>
                      <c:pt idx="138">
                        <c:v>42460.703778891067</c:v>
                      </c:pt>
                      <c:pt idx="139">
                        <c:v>64225.681236587174</c:v>
                      </c:pt>
                      <c:pt idx="140">
                        <c:v>79850.110003037029</c:v>
                      </c:pt>
                      <c:pt idx="141">
                        <c:v>85066.938097525563</c:v>
                      </c:pt>
                      <c:pt idx="142">
                        <c:v>57452.451544464471</c:v>
                      </c:pt>
                      <c:pt idx="143">
                        <c:v>45646.774587879532</c:v>
                      </c:pt>
                      <c:pt idx="144">
                        <c:v>61321.707407438291</c:v>
                      </c:pt>
                      <c:pt idx="145">
                        <c:v>79264.184353001765</c:v>
                      </c:pt>
                      <c:pt idx="146">
                        <c:v>14087.159059670301</c:v>
                      </c:pt>
                      <c:pt idx="147">
                        <c:v>39204.532387749598</c:v>
                      </c:pt>
                      <c:pt idx="148">
                        <c:v>19430.5843695082</c:v>
                      </c:pt>
                      <c:pt idx="149">
                        <c:v>21975.892895286568</c:v>
                      </c:pt>
                      <c:pt idx="150">
                        <c:v>25297.815642782934</c:v>
                      </c:pt>
                      <c:pt idx="151">
                        <c:v>30852.846340016898</c:v>
                      </c:pt>
                      <c:pt idx="152">
                        <c:v>45220.901756144063</c:v>
                      </c:pt>
                      <c:pt idx="153">
                        <c:v>49272.607539520897</c:v>
                      </c:pt>
                      <c:pt idx="154">
                        <c:v>30662.521596066497</c:v>
                      </c:pt>
                      <c:pt idx="155">
                        <c:v>17449.698169478233</c:v>
                      </c:pt>
                      <c:pt idx="156">
                        <c:v>38100.559713020339</c:v>
                      </c:pt>
                      <c:pt idx="157">
                        <c:v>38939.209456611708</c:v>
                      </c:pt>
                      <c:pt idx="158">
                        <c:v>44791.967541171005</c:v>
                      </c:pt>
                      <c:pt idx="159">
                        <c:v>27966.116459309636</c:v>
                      </c:pt>
                      <c:pt idx="160">
                        <c:v>40877.450205025605</c:v>
                      </c:pt>
                      <c:pt idx="161">
                        <c:v>16114.6458723708</c:v>
                      </c:pt>
                      <c:pt idx="162">
                        <c:v>31660.123921353897</c:v>
                      </c:pt>
                      <c:pt idx="163">
                        <c:v>16856.671810426298</c:v>
                      </c:pt>
                      <c:pt idx="164">
                        <c:v>0</c:v>
                      </c:pt>
                      <c:pt idx="165">
                        <c:v>14338.557605006799</c:v>
                      </c:pt>
                      <c:pt idx="166">
                        <c:v>20390.129371872932</c:v>
                      </c:pt>
                      <c:pt idx="167">
                        <c:v>40085.881934348472</c:v>
                      </c:pt>
                      <c:pt idx="168">
                        <c:v>6998.1212361305033</c:v>
                      </c:pt>
                      <c:pt idx="169">
                        <c:v>13924.870693279634</c:v>
                      </c:pt>
                      <c:pt idx="170">
                        <c:v>8786.3112587780724</c:v>
                      </c:pt>
                      <c:pt idx="171">
                        <c:v>24538.323075444834</c:v>
                      </c:pt>
                      <c:pt idx="172">
                        <c:v>34921.589613048731</c:v>
                      </c:pt>
                      <c:pt idx="173">
                        <c:v>4869.7648333281668</c:v>
                      </c:pt>
                      <c:pt idx="174">
                        <c:v>4973.6252332218328</c:v>
                      </c:pt>
                      <c:pt idx="175">
                        <c:v>9484.9338527414366</c:v>
                      </c:pt>
                      <c:pt idx="176">
                        <c:v>0</c:v>
                      </c:pt>
                      <c:pt idx="177">
                        <c:v>11897.590339365699</c:v>
                      </c:pt>
                      <c:pt idx="178">
                        <c:v>0</c:v>
                      </c:pt>
                      <c:pt idx="179">
                        <c:v>9152.2105257310013</c:v>
                      </c:pt>
                      <c:pt idx="180">
                        <c:v>44293.910686586663</c:v>
                      </c:pt>
                      <c:pt idx="181">
                        <c:v>35967.270206621797</c:v>
                      </c:pt>
                      <c:pt idx="182">
                        <c:v>0</c:v>
                      </c:pt>
                      <c:pt idx="183">
                        <c:v>3552.5894523012998</c:v>
                      </c:pt>
                      <c:pt idx="184">
                        <c:v>7815.6967950628668</c:v>
                      </c:pt>
                      <c:pt idx="185">
                        <c:v>7866.5431922993666</c:v>
                      </c:pt>
                      <c:pt idx="186">
                        <c:v>10644.273110730133</c:v>
                      </c:pt>
                      <c:pt idx="187">
                        <c:v>0</c:v>
                      </c:pt>
                      <c:pt idx="188">
                        <c:v>7460.4378498327342</c:v>
                      </c:pt>
                      <c:pt idx="189">
                        <c:v>5618.9594230709663</c:v>
                      </c:pt>
                      <c:pt idx="190">
                        <c:v>3907.8483975314334</c:v>
                      </c:pt>
                      <c:pt idx="191">
                        <c:v>3197.3305070711763</c:v>
                      </c:pt>
                      <c:pt idx="192">
                        <c:v>0</c:v>
                      </c:pt>
                      <c:pt idx="193">
                        <c:v>15778.9317355686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10114.126961527732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DB6-45D3-8BBF-36CF66F561A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S8a'!$H$1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S8a'!$H$2:$H$201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2195.7484556700701</c:v>
                      </c:pt>
                      <c:pt idx="7">
                        <c:v>2561.7065316150797</c:v>
                      </c:pt>
                      <c:pt idx="8">
                        <c:v>1744.9948151988735</c:v>
                      </c:pt>
                      <c:pt idx="9">
                        <c:v>8417.0357467352678</c:v>
                      </c:pt>
                      <c:pt idx="10">
                        <c:v>15551.216352110367</c:v>
                      </c:pt>
                      <c:pt idx="11">
                        <c:v>21390.567284595567</c:v>
                      </c:pt>
                      <c:pt idx="12">
                        <c:v>27893.703668268801</c:v>
                      </c:pt>
                      <c:pt idx="13">
                        <c:v>40796.162014616231</c:v>
                      </c:pt>
                      <c:pt idx="14">
                        <c:v>81541.348607489825</c:v>
                      </c:pt>
                      <c:pt idx="15">
                        <c:v>71174.141279233299</c:v>
                      </c:pt>
                      <c:pt idx="16">
                        <c:v>106057.61485799751</c:v>
                      </c:pt>
                      <c:pt idx="17">
                        <c:v>92167.284337749064</c:v>
                      </c:pt>
                      <c:pt idx="18">
                        <c:v>162311.58400682267</c:v>
                      </c:pt>
                      <c:pt idx="19">
                        <c:v>205980.30731788834</c:v>
                      </c:pt>
                      <c:pt idx="20">
                        <c:v>230606.86987141133</c:v>
                      </c:pt>
                      <c:pt idx="21">
                        <c:v>257559.65538341369</c:v>
                      </c:pt>
                      <c:pt idx="22">
                        <c:v>317015.06096672331</c:v>
                      </c:pt>
                      <c:pt idx="23">
                        <c:v>317753.86898574041</c:v>
                      </c:pt>
                      <c:pt idx="24">
                        <c:v>461848.18156446499</c:v>
                      </c:pt>
                      <c:pt idx="25">
                        <c:v>514410.66549903969</c:v>
                      </c:pt>
                      <c:pt idx="26">
                        <c:v>603199.83735292801</c:v>
                      </c:pt>
                      <c:pt idx="27">
                        <c:v>624448.94483568764</c:v>
                      </c:pt>
                      <c:pt idx="28">
                        <c:v>815355.61123233393</c:v>
                      </c:pt>
                      <c:pt idx="29">
                        <c:v>881947.70160716434</c:v>
                      </c:pt>
                      <c:pt idx="30">
                        <c:v>859192.57856530894</c:v>
                      </c:pt>
                      <c:pt idx="31">
                        <c:v>1164374.8176010458</c:v>
                      </c:pt>
                      <c:pt idx="32">
                        <c:v>1256801.3031029266</c:v>
                      </c:pt>
                      <c:pt idx="33">
                        <c:v>1479592.9243876999</c:v>
                      </c:pt>
                      <c:pt idx="34">
                        <c:v>1559185.5289508335</c:v>
                      </c:pt>
                      <c:pt idx="35">
                        <c:v>1658471.4853484</c:v>
                      </c:pt>
                      <c:pt idx="36">
                        <c:v>2074258.9231694033</c:v>
                      </c:pt>
                      <c:pt idx="37">
                        <c:v>1807973.5090457799</c:v>
                      </c:pt>
                      <c:pt idx="38">
                        <c:v>2180111.8319523865</c:v>
                      </c:pt>
                      <c:pt idx="39">
                        <c:v>2244217.8950157934</c:v>
                      </c:pt>
                      <c:pt idx="40">
                        <c:v>2330384.0239887033</c:v>
                      </c:pt>
                      <c:pt idx="41">
                        <c:v>2505121.7758961734</c:v>
                      </c:pt>
                      <c:pt idx="42">
                        <c:v>2394790.5114071532</c:v>
                      </c:pt>
                      <c:pt idx="43">
                        <c:v>2301385.4508530735</c:v>
                      </c:pt>
                      <c:pt idx="44">
                        <c:v>2674735.2526712264</c:v>
                      </c:pt>
                      <c:pt idx="45">
                        <c:v>2144069.0705670663</c:v>
                      </c:pt>
                      <c:pt idx="46">
                        <c:v>2346927.9300981332</c:v>
                      </c:pt>
                      <c:pt idx="47">
                        <c:v>3114744.5709569701</c:v>
                      </c:pt>
                      <c:pt idx="48">
                        <c:v>2935650.0217218362</c:v>
                      </c:pt>
                      <c:pt idx="49">
                        <c:v>2598330.1569462302</c:v>
                      </c:pt>
                      <c:pt idx="50">
                        <c:v>2628165.3311261735</c:v>
                      </c:pt>
                      <c:pt idx="51">
                        <c:v>2447819.7210391168</c:v>
                      </c:pt>
                      <c:pt idx="52">
                        <c:v>2617473.8249532203</c:v>
                      </c:pt>
                      <c:pt idx="53">
                        <c:v>3072031.1837258502</c:v>
                      </c:pt>
                      <c:pt idx="54">
                        <c:v>2633016.59304064</c:v>
                      </c:pt>
                      <c:pt idx="55">
                        <c:v>2410783.4142465037</c:v>
                      </c:pt>
                      <c:pt idx="56">
                        <c:v>2543610.0113543463</c:v>
                      </c:pt>
                      <c:pt idx="57">
                        <c:v>2449459.6839294131</c:v>
                      </c:pt>
                      <c:pt idx="58">
                        <c:v>2324080.7934636902</c:v>
                      </c:pt>
                      <c:pt idx="59">
                        <c:v>2720936.7552008801</c:v>
                      </c:pt>
                      <c:pt idx="60">
                        <c:v>2477905.5877992962</c:v>
                      </c:pt>
                      <c:pt idx="61">
                        <c:v>2515008.3934684531</c:v>
                      </c:pt>
                      <c:pt idx="62">
                        <c:v>2184750.0812127297</c:v>
                      </c:pt>
                      <c:pt idx="63">
                        <c:v>2218677.0220838501</c:v>
                      </c:pt>
                      <c:pt idx="64">
                        <c:v>2147437.6314269765</c:v>
                      </c:pt>
                      <c:pt idx="65">
                        <c:v>2027508.06514511</c:v>
                      </c:pt>
                      <c:pt idx="66">
                        <c:v>1669901.0319619135</c:v>
                      </c:pt>
                      <c:pt idx="67">
                        <c:v>1815682.46442547</c:v>
                      </c:pt>
                      <c:pt idx="68">
                        <c:v>1902673.5051907666</c:v>
                      </c:pt>
                      <c:pt idx="69">
                        <c:v>1457975.9216144152</c:v>
                      </c:pt>
                      <c:pt idx="70">
                        <c:v>1444873.7193992937</c:v>
                      </c:pt>
                      <c:pt idx="71">
                        <c:v>1455769.6538288898</c:v>
                      </c:pt>
                      <c:pt idx="72">
                        <c:v>1277605.5847865366</c:v>
                      </c:pt>
                      <c:pt idx="73">
                        <c:v>1269164.5287974901</c:v>
                      </c:pt>
                      <c:pt idx="74">
                        <c:v>1343590.3109603401</c:v>
                      </c:pt>
                      <c:pt idx="75">
                        <c:v>1073318.3221697493</c:v>
                      </c:pt>
                      <c:pt idx="76">
                        <c:v>1241062.9816196267</c:v>
                      </c:pt>
                      <c:pt idx="77">
                        <c:v>1508061.5898333632</c:v>
                      </c:pt>
                      <c:pt idx="78">
                        <c:v>1359986.49695216</c:v>
                      </c:pt>
                      <c:pt idx="79">
                        <c:v>989037.00173551461</c:v>
                      </c:pt>
                      <c:pt idx="80">
                        <c:v>1338670.8870005568</c:v>
                      </c:pt>
                      <c:pt idx="81">
                        <c:v>889994.67206664465</c:v>
                      </c:pt>
                      <c:pt idx="82">
                        <c:v>783144.53895822132</c:v>
                      </c:pt>
                      <c:pt idx="83">
                        <c:v>816317.98427702067</c:v>
                      </c:pt>
                      <c:pt idx="84">
                        <c:v>678505.789253606</c:v>
                      </c:pt>
                      <c:pt idx="85">
                        <c:v>699122.91624116979</c:v>
                      </c:pt>
                      <c:pt idx="86">
                        <c:v>575348.9720887536</c:v>
                      </c:pt>
                      <c:pt idx="87">
                        <c:v>523049.15894604567</c:v>
                      </c:pt>
                      <c:pt idx="88">
                        <c:v>543083.70369673334</c:v>
                      </c:pt>
                      <c:pt idx="89">
                        <c:v>566855.53447389696</c:v>
                      </c:pt>
                      <c:pt idx="90">
                        <c:v>643584.5125468137</c:v>
                      </c:pt>
                      <c:pt idx="91">
                        <c:v>506616.00594584161</c:v>
                      </c:pt>
                      <c:pt idx="92">
                        <c:v>431552.00940100633</c:v>
                      </c:pt>
                      <c:pt idx="93">
                        <c:v>718772.169044498</c:v>
                      </c:pt>
                      <c:pt idx="94">
                        <c:v>612962.64062397135</c:v>
                      </c:pt>
                      <c:pt idx="95">
                        <c:v>437934.09565469698</c:v>
                      </c:pt>
                      <c:pt idx="96">
                        <c:v>307735.65136975265</c:v>
                      </c:pt>
                      <c:pt idx="97">
                        <c:v>283160.65273613465</c:v>
                      </c:pt>
                      <c:pt idx="98">
                        <c:v>452586.15173206199</c:v>
                      </c:pt>
                      <c:pt idx="99">
                        <c:v>320026.52879344969</c:v>
                      </c:pt>
                      <c:pt idx="100">
                        <c:v>409452.62985066132</c:v>
                      </c:pt>
                      <c:pt idx="101">
                        <c:v>253260.98532972633</c:v>
                      </c:pt>
                      <c:pt idx="102">
                        <c:v>270457.72604877996</c:v>
                      </c:pt>
                      <c:pt idx="103">
                        <c:v>204292.59129339736</c:v>
                      </c:pt>
                      <c:pt idx="104">
                        <c:v>234228.35854312664</c:v>
                      </c:pt>
                      <c:pt idx="105">
                        <c:v>317642.91442108969</c:v>
                      </c:pt>
                      <c:pt idx="106">
                        <c:v>255412.70460556998</c:v>
                      </c:pt>
                      <c:pt idx="107">
                        <c:v>272123.79036375234</c:v>
                      </c:pt>
                      <c:pt idx="108">
                        <c:v>337355.81074533169</c:v>
                      </c:pt>
                      <c:pt idx="109">
                        <c:v>214355.86404349966</c:v>
                      </c:pt>
                      <c:pt idx="110">
                        <c:v>141647.45787760601</c:v>
                      </c:pt>
                      <c:pt idx="111">
                        <c:v>241865.92637140467</c:v>
                      </c:pt>
                      <c:pt idx="112">
                        <c:v>203562.86742556901</c:v>
                      </c:pt>
                      <c:pt idx="113">
                        <c:v>191663.44881630634</c:v>
                      </c:pt>
                      <c:pt idx="114">
                        <c:v>182865.72573510767</c:v>
                      </c:pt>
                      <c:pt idx="115">
                        <c:v>73148.512464657033</c:v>
                      </c:pt>
                      <c:pt idx="116">
                        <c:v>92531.673085261486</c:v>
                      </c:pt>
                      <c:pt idx="117">
                        <c:v>144040.21615311995</c:v>
                      </c:pt>
                      <c:pt idx="118">
                        <c:v>116101.69864080827</c:v>
                      </c:pt>
                      <c:pt idx="119">
                        <c:v>103420.73330073727</c:v>
                      </c:pt>
                      <c:pt idx="120">
                        <c:v>111077.06944464466</c:v>
                      </c:pt>
                      <c:pt idx="121">
                        <c:v>110651.51615566824</c:v>
                      </c:pt>
                      <c:pt idx="122">
                        <c:v>99049.824574302373</c:v>
                      </c:pt>
                      <c:pt idx="123">
                        <c:v>109295.17945535753</c:v>
                      </c:pt>
                      <c:pt idx="124">
                        <c:v>75928.137305337252</c:v>
                      </c:pt>
                      <c:pt idx="125">
                        <c:v>142252.48489044866</c:v>
                      </c:pt>
                      <c:pt idx="126">
                        <c:v>154247.34640594569</c:v>
                      </c:pt>
                      <c:pt idx="127">
                        <c:v>66660.863948483529</c:v>
                      </c:pt>
                      <c:pt idx="128">
                        <c:v>82425.646234683794</c:v>
                      </c:pt>
                      <c:pt idx="129">
                        <c:v>47922.219381750831</c:v>
                      </c:pt>
                      <c:pt idx="130">
                        <c:v>117747.74872889237</c:v>
                      </c:pt>
                      <c:pt idx="131">
                        <c:v>25227.005719330366</c:v>
                      </c:pt>
                      <c:pt idx="132">
                        <c:v>105413.85514878773</c:v>
                      </c:pt>
                      <c:pt idx="133">
                        <c:v>22123.392238963952</c:v>
                      </c:pt>
                      <c:pt idx="134">
                        <c:v>55919.967638149683</c:v>
                      </c:pt>
                      <c:pt idx="135">
                        <c:v>50000.306905146463</c:v>
                      </c:pt>
                      <c:pt idx="136">
                        <c:v>40876.195219056004</c:v>
                      </c:pt>
                      <c:pt idx="137">
                        <c:v>45378.801417181334</c:v>
                      </c:pt>
                      <c:pt idx="138">
                        <c:v>36230.634182772388</c:v>
                      </c:pt>
                      <c:pt idx="139">
                        <c:v>100983.28758376154</c:v>
                      </c:pt>
                      <c:pt idx="140">
                        <c:v>54698.833343267404</c:v>
                      </c:pt>
                      <c:pt idx="141">
                        <c:v>104337.53228312533</c:v>
                      </c:pt>
                      <c:pt idx="142">
                        <c:v>108086.91924371237</c:v>
                      </c:pt>
                      <c:pt idx="143">
                        <c:v>16965.152147444944</c:v>
                      </c:pt>
                      <c:pt idx="144">
                        <c:v>19357.6598821158</c:v>
                      </c:pt>
                      <c:pt idx="145">
                        <c:v>15005.065777961687</c:v>
                      </c:pt>
                      <c:pt idx="146">
                        <c:v>47637.918213467106</c:v>
                      </c:pt>
                      <c:pt idx="147">
                        <c:v>30520.009911612899</c:v>
                      </c:pt>
                      <c:pt idx="148">
                        <c:v>0</c:v>
                      </c:pt>
                      <c:pt idx="149">
                        <c:v>34275.281853821529</c:v>
                      </c:pt>
                      <c:pt idx="150">
                        <c:v>22938.312405658555</c:v>
                      </c:pt>
                      <c:pt idx="151">
                        <c:v>75806.550787662869</c:v>
                      </c:pt>
                      <c:pt idx="152">
                        <c:v>66021.500322487089</c:v>
                      </c:pt>
                      <c:pt idx="153">
                        <c:v>36595.807594500999</c:v>
                      </c:pt>
                      <c:pt idx="154">
                        <c:v>15704.953336789868</c:v>
                      </c:pt>
                      <c:pt idx="155">
                        <c:v>25017.727118875733</c:v>
                      </c:pt>
                      <c:pt idx="156">
                        <c:v>33898.428159644202</c:v>
                      </c:pt>
                      <c:pt idx="157">
                        <c:v>36943.647214219469</c:v>
                      </c:pt>
                      <c:pt idx="158">
                        <c:v>25236.8224242654</c:v>
                      </c:pt>
                      <c:pt idx="159">
                        <c:v>12621.982416117802</c:v>
                      </c:pt>
                      <c:pt idx="160">
                        <c:v>19494.117449573936</c:v>
                      </c:pt>
                      <c:pt idx="161">
                        <c:v>19696.573946374538</c:v>
                      </c:pt>
                      <c:pt idx="162">
                        <c:v>2927.6646075600934</c:v>
                      </c:pt>
                      <c:pt idx="163">
                        <c:v>12555.126794767135</c:v>
                      </c:pt>
                      <c:pt idx="164">
                        <c:v>41721.894954696167</c:v>
                      </c:pt>
                      <c:pt idx="165">
                        <c:v>15370.239189690501</c:v>
                      </c:pt>
                      <c:pt idx="166">
                        <c:v>7677.9771868750331</c:v>
                      </c:pt>
                      <c:pt idx="167">
                        <c:v>51100.615555654404</c:v>
                      </c:pt>
                      <c:pt idx="168">
                        <c:v>3659.5807594501002</c:v>
                      </c:pt>
                      <c:pt idx="169">
                        <c:v>0</c:v>
                      </c:pt>
                      <c:pt idx="170">
                        <c:v>36963.138832824567</c:v>
                      </c:pt>
                      <c:pt idx="171">
                        <c:v>10981.6847691612</c:v>
                      </c:pt>
                      <c:pt idx="172">
                        <c:v>22565.60425385147</c:v>
                      </c:pt>
                      <c:pt idx="173">
                        <c:v>0</c:v>
                      </c:pt>
                      <c:pt idx="174">
                        <c:v>24080.019647266134</c:v>
                      </c:pt>
                      <c:pt idx="175">
                        <c:v>0</c:v>
                      </c:pt>
                      <c:pt idx="176">
                        <c:v>8419.2916563569324</c:v>
                      </c:pt>
                      <c:pt idx="177">
                        <c:v>9226.6050551812696</c:v>
                      </c:pt>
                      <c:pt idx="178">
                        <c:v>6587.2453670102004</c:v>
                      </c:pt>
                      <c:pt idx="179">
                        <c:v>7685.1195948452332</c:v>
                      </c:pt>
                      <c:pt idx="180">
                        <c:v>4026.6177486924335</c:v>
                      </c:pt>
                      <c:pt idx="181">
                        <c:v>6800.5714268080737</c:v>
                      </c:pt>
                      <c:pt idx="182">
                        <c:v>20605.223635287133</c:v>
                      </c:pt>
                      <c:pt idx="183">
                        <c:v>16402.951262869432</c:v>
                      </c:pt>
                      <c:pt idx="184">
                        <c:v>3489.9896303977334</c:v>
                      </c:pt>
                      <c:pt idx="185">
                        <c:v>0</c:v>
                      </c:pt>
                      <c:pt idx="186">
                        <c:v>18515.34934418364</c:v>
                      </c:pt>
                      <c:pt idx="187">
                        <c:v>31473.571527595337</c:v>
                      </c:pt>
                      <c:pt idx="188">
                        <c:v>10246.826126460333</c:v>
                      </c:pt>
                      <c:pt idx="189">
                        <c:v>9880.8680505153006</c:v>
                      </c:pt>
                      <c:pt idx="190">
                        <c:v>8026.9761499148335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14930.871582586768</c:v>
                      </c:pt>
                      <c:pt idx="194">
                        <c:v>0</c:v>
                      </c:pt>
                      <c:pt idx="195">
                        <c:v>4758.7300666365336</c:v>
                      </c:pt>
                      <c:pt idx="196">
                        <c:v>3489.9896303977334</c:v>
                      </c:pt>
                      <c:pt idx="197">
                        <c:v>4025.5388353951334</c:v>
                      </c:pt>
                      <c:pt idx="198">
                        <c:v>3660.5615897204002</c:v>
                      </c:pt>
                      <c:pt idx="199">
                        <c:v>24891.818810098732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DB6-45D3-8BBF-36CF66F561A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S8a'!$I$1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 cmpd="sng">
                    <a:solidFill>
                      <a:schemeClr val="accent2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S8a'!$I$2:$I$201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9518.1523205959147</c:v>
                      </c:pt>
                      <c:pt idx="7">
                        <c:v>15435.9252179017</c:v>
                      </c:pt>
                      <c:pt idx="8">
                        <c:v>30221.385284716471</c:v>
                      </c:pt>
                      <c:pt idx="9">
                        <c:v>86022.077687430632</c:v>
                      </c:pt>
                      <c:pt idx="10">
                        <c:v>130979.98381141566</c:v>
                      </c:pt>
                      <c:pt idx="11">
                        <c:v>207071.26931363964</c:v>
                      </c:pt>
                      <c:pt idx="12">
                        <c:v>304678.61757907365</c:v>
                      </c:pt>
                      <c:pt idx="13">
                        <c:v>429168.51696925965</c:v>
                      </c:pt>
                      <c:pt idx="14">
                        <c:v>466658.21360783698</c:v>
                      </c:pt>
                      <c:pt idx="15">
                        <c:v>718408.31134877808</c:v>
                      </c:pt>
                      <c:pt idx="16">
                        <c:v>823262.7364911387</c:v>
                      </c:pt>
                      <c:pt idx="17">
                        <c:v>1131679.9211433243</c:v>
                      </c:pt>
                      <c:pt idx="18">
                        <c:v>1320511.1452073359</c:v>
                      </c:pt>
                      <c:pt idx="19">
                        <c:v>1590036.1224201033</c:v>
                      </c:pt>
                      <c:pt idx="20">
                        <c:v>1875391.47870927</c:v>
                      </c:pt>
                      <c:pt idx="21">
                        <c:v>2207740.8071009698</c:v>
                      </c:pt>
                      <c:pt idx="22">
                        <c:v>2370796.7577207568</c:v>
                      </c:pt>
                      <c:pt idx="23">
                        <c:v>3082078.5662155766</c:v>
                      </c:pt>
                      <c:pt idx="24">
                        <c:v>3449044.9230724336</c:v>
                      </c:pt>
                      <c:pt idx="25">
                        <c:v>3399007.1821724265</c:v>
                      </c:pt>
                      <c:pt idx="26">
                        <c:v>3280910.9429204334</c:v>
                      </c:pt>
                      <c:pt idx="27">
                        <c:v>3934049.6948535801</c:v>
                      </c:pt>
                      <c:pt idx="28">
                        <c:v>3877701.1020972505</c:v>
                      </c:pt>
                      <c:pt idx="29">
                        <c:v>3903648.52840763</c:v>
                      </c:pt>
                      <c:pt idx="30">
                        <c:v>3967640.6066655628</c:v>
                      </c:pt>
                      <c:pt idx="31">
                        <c:v>4476877.3996051364</c:v>
                      </c:pt>
                      <c:pt idx="32">
                        <c:v>4427088.1950668329</c:v>
                      </c:pt>
                      <c:pt idx="33">
                        <c:v>4480738.9544096468</c:v>
                      </c:pt>
                      <c:pt idx="34">
                        <c:v>4893600.9470875133</c:v>
                      </c:pt>
                      <c:pt idx="35">
                        <c:v>4070833.1725614034</c:v>
                      </c:pt>
                      <c:pt idx="36">
                        <c:v>4455444.6917801639</c:v>
                      </c:pt>
                      <c:pt idx="37">
                        <c:v>4862394.5881476402</c:v>
                      </c:pt>
                      <c:pt idx="38">
                        <c:v>4444781.9555677762</c:v>
                      </c:pt>
                      <c:pt idx="39">
                        <c:v>4210594.3351314506</c:v>
                      </c:pt>
                      <c:pt idx="40">
                        <c:v>4053588.9640730335</c:v>
                      </c:pt>
                      <c:pt idx="41">
                        <c:v>4926093.9475660734</c:v>
                      </c:pt>
                      <c:pt idx="42">
                        <c:v>4215380.5088129593</c:v>
                      </c:pt>
                      <c:pt idx="43">
                        <c:v>4155101.7996962965</c:v>
                      </c:pt>
                      <c:pt idx="44">
                        <c:v>4806376.3592304438</c:v>
                      </c:pt>
                      <c:pt idx="45">
                        <c:v>4067294.4997526133</c:v>
                      </c:pt>
                      <c:pt idx="46">
                        <c:v>4585009.2613018937</c:v>
                      </c:pt>
                      <c:pt idx="47">
                        <c:v>3877929.9042353737</c:v>
                      </c:pt>
                      <c:pt idx="48">
                        <c:v>3661071.88569383</c:v>
                      </c:pt>
                      <c:pt idx="49">
                        <c:v>3850566.4789472739</c:v>
                      </c:pt>
                      <c:pt idx="50">
                        <c:v>3553221.7451512306</c:v>
                      </c:pt>
                      <c:pt idx="51">
                        <c:v>3591283.131971803</c:v>
                      </c:pt>
                      <c:pt idx="52">
                        <c:v>3040786.0312681436</c:v>
                      </c:pt>
                      <c:pt idx="53">
                        <c:v>3222071.2417623331</c:v>
                      </c:pt>
                      <c:pt idx="54">
                        <c:v>2852703.8899996369</c:v>
                      </c:pt>
                      <c:pt idx="55">
                        <c:v>2937025.3094570166</c:v>
                      </c:pt>
                      <c:pt idx="56">
                        <c:v>2830498.8210822605</c:v>
                      </c:pt>
                      <c:pt idx="57">
                        <c:v>2932901.41665653</c:v>
                      </c:pt>
                      <c:pt idx="58">
                        <c:v>2614570.6380701768</c:v>
                      </c:pt>
                      <c:pt idx="59">
                        <c:v>2723432.6577716102</c:v>
                      </c:pt>
                      <c:pt idx="60">
                        <c:v>2802627.2708498738</c:v>
                      </c:pt>
                      <c:pt idx="61">
                        <c:v>2386176.7352162632</c:v>
                      </c:pt>
                      <c:pt idx="62">
                        <c:v>2287557.9122241032</c:v>
                      </c:pt>
                      <c:pt idx="63">
                        <c:v>2079586.2802978698</c:v>
                      </c:pt>
                      <c:pt idx="64">
                        <c:v>2379340.3553355867</c:v>
                      </c:pt>
                      <c:pt idx="65">
                        <c:v>1796237.2076314532</c:v>
                      </c:pt>
                      <c:pt idx="66">
                        <c:v>2006946.4378414399</c:v>
                      </c:pt>
                      <c:pt idx="67">
                        <c:v>1964364.3154031902</c:v>
                      </c:pt>
                      <c:pt idx="68">
                        <c:v>1559819.8177049968</c:v>
                      </c:pt>
                      <c:pt idx="69">
                        <c:v>1588024.1963748767</c:v>
                      </c:pt>
                      <c:pt idx="70">
                        <c:v>1636401.1911182634</c:v>
                      </c:pt>
                      <c:pt idx="71">
                        <c:v>1376426.5479030432</c:v>
                      </c:pt>
                      <c:pt idx="72">
                        <c:v>1464766.2632071634</c:v>
                      </c:pt>
                      <c:pt idx="73">
                        <c:v>1501376.5593487034</c:v>
                      </c:pt>
                      <c:pt idx="74">
                        <c:v>1273654.5394113534</c:v>
                      </c:pt>
                      <c:pt idx="75">
                        <c:v>1230995.5912227156</c:v>
                      </c:pt>
                      <c:pt idx="76">
                        <c:v>1081108.706441676</c:v>
                      </c:pt>
                      <c:pt idx="77">
                        <c:v>1131301.2543680465</c:v>
                      </c:pt>
                      <c:pt idx="78">
                        <c:v>978262.38399729924</c:v>
                      </c:pt>
                      <c:pt idx="79">
                        <c:v>684081.63118287735</c:v>
                      </c:pt>
                      <c:pt idx="80">
                        <c:v>1042958.018779885</c:v>
                      </c:pt>
                      <c:pt idx="81">
                        <c:v>713445.63625491562</c:v>
                      </c:pt>
                      <c:pt idx="82">
                        <c:v>777141.82186770358</c:v>
                      </c:pt>
                      <c:pt idx="83">
                        <c:v>612060.25590007938</c:v>
                      </c:pt>
                      <c:pt idx="84">
                        <c:v>682410.26259385829</c:v>
                      </c:pt>
                      <c:pt idx="85">
                        <c:v>646461.9085766949</c:v>
                      </c:pt>
                      <c:pt idx="86">
                        <c:v>706131.11877871433</c:v>
                      </c:pt>
                      <c:pt idx="87">
                        <c:v>547096.37831455504</c:v>
                      </c:pt>
                      <c:pt idx="88">
                        <c:v>531934.69935167138</c:v>
                      </c:pt>
                      <c:pt idx="89">
                        <c:v>482231.48824920203</c:v>
                      </c:pt>
                      <c:pt idx="90">
                        <c:v>470078.0131978523</c:v>
                      </c:pt>
                      <c:pt idx="91">
                        <c:v>623267.46721330797</c:v>
                      </c:pt>
                      <c:pt idx="92">
                        <c:v>589289.17240811768</c:v>
                      </c:pt>
                      <c:pt idx="93">
                        <c:v>317066.254460836</c:v>
                      </c:pt>
                      <c:pt idx="94">
                        <c:v>363964.01957572001</c:v>
                      </c:pt>
                      <c:pt idx="95">
                        <c:v>269835.5334951267</c:v>
                      </c:pt>
                      <c:pt idx="96">
                        <c:v>384568.48384405934</c:v>
                      </c:pt>
                      <c:pt idx="97">
                        <c:v>247613.41334691716</c:v>
                      </c:pt>
                      <c:pt idx="98">
                        <c:v>215809.01170903599</c:v>
                      </c:pt>
                      <c:pt idx="99">
                        <c:v>216699.11180713866</c:v>
                      </c:pt>
                      <c:pt idx="100">
                        <c:v>209103.29255836201</c:v>
                      </c:pt>
                      <c:pt idx="101">
                        <c:v>217810.85008676699</c:v>
                      </c:pt>
                      <c:pt idx="102">
                        <c:v>223860.82060863081</c:v>
                      </c:pt>
                      <c:pt idx="103">
                        <c:v>176842.18531377087</c:v>
                      </c:pt>
                      <c:pt idx="104">
                        <c:v>199776.25535151435</c:v>
                      </c:pt>
                      <c:pt idx="105">
                        <c:v>125802.39782334643</c:v>
                      </c:pt>
                      <c:pt idx="106">
                        <c:v>165131.84497610599</c:v>
                      </c:pt>
                      <c:pt idx="107">
                        <c:v>159300.81466180432</c:v>
                      </c:pt>
                      <c:pt idx="108">
                        <c:v>138970.61545883623</c:v>
                      </c:pt>
                      <c:pt idx="109">
                        <c:v>172602.89351629766</c:v>
                      </c:pt>
                      <c:pt idx="110">
                        <c:v>179408.58006286799</c:v>
                      </c:pt>
                      <c:pt idx="111">
                        <c:v>120051.6348330975</c:v>
                      </c:pt>
                      <c:pt idx="112">
                        <c:v>79415.248542546935</c:v>
                      </c:pt>
                      <c:pt idx="113">
                        <c:v>97200.461758150414</c:v>
                      </c:pt>
                      <c:pt idx="114">
                        <c:v>98396.207026113567</c:v>
                      </c:pt>
                      <c:pt idx="115">
                        <c:v>78706.003533168463</c:v>
                      </c:pt>
                      <c:pt idx="116">
                        <c:v>128783.01387120069</c:v>
                      </c:pt>
                      <c:pt idx="117">
                        <c:v>85318.675670415105</c:v>
                      </c:pt>
                      <c:pt idx="118">
                        <c:v>22235.344954754601</c:v>
                      </c:pt>
                      <c:pt idx="119">
                        <c:v>64292.65282238106</c:v>
                      </c:pt>
                      <c:pt idx="120">
                        <c:v>41559.584591380968</c:v>
                      </c:pt>
                      <c:pt idx="121">
                        <c:v>44895.601963184563</c:v>
                      </c:pt>
                      <c:pt idx="122">
                        <c:v>66777.211677898464</c:v>
                      </c:pt>
                      <c:pt idx="123">
                        <c:v>57563.970727725209</c:v>
                      </c:pt>
                      <c:pt idx="124">
                        <c:v>43048.327018647833</c:v>
                      </c:pt>
                      <c:pt idx="125">
                        <c:v>32665.519587576087</c:v>
                      </c:pt>
                      <c:pt idx="126">
                        <c:v>28881.907458838134</c:v>
                      </c:pt>
                      <c:pt idx="127">
                        <c:v>27121.515217666998</c:v>
                      </c:pt>
                      <c:pt idx="128">
                        <c:v>61278.398429709981</c:v>
                      </c:pt>
                      <c:pt idx="129">
                        <c:v>34247.006520924384</c:v>
                      </c:pt>
                      <c:pt idx="130">
                        <c:v>30001.36423077813</c:v>
                      </c:pt>
                      <c:pt idx="131">
                        <c:v>51541.728752099967</c:v>
                      </c:pt>
                      <c:pt idx="132">
                        <c:v>43347.422648604232</c:v>
                      </c:pt>
                      <c:pt idx="133">
                        <c:v>28960.671085966565</c:v>
                      </c:pt>
                      <c:pt idx="134">
                        <c:v>26775.347980767299</c:v>
                      </c:pt>
                      <c:pt idx="135">
                        <c:v>26204.100982329732</c:v>
                      </c:pt>
                      <c:pt idx="136">
                        <c:v>5986.6147001967001</c:v>
                      </c:pt>
                      <c:pt idx="137">
                        <c:v>14563.166385271921</c:v>
                      </c:pt>
                      <c:pt idx="138">
                        <c:v>23819.99821266608</c:v>
                      </c:pt>
                      <c:pt idx="139">
                        <c:v>29859.527512169036</c:v>
                      </c:pt>
                      <c:pt idx="140">
                        <c:v>31835.675792792597</c:v>
                      </c:pt>
                      <c:pt idx="141">
                        <c:v>28879.793761948022</c:v>
                      </c:pt>
                      <c:pt idx="142">
                        <c:v>15860.180242555294</c:v>
                      </c:pt>
                      <c:pt idx="143">
                        <c:v>25210.712656128668</c:v>
                      </c:pt>
                      <c:pt idx="144">
                        <c:v>26566.254349683633</c:v>
                      </c:pt>
                      <c:pt idx="145">
                        <c:v>21689.489002348735</c:v>
                      </c:pt>
                      <c:pt idx="146">
                        <c:v>34900.043350691936</c:v>
                      </c:pt>
                      <c:pt idx="147">
                        <c:v>40883.554109464698</c:v>
                      </c:pt>
                      <c:pt idx="148">
                        <c:v>8109.9916225411334</c:v>
                      </c:pt>
                      <c:pt idx="149">
                        <c:v>11982.774436332467</c:v>
                      </c:pt>
                      <c:pt idx="150">
                        <c:v>8815.208285370767</c:v>
                      </c:pt>
                      <c:pt idx="151">
                        <c:v>2817.2304471513835</c:v>
                      </c:pt>
                      <c:pt idx="152">
                        <c:v>45904.381773957306</c:v>
                      </c:pt>
                      <c:pt idx="153">
                        <c:v>9754.1595049884199</c:v>
                      </c:pt>
                      <c:pt idx="154">
                        <c:v>22906.814827378596</c:v>
                      </c:pt>
                      <c:pt idx="155">
                        <c:v>27739.472388832568</c:v>
                      </c:pt>
                      <c:pt idx="156">
                        <c:v>12103.544050265367</c:v>
                      </c:pt>
                      <c:pt idx="157">
                        <c:v>11491.433327732395</c:v>
                      </c:pt>
                      <c:pt idx="158">
                        <c:v>0</c:v>
                      </c:pt>
                      <c:pt idx="159">
                        <c:v>5741.7348629700327</c:v>
                      </c:pt>
                      <c:pt idx="160">
                        <c:v>8099.5375355602337</c:v>
                      </c:pt>
                      <c:pt idx="161">
                        <c:v>4231.2999769779663</c:v>
                      </c:pt>
                      <c:pt idx="162">
                        <c:v>16649.5524556251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2820.8666513186504</c:v>
                      </c:pt>
                      <c:pt idx="167">
                        <c:v>5634.460894302767</c:v>
                      </c:pt>
                      <c:pt idx="168">
                        <c:v>3526.0833141482999</c:v>
                      </c:pt>
                      <c:pt idx="169">
                        <c:v>0</c:v>
                      </c:pt>
                      <c:pt idx="170">
                        <c:v>9155.9989532420004</c:v>
                      </c:pt>
                      <c:pt idx="171">
                        <c:v>0</c:v>
                      </c:pt>
                      <c:pt idx="172">
                        <c:v>9320.8917071390988</c:v>
                      </c:pt>
                      <c:pt idx="173">
                        <c:v>16565.319168162532</c:v>
                      </c:pt>
                      <c:pt idx="174">
                        <c:v>8284.2892920156319</c:v>
                      </c:pt>
                      <c:pt idx="175">
                        <c:v>8659.7981842735662</c:v>
                      </c:pt>
                      <c:pt idx="176">
                        <c:v>0</c:v>
                      </c:pt>
                      <c:pt idx="177">
                        <c:v>3039.7419862782604</c:v>
                      </c:pt>
                      <c:pt idx="178">
                        <c:v>0</c:v>
                      </c:pt>
                      <c:pt idx="179">
                        <c:v>6699.5582968818007</c:v>
                      </c:pt>
                      <c:pt idx="180">
                        <c:v>7271.0419632562262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9586.6173351883062</c:v>
                      </c:pt>
                      <c:pt idx="185">
                        <c:v>14185.462602631866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7043.0761178784669</c:v>
                      </c:pt>
                      <c:pt idx="189">
                        <c:v>7768.229520488866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10217.005626132834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3715.2402054511999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5641.7333026373008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DB6-45D3-8BBF-36CF66F561A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S8a'!$J$1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S8a'!$J$2:$J$201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1758.8872989795134</c:v>
                      </c:pt>
                      <c:pt idx="4">
                        <c:v>1744.9726886506166</c:v>
                      </c:pt>
                      <c:pt idx="5">
                        <c:v>9444.5897405366923</c:v>
                      </c:pt>
                      <c:pt idx="6">
                        <c:v>20998.113627188766</c:v>
                      </c:pt>
                      <c:pt idx="7">
                        <c:v>34233.88895998567</c:v>
                      </c:pt>
                      <c:pt idx="8">
                        <c:v>47783.246982562232</c:v>
                      </c:pt>
                      <c:pt idx="9">
                        <c:v>152151.63237652785</c:v>
                      </c:pt>
                      <c:pt idx="10">
                        <c:v>128889.87478399568</c:v>
                      </c:pt>
                      <c:pt idx="11">
                        <c:v>165773.42787986467</c:v>
                      </c:pt>
                      <c:pt idx="12">
                        <c:v>248006.93170919199</c:v>
                      </c:pt>
                      <c:pt idx="13">
                        <c:v>271526.02761953202</c:v>
                      </c:pt>
                      <c:pt idx="14">
                        <c:v>430243.83631386701</c:v>
                      </c:pt>
                      <c:pt idx="15">
                        <c:v>451014.03017356264</c:v>
                      </c:pt>
                      <c:pt idx="16">
                        <c:v>576776.42408066301</c:v>
                      </c:pt>
                      <c:pt idx="17">
                        <c:v>657639.17266141705</c:v>
                      </c:pt>
                      <c:pt idx="18">
                        <c:v>910668.81127250334</c:v>
                      </c:pt>
                      <c:pt idx="19">
                        <c:v>921477.311713528</c:v>
                      </c:pt>
                      <c:pt idx="20">
                        <c:v>854228.454517568</c:v>
                      </c:pt>
                      <c:pt idx="21">
                        <c:v>1082798.8096919779</c:v>
                      </c:pt>
                      <c:pt idx="22">
                        <c:v>1191082.9411289617</c:v>
                      </c:pt>
                      <c:pt idx="23">
                        <c:v>1222979.2181778799</c:v>
                      </c:pt>
                      <c:pt idx="24">
                        <c:v>1121248.9187710385</c:v>
                      </c:pt>
                      <c:pt idx="25">
                        <c:v>1286577.8162883192</c:v>
                      </c:pt>
                      <c:pt idx="26">
                        <c:v>1548011.0443180401</c:v>
                      </c:pt>
                      <c:pt idx="27">
                        <c:v>1287917.2584273687</c:v>
                      </c:pt>
                      <c:pt idx="28">
                        <c:v>1461736.0123428293</c:v>
                      </c:pt>
                      <c:pt idx="29">
                        <c:v>1997956.5066855333</c:v>
                      </c:pt>
                      <c:pt idx="30">
                        <c:v>1544792.4297714334</c:v>
                      </c:pt>
                      <c:pt idx="31">
                        <c:v>1561181.2783738666</c:v>
                      </c:pt>
                      <c:pt idx="32">
                        <c:v>1552532.5726066933</c:v>
                      </c:pt>
                      <c:pt idx="33">
                        <c:v>1457277.2578848333</c:v>
                      </c:pt>
                      <c:pt idx="34">
                        <c:v>1511578.5373805298</c:v>
                      </c:pt>
                      <c:pt idx="35">
                        <c:v>1491560.4397740036</c:v>
                      </c:pt>
                      <c:pt idx="36">
                        <c:v>1933805.1160256539</c:v>
                      </c:pt>
                      <c:pt idx="37">
                        <c:v>1846301.8328711365</c:v>
                      </c:pt>
                      <c:pt idx="38">
                        <c:v>1691683.5344951199</c:v>
                      </c:pt>
                      <c:pt idx="39">
                        <c:v>1354240.7537857834</c:v>
                      </c:pt>
                      <c:pt idx="40">
                        <c:v>1401176.7970762898</c:v>
                      </c:pt>
                      <c:pt idx="41">
                        <c:v>1138632.9766139679</c:v>
                      </c:pt>
                      <c:pt idx="42">
                        <c:v>1191045.4653791003</c:v>
                      </c:pt>
                      <c:pt idx="43">
                        <c:v>1006121.2153660273</c:v>
                      </c:pt>
                      <c:pt idx="44">
                        <c:v>1176810.1021522267</c:v>
                      </c:pt>
                      <c:pt idx="45">
                        <c:v>1008118.0013185047</c:v>
                      </c:pt>
                      <c:pt idx="46">
                        <c:v>1007676.5001696041</c:v>
                      </c:pt>
                      <c:pt idx="47">
                        <c:v>891806.19677817693</c:v>
                      </c:pt>
                      <c:pt idx="48">
                        <c:v>909188.19805350003</c:v>
                      </c:pt>
                      <c:pt idx="49">
                        <c:v>1035782.1313706174</c:v>
                      </c:pt>
                      <c:pt idx="50">
                        <c:v>844393.32201906072</c:v>
                      </c:pt>
                      <c:pt idx="51">
                        <c:v>940391.58635153633</c:v>
                      </c:pt>
                      <c:pt idx="52">
                        <c:v>621234.30928810569</c:v>
                      </c:pt>
                      <c:pt idx="53">
                        <c:v>855868.47036632244</c:v>
                      </c:pt>
                      <c:pt idx="54">
                        <c:v>865081.17741454591</c:v>
                      </c:pt>
                      <c:pt idx="55">
                        <c:v>658503.91333831695</c:v>
                      </c:pt>
                      <c:pt idx="56">
                        <c:v>792177.62470915436</c:v>
                      </c:pt>
                      <c:pt idx="57">
                        <c:v>530352.35507830663</c:v>
                      </c:pt>
                      <c:pt idx="58">
                        <c:v>619858.9562736497</c:v>
                      </c:pt>
                      <c:pt idx="59">
                        <c:v>690991.20770453976</c:v>
                      </c:pt>
                      <c:pt idx="60">
                        <c:v>606257.58671272697</c:v>
                      </c:pt>
                      <c:pt idx="61">
                        <c:v>537550.97644930391</c:v>
                      </c:pt>
                      <c:pt idx="62">
                        <c:v>414835.05985148903</c:v>
                      </c:pt>
                      <c:pt idx="63">
                        <c:v>524825.62053654867</c:v>
                      </c:pt>
                      <c:pt idx="64">
                        <c:v>428697.3974390403</c:v>
                      </c:pt>
                      <c:pt idx="65">
                        <c:v>370343.36299130198</c:v>
                      </c:pt>
                      <c:pt idx="66">
                        <c:v>262675.69269911735</c:v>
                      </c:pt>
                      <c:pt idx="67">
                        <c:v>399802.4641649953</c:v>
                      </c:pt>
                      <c:pt idx="68">
                        <c:v>237728.98224542433</c:v>
                      </c:pt>
                      <c:pt idx="69">
                        <c:v>391856.02195626264</c:v>
                      </c:pt>
                      <c:pt idx="70">
                        <c:v>234213.07228207504</c:v>
                      </c:pt>
                      <c:pt idx="71">
                        <c:v>456419.96345838392</c:v>
                      </c:pt>
                      <c:pt idx="72">
                        <c:v>335038.22745258734</c:v>
                      </c:pt>
                      <c:pt idx="73">
                        <c:v>357201.1963486867</c:v>
                      </c:pt>
                      <c:pt idx="74">
                        <c:v>394787.07817509334</c:v>
                      </c:pt>
                      <c:pt idx="75">
                        <c:v>291939.50396365469</c:v>
                      </c:pt>
                      <c:pt idx="76">
                        <c:v>219461.52366452766</c:v>
                      </c:pt>
                      <c:pt idx="77">
                        <c:v>199882.7808442933</c:v>
                      </c:pt>
                      <c:pt idx="78">
                        <c:v>147587.77886318057</c:v>
                      </c:pt>
                      <c:pt idx="79">
                        <c:v>174353.58391264512</c:v>
                      </c:pt>
                      <c:pt idx="80">
                        <c:v>203518.98584932092</c:v>
                      </c:pt>
                      <c:pt idx="81">
                        <c:v>156760.10501552591</c:v>
                      </c:pt>
                      <c:pt idx="82">
                        <c:v>142441.12643333222</c:v>
                      </c:pt>
                      <c:pt idx="83">
                        <c:v>183803.44878986405</c:v>
                      </c:pt>
                      <c:pt idx="84">
                        <c:v>124688.39972705679</c:v>
                      </c:pt>
                      <c:pt idx="85">
                        <c:v>127308.87170717295</c:v>
                      </c:pt>
                      <c:pt idx="86">
                        <c:v>145938.49142382634</c:v>
                      </c:pt>
                      <c:pt idx="87">
                        <c:v>178472.0576046145</c:v>
                      </c:pt>
                      <c:pt idx="88">
                        <c:v>126288.44947623527</c:v>
                      </c:pt>
                      <c:pt idx="89">
                        <c:v>131357.11670779382</c:v>
                      </c:pt>
                      <c:pt idx="90">
                        <c:v>54352.071268032938</c:v>
                      </c:pt>
                      <c:pt idx="91">
                        <c:v>135700.00096398513</c:v>
                      </c:pt>
                      <c:pt idx="92">
                        <c:v>56355.569538299831</c:v>
                      </c:pt>
                      <c:pt idx="93">
                        <c:v>126901.85693096508</c:v>
                      </c:pt>
                      <c:pt idx="94">
                        <c:v>44199.6467287798</c:v>
                      </c:pt>
                      <c:pt idx="95">
                        <c:v>133690.57370898366</c:v>
                      </c:pt>
                      <c:pt idx="96">
                        <c:v>39481.873990311731</c:v>
                      </c:pt>
                      <c:pt idx="97">
                        <c:v>30071.802265471615</c:v>
                      </c:pt>
                      <c:pt idx="98">
                        <c:v>149877.29504197391</c:v>
                      </c:pt>
                      <c:pt idx="99">
                        <c:v>20320.487972894367</c:v>
                      </c:pt>
                      <c:pt idx="100">
                        <c:v>76780.031750734532</c:v>
                      </c:pt>
                      <c:pt idx="101">
                        <c:v>60590.492174927764</c:v>
                      </c:pt>
                      <c:pt idx="102">
                        <c:v>43166.817710120165</c:v>
                      </c:pt>
                      <c:pt idx="103">
                        <c:v>25329.661531665832</c:v>
                      </c:pt>
                      <c:pt idx="104">
                        <c:v>86208.316091629691</c:v>
                      </c:pt>
                      <c:pt idx="105">
                        <c:v>72156.94900400452</c:v>
                      </c:pt>
                      <c:pt idx="106">
                        <c:v>75377.283297725371</c:v>
                      </c:pt>
                      <c:pt idx="107">
                        <c:v>56268.568136106631</c:v>
                      </c:pt>
                      <c:pt idx="108">
                        <c:v>71026.57643003964</c:v>
                      </c:pt>
                      <c:pt idx="109">
                        <c:v>65651.816763395458</c:v>
                      </c:pt>
                      <c:pt idx="110">
                        <c:v>28235.039334949499</c:v>
                      </c:pt>
                      <c:pt idx="111">
                        <c:v>43574.984429385629</c:v>
                      </c:pt>
                      <c:pt idx="112">
                        <c:v>23708.108216265333</c:v>
                      </c:pt>
                      <c:pt idx="113">
                        <c:v>13507.37420738804</c:v>
                      </c:pt>
                      <c:pt idx="114">
                        <c:v>13136.116293131681</c:v>
                      </c:pt>
                      <c:pt idx="115">
                        <c:v>5583.9126036819662</c:v>
                      </c:pt>
                      <c:pt idx="116">
                        <c:v>8090.881575305767</c:v>
                      </c:pt>
                      <c:pt idx="117">
                        <c:v>0</c:v>
                      </c:pt>
                      <c:pt idx="118">
                        <c:v>31859.5710945147</c:v>
                      </c:pt>
                      <c:pt idx="119">
                        <c:v>13320.233797126066</c:v>
                      </c:pt>
                      <c:pt idx="120">
                        <c:v>6281.9016791422328</c:v>
                      </c:pt>
                      <c:pt idx="121">
                        <c:v>45960.398662368963</c:v>
                      </c:pt>
                      <c:pt idx="122">
                        <c:v>24963.08649483565</c:v>
                      </c:pt>
                      <c:pt idx="123">
                        <c:v>61506.321639024034</c:v>
                      </c:pt>
                      <c:pt idx="124">
                        <c:v>0</c:v>
                      </c:pt>
                      <c:pt idx="125">
                        <c:v>11202.629393561567</c:v>
                      </c:pt>
                      <c:pt idx="126">
                        <c:v>35690.366906799798</c:v>
                      </c:pt>
                      <c:pt idx="127">
                        <c:v>16732.900339089032</c:v>
                      </c:pt>
                      <c:pt idx="128">
                        <c:v>8769.3901963055414</c:v>
                      </c:pt>
                      <c:pt idx="129">
                        <c:v>10665.120644911933</c:v>
                      </c:pt>
                      <c:pt idx="130">
                        <c:v>26166.563054813701</c:v>
                      </c:pt>
                      <c:pt idx="131">
                        <c:v>7680.1365974256214</c:v>
                      </c:pt>
                      <c:pt idx="132">
                        <c:v>6683.7717361221667</c:v>
                      </c:pt>
                      <c:pt idx="133">
                        <c:v>46213.27689280393</c:v>
                      </c:pt>
                      <c:pt idx="134">
                        <c:v>9979.6370583723019</c:v>
                      </c:pt>
                      <c:pt idx="135">
                        <c:v>8090.881575305767</c:v>
                      </c:pt>
                      <c:pt idx="136">
                        <c:v>8442.6590351016657</c:v>
                      </c:pt>
                      <c:pt idx="137">
                        <c:v>40314.2094638341</c:v>
                      </c:pt>
                      <c:pt idx="138">
                        <c:v>27772.623295776695</c:v>
                      </c:pt>
                      <c:pt idx="139">
                        <c:v>12312.451077058433</c:v>
                      </c:pt>
                      <c:pt idx="140">
                        <c:v>24454.663939700655</c:v>
                      </c:pt>
                      <c:pt idx="141">
                        <c:v>17915.60415099901</c:v>
                      </c:pt>
                      <c:pt idx="142">
                        <c:v>0</c:v>
                      </c:pt>
                      <c:pt idx="143">
                        <c:v>26341.840958658566</c:v>
                      </c:pt>
                      <c:pt idx="144">
                        <c:v>34594.290490931468</c:v>
                      </c:pt>
                      <c:pt idx="145">
                        <c:v>0</c:v>
                      </c:pt>
                      <c:pt idx="146">
                        <c:v>23624.702061341861</c:v>
                      </c:pt>
                      <c:pt idx="147">
                        <c:v>3555.0402149706333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3165.9971381631235</c:v>
                      </c:pt>
                      <c:pt idx="151">
                        <c:v>45531.617672187363</c:v>
                      </c:pt>
                      <c:pt idx="152">
                        <c:v>0</c:v>
                      </c:pt>
                      <c:pt idx="153">
                        <c:v>10665.120644911933</c:v>
                      </c:pt>
                      <c:pt idx="154">
                        <c:v>4924.884437142633</c:v>
                      </c:pt>
                      <c:pt idx="155">
                        <c:v>0</c:v>
                      </c:pt>
                      <c:pt idx="156">
                        <c:v>3555.0402149706333</c:v>
                      </c:pt>
                      <c:pt idx="157">
                        <c:v>0</c:v>
                      </c:pt>
                      <c:pt idx="158">
                        <c:v>3165.9971381631235</c:v>
                      </c:pt>
                      <c:pt idx="159">
                        <c:v>7110.0804299413003</c:v>
                      </c:pt>
                      <c:pt idx="160">
                        <c:v>0</c:v>
                      </c:pt>
                      <c:pt idx="161">
                        <c:v>4443.8002687133003</c:v>
                      </c:pt>
                      <c:pt idx="162">
                        <c:v>7554.4604568126333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3869.5520577549337</c:v>
                      </c:pt>
                      <c:pt idx="166">
                        <c:v>6331.9942763262334</c:v>
                      </c:pt>
                      <c:pt idx="167">
                        <c:v>0</c:v>
                      </c:pt>
                      <c:pt idx="168">
                        <c:v>3517.7745979590331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5776.9403493272994</c:v>
                      </c:pt>
                      <c:pt idx="172">
                        <c:v>3165.9971381631235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8887.6005374266006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8443.2205105552657</c:v>
                      </c:pt>
                      <c:pt idx="187">
                        <c:v>13306.319186797133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12442.640752397267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6281.9016791422328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DB6-45D3-8BBF-36CF66F561A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S8a'!$K$1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S8a'!$K$2:$K$201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1484.6362399134132</c:v>
                      </c:pt>
                      <c:pt idx="4">
                        <c:v>3242.2055417792967</c:v>
                      </c:pt>
                      <c:pt idx="5">
                        <c:v>5010.6812918407331</c:v>
                      </c:pt>
                      <c:pt idx="6">
                        <c:v>9490.8105463189804</c:v>
                      </c:pt>
                      <c:pt idx="7">
                        <c:v>32373.188249638963</c:v>
                      </c:pt>
                      <c:pt idx="8">
                        <c:v>59663.105710316602</c:v>
                      </c:pt>
                      <c:pt idx="9">
                        <c:v>140496.17490641034</c:v>
                      </c:pt>
                      <c:pt idx="10">
                        <c:v>148819.043244756</c:v>
                      </c:pt>
                      <c:pt idx="11">
                        <c:v>224140.11467304829</c:v>
                      </c:pt>
                      <c:pt idx="12">
                        <c:v>329095.7792224717</c:v>
                      </c:pt>
                      <c:pt idx="13">
                        <c:v>485490.80658920429</c:v>
                      </c:pt>
                      <c:pt idx="14">
                        <c:v>607295.13233505702</c:v>
                      </c:pt>
                      <c:pt idx="15">
                        <c:v>835218.03524465265</c:v>
                      </c:pt>
                      <c:pt idx="16">
                        <c:v>1066896.8462004466</c:v>
                      </c:pt>
                      <c:pt idx="17">
                        <c:v>1399173.8853797999</c:v>
                      </c:pt>
                      <c:pt idx="18">
                        <c:v>1436618.9227962133</c:v>
                      </c:pt>
                      <c:pt idx="19">
                        <c:v>2113732.90983313</c:v>
                      </c:pt>
                      <c:pt idx="20">
                        <c:v>2147612.8645679699</c:v>
                      </c:pt>
                      <c:pt idx="21">
                        <c:v>2620825.5303418431</c:v>
                      </c:pt>
                      <c:pt idx="22">
                        <c:v>2660039.9670749768</c:v>
                      </c:pt>
                      <c:pt idx="23">
                        <c:v>2945876.4948582668</c:v>
                      </c:pt>
                      <c:pt idx="24">
                        <c:v>2870803.0628176532</c:v>
                      </c:pt>
                      <c:pt idx="25">
                        <c:v>3455118.7429129467</c:v>
                      </c:pt>
                      <c:pt idx="26">
                        <c:v>3315833.3590517971</c:v>
                      </c:pt>
                      <c:pt idx="27">
                        <c:v>3242016.6244171704</c:v>
                      </c:pt>
                      <c:pt idx="28">
                        <c:v>3946674.1564462599</c:v>
                      </c:pt>
                      <c:pt idx="29">
                        <c:v>3983565.6634037471</c:v>
                      </c:pt>
                      <c:pt idx="30">
                        <c:v>3510169.7478303034</c:v>
                      </c:pt>
                      <c:pt idx="31">
                        <c:v>3367579.7817695965</c:v>
                      </c:pt>
                      <c:pt idx="32">
                        <c:v>4262279.5411795704</c:v>
                      </c:pt>
                      <c:pt idx="33">
                        <c:v>3861132.3299063668</c:v>
                      </c:pt>
                      <c:pt idx="34">
                        <c:v>3236627.663531607</c:v>
                      </c:pt>
                      <c:pt idx="35">
                        <c:v>3766102.9753401703</c:v>
                      </c:pt>
                      <c:pt idx="36">
                        <c:v>3773080.5466913469</c:v>
                      </c:pt>
                      <c:pt idx="37">
                        <c:v>3851315.3410913795</c:v>
                      </c:pt>
                      <c:pt idx="38">
                        <c:v>3571454.8129738797</c:v>
                      </c:pt>
                      <c:pt idx="39">
                        <c:v>3613986.0537350564</c:v>
                      </c:pt>
                      <c:pt idx="40">
                        <c:v>3768911.0845752838</c:v>
                      </c:pt>
                      <c:pt idx="41">
                        <c:v>3179480.2277778536</c:v>
                      </c:pt>
                      <c:pt idx="42">
                        <c:v>3474603.460026253</c:v>
                      </c:pt>
                      <c:pt idx="43">
                        <c:v>3012621.3616639967</c:v>
                      </c:pt>
                      <c:pt idx="44">
                        <c:v>3514695.0803777333</c:v>
                      </c:pt>
                      <c:pt idx="45">
                        <c:v>2981206.460986793</c:v>
                      </c:pt>
                      <c:pt idx="46">
                        <c:v>3119020.2841803967</c:v>
                      </c:pt>
                      <c:pt idx="47">
                        <c:v>3071468.6034610434</c:v>
                      </c:pt>
                      <c:pt idx="48">
                        <c:v>2844976.9179462437</c:v>
                      </c:pt>
                      <c:pt idx="49">
                        <c:v>2788364.52674687</c:v>
                      </c:pt>
                      <c:pt idx="50">
                        <c:v>2811169.9977213698</c:v>
                      </c:pt>
                      <c:pt idx="51">
                        <c:v>2733653.0398700931</c:v>
                      </c:pt>
                      <c:pt idx="52">
                        <c:v>2735303.1866189735</c:v>
                      </c:pt>
                      <c:pt idx="53">
                        <c:v>2481475.1704034233</c:v>
                      </c:pt>
                      <c:pt idx="54">
                        <c:v>2329729.3074331833</c:v>
                      </c:pt>
                      <c:pt idx="55">
                        <c:v>2295693.5141551499</c:v>
                      </c:pt>
                      <c:pt idx="56">
                        <c:v>2257730.8140370972</c:v>
                      </c:pt>
                      <c:pt idx="57">
                        <c:v>2186638.4425833602</c:v>
                      </c:pt>
                      <c:pt idx="58">
                        <c:v>2050152.34846118</c:v>
                      </c:pt>
                      <c:pt idx="59">
                        <c:v>2274329.7828074135</c:v>
                      </c:pt>
                      <c:pt idx="60">
                        <c:v>1613019.2134096699</c:v>
                      </c:pt>
                      <c:pt idx="61">
                        <c:v>1921751.8295150537</c:v>
                      </c:pt>
                      <c:pt idx="62">
                        <c:v>1478409.9324297898</c:v>
                      </c:pt>
                      <c:pt idx="63">
                        <c:v>1415182.8747238165</c:v>
                      </c:pt>
                      <c:pt idx="64">
                        <c:v>1587650.93073031</c:v>
                      </c:pt>
                      <c:pt idx="65">
                        <c:v>1267358.5869660734</c:v>
                      </c:pt>
                      <c:pt idx="66">
                        <c:v>1309474.7962066599</c:v>
                      </c:pt>
                      <c:pt idx="67">
                        <c:v>1333405.2626319367</c:v>
                      </c:pt>
                      <c:pt idx="68">
                        <c:v>1253287.2354568099</c:v>
                      </c:pt>
                      <c:pt idx="69">
                        <c:v>1015352.0602468514</c:v>
                      </c:pt>
                      <c:pt idx="70">
                        <c:v>1204640.8663344334</c:v>
                      </c:pt>
                      <c:pt idx="71">
                        <c:v>1001782.8608859883</c:v>
                      </c:pt>
                      <c:pt idx="72">
                        <c:v>777186.38191124005</c:v>
                      </c:pt>
                      <c:pt idx="73">
                        <c:v>909014.84073637181</c:v>
                      </c:pt>
                      <c:pt idx="74">
                        <c:v>627394.90897605161</c:v>
                      </c:pt>
                      <c:pt idx="75">
                        <c:v>690246.32060529198</c:v>
                      </c:pt>
                      <c:pt idx="76">
                        <c:v>775840.63026843313</c:v>
                      </c:pt>
                      <c:pt idx="77">
                        <c:v>625756.21237925196</c:v>
                      </c:pt>
                      <c:pt idx="78">
                        <c:v>649874.21370309906</c:v>
                      </c:pt>
                      <c:pt idx="79">
                        <c:v>619116.20413400873</c:v>
                      </c:pt>
                      <c:pt idx="80">
                        <c:v>538968.24448457093</c:v>
                      </c:pt>
                      <c:pt idx="81">
                        <c:v>537807.83938044135</c:v>
                      </c:pt>
                      <c:pt idx="82">
                        <c:v>432444.06789739238</c:v>
                      </c:pt>
                      <c:pt idx="83">
                        <c:v>381998.27163661999</c:v>
                      </c:pt>
                      <c:pt idx="84">
                        <c:v>488111.6268049677</c:v>
                      </c:pt>
                      <c:pt idx="85">
                        <c:v>261402.16843510137</c:v>
                      </c:pt>
                      <c:pt idx="86">
                        <c:v>378298.47318731231</c:v>
                      </c:pt>
                      <c:pt idx="87">
                        <c:v>305254.52803456737</c:v>
                      </c:pt>
                      <c:pt idx="88">
                        <c:v>284182.36046309507</c:v>
                      </c:pt>
                      <c:pt idx="89">
                        <c:v>212614.66462323078</c:v>
                      </c:pt>
                      <c:pt idx="90">
                        <c:v>165584.77338113435</c:v>
                      </c:pt>
                      <c:pt idx="91">
                        <c:v>302507.71841353434</c:v>
                      </c:pt>
                      <c:pt idx="92">
                        <c:v>254296.80352474566</c:v>
                      </c:pt>
                      <c:pt idx="93">
                        <c:v>158163.61726711734</c:v>
                      </c:pt>
                      <c:pt idx="94">
                        <c:v>178454.98677955018</c:v>
                      </c:pt>
                      <c:pt idx="95">
                        <c:v>222985.61616750495</c:v>
                      </c:pt>
                      <c:pt idx="96">
                        <c:v>158079.53390700254</c:v>
                      </c:pt>
                      <c:pt idx="97">
                        <c:v>138255.25311703136</c:v>
                      </c:pt>
                      <c:pt idx="98">
                        <c:v>141541.85074426909</c:v>
                      </c:pt>
                      <c:pt idx="99">
                        <c:v>157442.05211560315</c:v>
                      </c:pt>
                      <c:pt idx="100">
                        <c:v>85048.497758468919</c:v>
                      </c:pt>
                      <c:pt idx="101">
                        <c:v>121745.90719537549</c:v>
                      </c:pt>
                      <c:pt idx="102">
                        <c:v>98291.82433284483</c:v>
                      </c:pt>
                      <c:pt idx="103">
                        <c:v>85955.15546892077</c:v>
                      </c:pt>
                      <c:pt idx="104">
                        <c:v>109805.40066714193</c:v>
                      </c:pt>
                      <c:pt idx="105">
                        <c:v>86563.670550678406</c:v>
                      </c:pt>
                      <c:pt idx="106">
                        <c:v>51935.778866216628</c:v>
                      </c:pt>
                      <c:pt idx="107">
                        <c:v>53014.985256153101</c:v>
                      </c:pt>
                      <c:pt idx="108">
                        <c:v>79496.267862933004</c:v>
                      </c:pt>
                      <c:pt idx="109">
                        <c:v>105994.99928417418</c:v>
                      </c:pt>
                      <c:pt idx="110">
                        <c:v>48295.406930079269</c:v>
                      </c:pt>
                      <c:pt idx="111">
                        <c:v>53344.697934673772</c:v>
                      </c:pt>
                      <c:pt idx="112">
                        <c:v>62530.643249758235</c:v>
                      </c:pt>
                      <c:pt idx="113">
                        <c:v>41725.1594021735</c:v>
                      </c:pt>
                      <c:pt idx="114">
                        <c:v>48912.714758996299</c:v>
                      </c:pt>
                      <c:pt idx="115">
                        <c:v>49698.479186786339</c:v>
                      </c:pt>
                      <c:pt idx="116">
                        <c:v>42823.2342557433</c:v>
                      </c:pt>
                      <c:pt idx="117">
                        <c:v>44710.286821621296</c:v>
                      </c:pt>
                      <c:pt idx="118">
                        <c:v>37069.627153590096</c:v>
                      </c:pt>
                      <c:pt idx="119">
                        <c:v>11631.209626466101</c:v>
                      </c:pt>
                      <c:pt idx="120">
                        <c:v>43805.247018195769</c:v>
                      </c:pt>
                      <c:pt idx="121">
                        <c:v>25772.449228505935</c:v>
                      </c:pt>
                      <c:pt idx="122">
                        <c:v>19866.556024835896</c:v>
                      </c:pt>
                      <c:pt idx="123">
                        <c:v>23999.543310563229</c:v>
                      </c:pt>
                      <c:pt idx="124">
                        <c:v>46611.21430063853</c:v>
                      </c:pt>
                      <c:pt idx="125">
                        <c:v>19757.53509929742</c:v>
                      </c:pt>
                      <c:pt idx="126">
                        <c:v>17437.999914331202</c:v>
                      </c:pt>
                      <c:pt idx="127">
                        <c:v>12489.946553460433</c:v>
                      </c:pt>
                      <c:pt idx="128">
                        <c:v>6809.6950968497194</c:v>
                      </c:pt>
                      <c:pt idx="129">
                        <c:v>34344.906938221364</c:v>
                      </c:pt>
                      <c:pt idx="130">
                        <c:v>18778.6695354117</c:v>
                      </c:pt>
                      <c:pt idx="131">
                        <c:v>12464.445605424005</c:v>
                      </c:pt>
                      <c:pt idx="132">
                        <c:v>25474.082807120049</c:v>
                      </c:pt>
                      <c:pt idx="133">
                        <c:v>21191.911559373966</c:v>
                      </c:pt>
                      <c:pt idx="134">
                        <c:v>25822.663949274098</c:v>
                      </c:pt>
                      <c:pt idx="135">
                        <c:v>41577.393586675193</c:v>
                      </c:pt>
                      <c:pt idx="136">
                        <c:v>13199.589636573313</c:v>
                      </c:pt>
                      <c:pt idx="137">
                        <c:v>27187.260167781806</c:v>
                      </c:pt>
                      <c:pt idx="138">
                        <c:v>20730.375117810032</c:v>
                      </c:pt>
                      <c:pt idx="139">
                        <c:v>2078.49073587878</c:v>
                      </c:pt>
                      <c:pt idx="140">
                        <c:v>9224.4889418868333</c:v>
                      </c:pt>
                      <c:pt idx="141">
                        <c:v>2672.3452318441432</c:v>
                      </c:pt>
                      <c:pt idx="142">
                        <c:v>23033.247160967967</c:v>
                      </c:pt>
                      <c:pt idx="143">
                        <c:v>7213.6857734235009</c:v>
                      </c:pt>
                      <c:pt idx="144">
                        <c:v>11276.017026791718</c:v>
                      </c:pt>
                      <c:pt idx="145">
                        <c:v>17605.487454718794</c:v>
                      </c:pt>
                      <c:pt idx="146">
                        <c:v>7814.8262545420994</c:v>
                      </c:pt>
                      <c:pt idx="147">
                        <c:v>11022.738101125555</c:v>
                      </c:pt>
                      <c:pt idx="148">
                        <c:v>2375.41798386146</c:v>
                      </c:pt>
                      <c:pt idx="149">
                        <c:v>8115.3964951014341</c:v>
                      </c:pt>
                      <c:pt idx="150">
                        <c:v>5410.2643300676</c:v>
                      </c:pt>
                      <c:pt idx="151">
                        <c:v>13053.982581179813</c:v>
                      </c:pt>
                      <c:pt idx="152">
                        <c:v>3860.0542237748668</c:v>
                      </c:pt>
                      <c:pt idx="153">
                        <c:v>8033.8565440810671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6779.1570419021664</c:v>
                      </c:pt>
                      <c:pt idx="159">
                        <c:v>11836.432591468831</c:v>
                      </c:pt>
                      <c:pt idx="160">
                        <c:v>12791.955967422919</c:v>
                      </c:pt>
                      <c:pt idx="161">
                        <c:v>0</c:v>
                      </c:pt>
                      <c:pt idx="162">
                        <c:v>5600.1732085278672</c:v>
                      </c:pt>
                      <c:pt idx="163">
                        <c:v>2947.4595834357237</c:v>
                      </c:pt>
                      <c:pt idx="164">
                        <c:v>12104.215898838476</c:v>
                      </c:pt>
                      <c:pt idx="165">
                        <c:v>9813.9583290396258</c:v>
                      </c:pt>
                      <c:pt idx="166">
                        <c:v>6253.7322295881531</c:v>
                      </c:pt>
                      <c:pt idx="167">
                        <c:v>13657.326881471899</c:v>
                      </c:pt>
                      <c:pt idx="168">
                        <c:v>3242.2055417792967</c:v>
                      </c:pt>
                      <c:pt idx="169">
                        <c:v>3606.8428867117332</c:v>
                      </c:pt>
                      <c:pt idx="170">
                        <c:v>6829.3267036016996</c:v>
                      </c:pt>
                      <c:pt idx="171">
                        <c:v>6011.404811186233</c:v>
                      </c:pt>
                      <c:pt idx="172">
                        <c:v>5063.0998317823869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2652.7136250921535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10467.539879634254</c:v>
                      </c:pt>
                      <c:pt idx="181">
                        <c:v>5109.6940895082998</c:v>
                      </c:pt>
                      <c:pt idx="182">
                        <c:v>0</c:v>
                      </c:pt>
                      <c:pt idx="183">
                        <c:v>3563.1269757922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5305.4272501842997</c:v>
                      </c:pt>
                      <c:pt idx="189">
                        <c:v>3831.6974584664331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2969.2724798268264</c:v>
                      </c:pt>
                      <c:pt idx="193">
                        <c:v>4126.4434168100006</c:v>
                      </c:pt>
                      <c:pt idx="194">
                        <c:v>5109.6940895082998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3306.2726461524303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DB6-45D3-8BBF-36CF66F561AD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S8a'!$L$1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S8a'!$L$2:$L$201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1474.0358509622965</c:v>
                      </c:pt>
                      <c:pt idx="3">
                        <c:v>4273.6366493654896</c:v>
                      </c:pt>
                      <c:pt idx="4">
                        <c:v>15480.567381505767</c:v>
                      </c:pt>
                      <c:pt idx="5">
                        <c:v>16690.17366902118</c:v>
                      </c:pt>
                      <c:pt idx="6">
                        <c:v>32259.703779176834</c:v>
                      </c:pt>
                      <c:pt idx="7">
                        <c:v>72914.384478977896</c:v>
                      </c:pt>
                      <c:pt idx="8">
                        <c:v>99782.734917404407</c:v>
                      </c:pt>
                      <c:pt idx="9">
                        <c:v>165216.18481718699</c:v>
                      </c:pt>
                      <c:pt idx="10">
                        <c:v>225584.46742447233</c:v>
                      </c:pt>
                      <c:pt idx="11">
                        <c:v>285477.98427539394</c:v>
                      </c:pt>
                      <c:pt idx="12">
                        <c:v>426433.89881202037</c:v>
                      </c:pt>
                      <c:pt idx="13">
                        <c:v>585777.36745822802</c:v>
                      </c:pt>
                      <c:pt idx="14">
                        <c:v>802512.60473620531</c:v>
                      </c:pt>
                      <c:pt idx="15">
                        <c:v>1077912.1777055466</c:v>
                      </c:pt>
                      <c:pt idx="16">
                        <c:v>1185474.8734701658</c:v>
                      </c:pt>
                      <c:pt idx="17">
                        <c:v>1275961.8346053532</c:v>
                      </c:pt>
                      <c:pt idx="18">
                        <c:v>1550368.405699813</c:v>
                      </c:pt>
                      <c:pt idx="19">
                        <c:v>2050716.4016126466</c:v>
                      </c:pt>
                      <c:pt idx="20">
                        <c:v>2077333.6243871066</c:v>
                      </c:pt>
                      <c:pt idx="21">
                        <c:v>1975730.16476472</c:v>
                      </c:pt>
                      <c:pt idx="22">
                        <c:v>2566304.4223562735</c:v>
                      </c:pt>
                      <c:pt idx="23">
                        <c:v>2733263.3331774264</c:v>
                      </c:pt>
                      <c:pt idx="24">
                        <c:v>3005133.7341937297</c:v>
                      </c:pt>
                      <c:pt idx="25">
                        <c:v>3010006.0875747669</c:v>
                      </c:pt>
                      <c:pt idx="26">
                        <c:v>2938412.4520871635</c:v>
                      </c:pt>
                      <c:pt idx="27">
                        <c:v>3147914.8750393535</c:v>
                      </c:pt>
                      <c:pt idx="28">
                        <c:v>2837871.7161256801</c:v>
                      </c:pt>
                      <c:pt idx="29">
                        <c:v>2976027.4783375696</c:v>
                      </c:pt>
                      <c:pt idx="30">
                        <c:v>2771443.0574294236</c:v>
                      </c:pt>
                      <c:pt idx="31">
                        <c:v>2702680.0205859668</c:v>
                      </c:pt>
                      <c:pt idx="32">
                        <c:v>2776084.0117835435</c:v>
                      </c:pt>
                      <c:pt idx="33">
                        <c:v>2613874.9837898999</c:v>
                      </c:pt>
                      <c:pt idx="34">
                        <c:v>2619362.8053806531</c:v>
                      </c:pt>
                      <c:pt idx="35">
                        <c:v>3083852.0621508067</c:v>
                      </c:pt>
                      <c:pt idx="36">
                        <c:v>2748699.49880662</c:v>
                      </c:pt>
                      <c:pt idx="37">
                        <c:v>2669327.3624456204</c:v>
                      </c:pt>
                      <c:pt idx="38">
                        <c:v>2638513.6445163102</c:v>
                      </c:pt>
                      <c:pt idx="39">
                        <c:v>2779900.2703077463</c:v>
                      </c:pt>
                      <c:pt idx="40">
                        <c:v>2801368.6420711833</c:v>
                      </c:pt>
                      <c:pt idx="41">
                        <c:v>2805989.6924800701</c:v>
                      </c:pt>
                      <c:pt idx="42">
                        <c:v>2499101.602458253</c:v>
                      </c:pt>
                      <c:pt idx="43">
                        <c:v>2416026.8691469668</c:v>
                      </c:pt>
                      <c:pt idx="44">
                        <c:v>2374765.7425725064</c:v>
                      </c:pt>
                      <c:pt idx="45">
                        <c:v>2343343.1915724566</c:v>
                      </c:pt>
                      <c:pt idx="46">
                        <c:v>2048400.2238786297</c:v>
                      </c:pt>
                      <c:pt idx="47">
                        <c:v>2178407.40332535</c:v>
                      </c:pt>
                      <c:pt idx="48">
                        <c:v>2055239.0792436667</c:v>
                      </c:pt>
                      <c:pt idx="49">
                        <c:v>1815414.8034255903</c:v>
                      </c:pt>
                      <c:pt idx="50">
                        <c:v>1758815.0801332768</c:v>
                      </c:pt>
                      <c:pt idx="51">
                        <c:v>1829227.2029563964</c:v>
                      </c:pt>
                      <c:pt idx="52">
                        <c:v>1547553.9004419667</c:v>
                      </c:pt>
                      <c:pt idx="53">
                        <c:v>1632924.69428999</c:v>
                      </c:pt>
                      <c:pt idx="54">
                        <c:v>1782679.9133805633</c:v>
                      </c:pt>
                      <c:pt idx="55">
                        <c:v>1347434.3275714733</c:v>
                      </c:pt>
                      <c:pt idx="56">
                        <c:v>1458956.116753689</c:v>
                      </c:pt>
                      <c:pt idx="57">
                        <c:v>1444422.9206337037</c:v>
                      </c:pt>
                      <c:pt idx="58">
                        <c:v>1306032.6953947134</c:v>
                      </c:pt>
                      <c:pt idx="59">
                        <c:v>903204.99407636933</c:v>
                      </c:pt>
                      <c:pt idx="60">
                        <c:v>1285812.9486337586</c:v>
                      </c:pt>
                      <c:pt idx="61">
                        <c:v>1121213.1664228234</c:v>
                      </c:pt>
                      <c:pt idx="62">
                        <c:v>1156782.3836369303</c:v>
                      </c:pt>
                      <c:pt idx="63">
                        <c:v>1066851.8706025013</c:v>
                      </c:pt>
                      <c:pt idx="64">
                        <c:v>790659.12378439459</c:v>
                      </c:pt>
                      <c:pt idx="65">
                        <c:v>856736.80214067071</c:v>
                      </c:pt>
                      <c:pt idx="66">
                        <c:v>789946.07596463163</c:v>
                      </c:pt>
                      <c:pt idx="67">
                        <c:v>938071.97731767653</c:v>
                      </c:pt>
                      <c:pt idx="68">
                        <c:v>716016.41521741764</c:v>
                      </c:pt>
                      <c:pt idx="69">
                        <c:v>504721.53254788369</c:v>
                      </c:pt>
                      <c:pt idx="70">
                        <c:v>880369.25975463726</c:v>
                      </c:pt>
                      <c:pt idx="71">
                        <c:v>596009.1399231737</c:v>
                      </c:pt>
                      <c:pt idx="72">
                        <c:v>506124.11438674573</c:v>
                      </c:pt>
                      <c:pt idx="73">
                        <c:v>541612.42700951907</c:v>
                      </c:pt>
                      <c:pt idx="74">
                        <c:v>437795.04664993897</c:v>
                      </c:pt>
                      <c:pt idx="75">
                        <c:v>573311.56625432044</c:v>
                      </c:pt>
                      <c:pt idx="76">
                        <c:v>453325.78158790531</c:v>
                      </c:pt>
                      <c:pt idx="77">
                        <c:v>566649.8025085734</c:v>
                      </c:pt>
                      <c:pt idx="78">
                        <c:v>449085.7440840613</c:v>
                      </c:pt>
                      <c:pt idx="79">
                        <c:v>358785.08554499474</c:v>
                      </c:pt>
                      <c:pt idx="80">
                        <c:v>313621.97776871599</c:v>
                      </c:pt>
                      <c:pt idx="81">
                        <c:v>374108.08715960832</c:v>
                      </c:pt>
                      <c:pt idx="82">
                        <c:v>377940.76009843702</c:v>
                      </c:pt>
                      <c:pt idx="83">
                        <c:v>193777.23437809452</c:v>
                      </c:pt>
                      <c:pt idx="84">
                        <c:v>320814.13377051265</c:v>
                      </c:pt>
                      <c:pt idx="85">
                        <c:v>123358.2283905692</c:v>
                      </c:pt>
                      <c:pt idx="86">
                        <c:v>247351.31412410465</c:v>
                      </c:pt>
                      <c:pt idx="87">
                        <c:v>155194.92699959865</c:v>
                      </c:pt>
                      <c:pt idx="88">
                        <c:v>141920.20275625293</c:v>
                      </c:pt>
                      <c:pt idx="89">
                        <c:v>235806.65001048264</c:v>
                      </c:pt>
                      <c:pt idx="90">
                        <c:v>134225.15656977639</c:v>
                      </c:pt>
                      <c:pt idx="91">
                        <c:v>161308.57956356768</c:v>
                      </c:pt>
                      <c:pt idx="92">
                        <c:v>104806.85014702017</c:v>
                      </c:pt>
                      <c:pt idx="93">
                        <c:v>197438.40650377283</c:v>
                      </c:pt>
                      <c:pt idx="94">
                        <c:v>254612.22229196303</c:v>
                      </c:pt>
                      <c:pt idx="95">
                        <c:v>161999.0218111045</c:v>
                      </c:pt>
                      <c:pt idx="96">
                        <c:v>163636.903813782</c:v>
                      </c:pt>
                      <c:pt idx="97">
                        <c:v>87246.675407911491</c:v>
                      </c:pt>
                      <c:pt idx="98">
                        <c:v>92570.618988819959</c:v>
                      </c:pt>
                      <c:pt idx="99">
                        <c:v>156336.44624161025</c:v>
                      </c:pt>
                      <c:pt idx="100">
                        <c:v>74188.331827643764</c:v>
                      </c:pt>
                      <c:pt idx="101">
                        <c:v>123902.71096107717</c:v>
                      </c:pt>
                      <c:pt idx="102">
                        <c:v>98179.437454194514</c:v>
                      </c:pt>
                      <c:pt idx="103">
                        <c:v>57960.707864589036</c:v>
                      </c:pt>
                      <c:pt idx="104">
                        <c:v>157155.8432649957</c:v>
                      </c:pt>
                      <c:pt idx="105">
                        <c:v>111708.68099300856</c:v>
                      </c:pt>
                      <c:pt idx="106">
                        <c:v>53964.668040161334</c:v>
                      </c:pt>
                      <c:pt idx="107">
                        <c:v>60886.006445328174</c:v>
                      </c:pt>
                      <c:pt idx="108">
                        <c:v>97793.617277228273</c:v>
                      </c:pt>
                      <c:pt idx="109">
                        <c:v>64884.31659743729</c:v>
                      </c:pt>
                      <c:pt idx="110">
                        <c:v>71714.808272903931</c:v>
                      </c:pt>
                      <c:pt idx="111">
                        <c:v>57955.025275195199</c:v>
                      </c:pt>
                      <c:pt idx="112">
                        <c:v>39070.766113811995</c:v>
                      </c:pt>
                      <c:pt idx="113">
                        <c:v>38788.984373899839</c:v>
                      </c:pt>
                      <c:pt idx="114">
                        <c:v>124260.70994951589</c:v>
                      </c:pt>
                      <c:pt idx="115">
                        <c:v>13145.411298993198</c:v>
                      </c:pt>
                      <c:pt idx="116">
                        <c:v>39481.662766266723</c:v>
                      </c:pt>
                      <c:pt idx="117">
                        <c:v>17565.144588103769</c:v>
                      </c:pt>
                      <c:pt idx="118">
                        <c:v>37037.613342673365</c:v>
                      </c:pt>
                      <c:pt idx="119">
                        <c:v>19788.913252296232</c:v>
                      </c:pt>
                      <c:pt idx="120">
                        <c:v>10757.259756749239</c:v>
                      </c:pt>
                      <c:pt idx="121">
                        <c:v>86420.184907554401</c:v>
                      </c:pt>
                      <c:pt idx="122">
                        <c:v>33981.23392999397</c:v>
                      </c:pt>
                      <c:pt idx="123">
                        <c:v>24661.938819193801</c:v>
                      </c:pt>
                      <c:pt idx="124">
                        <c:v>21261.315738007826</c:v>
                      </c:pt>
                      <c:pt idx="125">
                        <c:v>30655.676426315069</c:v>
                      </c:pt>
                      <c:pt idx="126">
                        <c:v>13069.365196034532</c:v>
                      </c:pt>
                      <c:pt idx="127">
                        <c:v>22676.766467065867</c:v>
                      </c:pt>
                      <c:pt idx="128">
                        <c:v>28547.473955037629</c:v>
                      </c:pt>
                      <c:pt idx="129">
                        <c:v>19441.731707435032</c:v>
                      </c:pt>
                      <c:pt idx="130">
                        <c:v>48649.314338759265</c:v>
                      </c:pt>
                      <c:pt idx="131">
                        <c:v>21521.982167848066</c:v>
                      </c:pt>
                      <c:pt idx="132">
                        <c:v>21380.656073403272</c:v>
                      </c:pt>
                      <c:pt idx="133">
                        <c:v>12422.173145439012</c:v>
                      </c:pt>
                      <c:pt idx="134">
                        <c:v>8254.6007653888664</c:v>
                      </c:pt>
                      <c:pt idx="135">
                        <c:v>22185.518983215166</c:v>
                      </c:pt>
                      <c:pt idx="136">
                        <c:v>44223.438783771351</c:v>
                      </c:pt>
                      <c:pt idx="137">
                        <c:v>19331.852972408204</c:v>
                      </c:pt>
                      <c:pt idx="138">
                        <c:v>2519.6407185628732</c:v>
                      </c:pt>
                      <c:pt idx="139">
                        <c:v>18175.987911644166</c:v>
                      </c:pt>
                      <c:pt idx="140">
                        <c:v>4318.1779204219101</c:v>
                      </c:pt>
                      <c:pt idx="141">
                        <c:v>26243.907063153671</c:v>
                      </c:pt>
                      <c:pt idx="142">
                        <c:v>18068.050650152167</c:v>
                      </c:pt>
                      <c:pt idx="143">
                        <c:v>12988.930005912202</c:v>
                      </c:pt>
                      <c:pt idx="144">
                        <c:v>11435.956639247001</c:v>
                      </c:pt>
                      <c:pt idx="145">
                        <c:v>3242.8788721170499</c:v>
                      </c:pt>
                      <c:pt idx="146">
                        <c:v>1959.7205588822364</c:v>
                      </c:pt>
                      <c:pt idx="147">
                        <c:v>1959.7205588822364</c:v>
                      </c:pt>
                      <c:pt idx="148">
                        <c:v>12381.9011480833</c:v>
                      </c:pt>
                      <c:pt idx="149">
                        <c:v>12019.120605470474</c:v>
                      </c:pt>
                      <c:pt idx="150">
                        <c:v>25058.609466359034</c:v>
                      </c:pt>
                      <c:pt idx="151">
                        <c:v>5726.6256716140042</c:v>
                      </c:pt>
                      <c:pt idx="152">
                        <c:v>6433.4457105440479</c:v>
                      </c:pt>
                      <c:pt idx="153">
                        <c:v>4127.3003826944332</c:v>
                      </c:pt>
                      <c:pt idx="154">
                        <c:v>9372.3064478998003</c:v>
                      </c:pt>
                      <c:pt idx="155">
                        <c:v>11626.834176974493</c:v>
                      </c:pt>
                      <c:pt idx="156">
                        <c:v>19597.205588822366</c:v>
                      </c:pt>
                      <c:pt idx="157">
                        <c:v>7558.9221556886332</c:v>
                      </c:pt>
                      <c:pt idx="158">
                        <c:v>10337.669288693567</c:v>
                      </c:pt>
                      <c:pt idx="159">
                        <c:v>0</c:v>
                      </c:pt>
                      <c:pt idx="160">
                        <c:v>10358.522954091799</c:v>
                      </c:pt>
                      <c:pt idx="161">
                        <c:v>6439.0818363273329</c:v>
                      </c:pt>
                      <c:pt idx="162">
                        <c:v>5167.832737090027</c:v>
                      </c:pt>
                      <c:pt idx="163">
                        <c:v>0</c:v>
                      </c:pt>
                      <c:pt idx="164">
                        <c:v>2799.600798403193</c:v>
                      </c:pt>
                      <c:pt idx="165">
                        <c:v>8678.7624750498999</c:v>
                      </c:pt>
                      <c:pt idx="166">
                        <c:v>2239.6806387225533</c:v>
                      </c:pt>
                      <c:pt idx="167">
                        <c:v>5592.4382458664195</c:v>
                      </c:pt>
                      <c:pt idx="168">
                        <c:v>10536.688038317499</c:v>
                      </c:pt>
                      <c:pt idx="169">
                        <c:v>3352.7576071438666</c:v>
                      </c:pt>
                      <c:pt idx="170">
                        <c:v>0</c:v>
                      </c:pt>
                      <c:pt idx="171">
                        <c:v>8118.8423153692665</c:v>
                      </c:pt>
                      <c:pt idx="172">
                        <c:v>4716.9147230793333</c:v>
                      </c:pt>
                      <c:pt idx="173">
                        <c:v>10352.886828308512</c:v>
                      </c:pt>
                      <c:pt idx="174">
                        <c:v>4127.3003826944332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2653.2645317321335</c:v>
                      </c:pt>
                      <c:pt idx="180">
                        <c:v>0</c:v>
                      </c:pt>
                      <c:pt idx="181">
                        <c:v>3911.5505416678334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4127.3003826944332</c:v>
                      </c:pt>
                      <c:pt idx="189">
                        <c:v>2653.2645317321335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2653.2645317321335</c:v>
                      </c:pt>
                      <c:pt idx="193">
                        <c:v>0</c:v>
                      </c:pt>
                      <c:pt idx="194">
                        <c:v>4479.3612774451003</c:v>
                      </c:pt>
                      <c:pt idx="195">
                        <c:v>13561.129828853132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DB6-45D3-8BBF-36CF66F561AD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S8a'!$M$1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S8a'!$M$2:$M$201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1466.5909313559266</c:v>
                      </c:pt>
                      <c:pt idx="4">
                        <c:v>1466.5909313559266</c:v>
                      </c:pt>
                      <c:pt idx="5">
                        <c:v>2053.2273038982967</c:v>
                      </c:pt>
                      <c:pt idx="6">
                        <c:v>7779.9767926276991</c:v>
                      </c:pt>
                      <c:pt idx="7">
                        <c:v>5108.316386468784</c:v>
                      </c:pt>
                      <c:pt idx="8">
                        <c:v>4707.1806932215268</c:v>
                      </c:pt>
                      <c:pt idx="9">
                        <c:v>32495.064004983968</c:v>
                      </c:pt>
                      <c:pt idx="10">
                        <c:v>54696.260409491028</c:v>
                      </c:pt>
                      <c:pt idx="11">
                        <c:v>62192.131100007238</c:v>
                      </c:pt>
                      <c:pt idx="12">
                        <c:v>118235.84097011272</c:v>
                      </c:pt>
                      <c:pt idx="13">
                        <c:v>180612.28354602496</c:v>
                      </c:pt>
                      <c:pt idx="14">
                        <c:v>144752.49884372053</c:v>
                      </c:pt>
                      <c:pt idx="15">
                        <c:v>221796.78307472231</c:v>
                      </c:pt>
                      <c:pt idx="16">
                        <c:v>304239.98568418296</c:v>
                      </c:pt>
                      <c:pt idx="17">
                        <c:v>255498.60265669666</c:v>
                      </c:pt>
                      <c:pt idx="18">
                        <c:v>390621.60313858464</c:v>
                      </c:pt>
                      <c:pt idx="19">
                        <c:v>546580.60397268331</c:v>
                      </c:pt>
                      <c:pt idx="20">
                        <c:v>486089.96670173295</c:v>
                      </c:pt>
                      <c:pt idx="21">
                        <c:v>789851.32659665553</c:v>
                      </c:pt>
                      <c:pt idx="22">
                        <c:v>779750.36484228482</c:v>
                      </c:pt>
                      <c:pt idx="23">
                        <c:v>943181.69635882566</c:v>
                      </c:pt>
                      <c:pt idx="24">
                        <c:v>803139.74238439056</c:v>
                      </c:pt>
                      <c:pt idx="25">
                        <c:v>876820.15291384875</c:v>
                      </c:pt>
                      <c:pt idx="26">
                        <c:v>1133798.1577427643</c:v>
                      </c:pt>
                      <c:pt idx="27">
                        <c:v>1152383.0457881035</c:v>
                      </c:pt>
                      <c:pt idx="28">
                        <c:v>1335540.4441035532</c:v>
                      </c:pt>
                      <c:pt idx="29">
                        <c:v>1115698.8071240371</c:v>
                      </c:pt>
                      <c:pt idx="30">
                        <c:v>1239163.2362928865</c:v>
                      </c:pt>
                      <c:pt idx="31">
                        <c:v>1407434.8565416234</c:v>
                      </c:pt>
                      <c:pt idx="32">
                        <c:v>1427696.5283026667</c:v>
                      </c:pt>
                      <c:pt idx="33">
                        <c:v>1604240.6315742966</c:v>
                      </c:pt>
                      <c:pt idx="34">
                        <c:v>1400607.7729760499</c:v>
                      </c:pt>
                      <c:pt idx="35">
                        <c:v>1388426.1398797366</c:v>
                      </c:pt>
                      <c:pt idx="36">
                        <c:v>1191612.1904165132</c:v>
                      </c:pt>
                      <c:pt idx="37">
                        <c:v>1447476.78440136</c:v>
                      </c:pt>
                      <c:pt idx="38">
                        <c:v>1385273.4311935934</c:v>
                      </c:pt>
                      <c:pt idx="39">
                        <c:v>1579318.2409381613</c:v>
                      </c:pt>
                      <c:pt idx="40">
                        <c:v>1650016.4456997067</c:v>
                      </c:pt>
                      <c:pt idx="41">
                        <c:v>1454043.69040496</c:v>
                      </c:pt>
                      <c:pt idx="42">
                        <c:v>1236739.7870630368</c:v>
                      </c:pt>
                      <c:pt idx="43">
                        <c:v>1147075.0441809483</c:v>
                      </c:pt>
                      <c:pt idx="44">
                        <c:v>1189116.7339458812</c:v>
                      </c:pt>
                      <c:pt idx="45">
                        <c:v>1298152.40621222</c:v>
                      </c:pt>
                      <c:pt idx="46">
                        <c:v>1465470.4725258064</c:v>
                      </c:pt>
                      <c:pt idx="47">
                        <c:v>1499080.4821161733</c:v>
                      </c:pt>
                      <c:pt idx="48">
                        <c:v>1304858.3777193499</c:v>
                      </c:pt>
                      <c:pt idx="49">
                        <c:v>1368552.6558881968</c:v>
                      </c:pt>
                      <c:pt idx="50">
                        <c:v>1326745.2365290953</c:v>
                      </c:pt>
                      <c:pt idx="51">
                        <c:v>1266858.3203245457</c:v>
                      </c:pt>
                      <c:pt idx="52">
                        <c:v>1578666.3238142699</c:v>
                      </c:pt>
                      <c:pt idx="53">
                        <c:v>1070320.966849182</c:v>
                      </c:pt>
                      <c:pt idx="54">
                        <c:v>1117040.0880354836</c:v>
                      </c:pt>
                      <c:pt idx="55">
                        <c:v>1288308.6958807034</c:v>
                      </c:pt>
                      <c:pt idx="56">
                        <c:v>1129558.9881371532</c:v>
                      </c:pt>
                      <c:pt idx="57">
                        <c:v>883965.47928295506</c:v>
                      </c:pt>
                      <c:pt idx="58">
                        <c:v>946330.19815430057</c:v>
                      </c:pt>
                      <c:pt idx="59">
                        <c:v>1049022.5557494436</c:v>
                      </c:pt>
                      <c:pt idx="60">
                        <c:v>981619.18653196131</c:v>
                      </c:pt>
                      <c:pt idx="61">
                        <c:v>808064.21720627788</c:v>
                      </c:pt>
                      <c:pt idx="62">
                        <c:v>917751.51308186166</c:v>
                      </c:pt>
                      <c:pt idx="63">
                        <c:v>958212.124540383</c:v>
                      </c:pt>
                      <c:pt idx="64">
                        <c:v>770419.94881610747</c:v>
                      </c:pt>
                      <c:pt idx="65">
                        <c:v>768518.75836872065</c:v>
                      </c:pt>
                      <c:pt idx="66">
                        <c:v>632280.60938410496</c:v>
                      </c:pt>
                      <c:pt idx="67">
                        <c:v>856896.32387880294</c:v>
                      </c:pt>
                      <c:pt idx="68">
                        <c:v>803239.80239800678</c:v>
                      </c:pt>
                      <c:pt idx="69">
                        <c:v>833204.12697173038</c:v>
                      </c:pt>
                      <c:pt idx="70">
                        <c:v>662767.46182488801</c:v>
                      </c:pt>
                      <c:pt idx="71">
                        <c:v>727718.26598340028</c:v>
                      </c:pt>
                      <c:pt idx="72">
                        <c:v>542256.03997588332</c:v>
                      </c:pt>
                      <c:pt idx="73">
                        <c:v>557017.11138650437</c:v>
                      </c:pt>
                      <c:pt idx="74">
                        <c:v>467089.41958348203</c:v>
                      </c:pt>
                      <c:pt idx="75">
                        <c:v>534492.28620334098</c:v>
                      </c:pt>
                      <c:pt idx="76">
                        <c:v>470837.28547251434</c:v>
                      </c:pt>
                      <c:pt idx="77">
                        <c:v>486931.99099744833</c:v>
                      </c:pt>
                      <c:pt idx="78">
                        <c:v>338546.23564463464</c:v>
                      </c:pt>
                      <c:pt idx="79">
                        <c:v>395921.75470340095</c:v>
                      </c:pt>
                      <c:pt idx="80">
                        <c:v>487161.52031848766</c:v>
                      </c:pt>
                      <c:pt idx="81">
                        <c:v>405482.12121901527</c:v>
                      </c:pt>
                      <c:pt idx="82">
                        <c:v>263422.58339511568</c:v>
                      </c:pt>
                      <c:pt idx="83">
                        <c:v>272146.24032981601</c:v>
                      </c:pt>
                      <c:pt idx="84">
                        <c:v>384420.87169840065</c:v>
                      </c:pt>
                      <c:pt idx="85">
                        <c:v>350700.84592126374</c:v>
                      </c:pt>
                      <c:pt idx="86">
                        <c:v>326721.69687350438</c:v>
                      </c:pt>
                      <c:pt idx="87">
                        <c:v>188240.03696653203</c:v>
                      </c:pt>
                      <c:pt idx="88">
                        <c:v>209184.28730277877</c:v>
                      </c:pt>
                      <c:pt idx="89">
                        <c:v>322277.67746453529</c:v>
                      </c:pt>
                      <c:pt idx="90">
                        <c:v>305387.42125473102</c:v>
                      </c:pt>
                      <c:pt idx="91">
                        <c:v>231726.25818224301</c:v>
                      </c:pt>
                      <c:pt idx="92">
                        <c:v>284330.49032183405</c:v>
                      </c:pt>
                      <c:pt idx="93">
                        <c:v>215096.78257038133</c:v>
                      </c:pt>
                      <c:pt idx="94">
                        <c:v>109012.7568607763</c:v>
                      </c:pt>
                      <c:pt idx="95">
                        <c:v>214269.97504873064</c:v>
                      </c:pt>
                      <c:pt idx="96">
                        <c:v>93082.628624875972</c:v>
                      </c:pt>
                      <c:pt idx="97">
                        <c:v>132409.11051192752</c:v>
                      </c:pt>
                      <c:pt idx="98">
                        <c:v>204277.39654198239</c:v>
                      </c:pt>
                      <c:pt idx="99">
                        <c:v>148442.58397672069</c:v>
                      </c:pt>
                      <c:pt idx="100">
                        <c:v>137241.19340598257</c:v>
                      </c:pt>
                      <c:pt idx="101">
                        <c:v>153307.42813108533</c:v>
                      </c:pt>
                      <c:pt idx="102">
                        <c:v>214885.03594661565</c:v>
                      </c:pt>
                      <c:pt idx="103">
                        <c:v>110400.18404235724</c:v>
                      </c:pt>
                      <c:pt idx="104">
                        <c:v>94378.486166457005</c:v>
                      </c:pt>
                      <c:pt idx="105">
                        <c:v>164524.1180448751</c:v>
                      </c:pt>
                      <c:pt idx="106">
                        <c:v>129737.251280679</c:v>
                      </c:pt>
                      <c:pt idx="107">
                        <c:v>122307.35359614411</c:v>
                      </c:pt>
                      <c:pt idx="108">
                        <c:v>106484.53351999672</c:v>
                      </c:pt>
                      <c:pt idx="109">
                        <c:v>138519.33495155667</c:v>
                      </c:pt>
                      <c:pt idx="110">
                        <c:v>83917.407651652684</c:v>
                      </c:pt>
                      <c:pt idx="111">
                        <c:v>105454.15238747564</c:v>
                      </c:pt>
                      <c:pt idx="112">
                        <c:v>69182.312377979586</c:v>
                      </c:pt>
                      <c:pt idx="113">
                        <c:v>75552.616131787145</c:v>
                      </c:pt>
                      <c:pt idx="114">
                        <c:v>46038.756018847933</c:v>
                      </c:pt>
                      <c:pt idx="115">
                        <c:v>64714.697518372639</c:v>
                      </c:pt>
                      <c:pt idx="116">
                        <c:v>59178.839104178238</c:v>
                      </c:pt>
                      <c:pt idx="117">
                        <c:v>129511.48264611582</c:v>
                      </c:pt>
                      <c:pt idx="118">
                        <c:v>54426.315141641644</c:v>
                      </c:pt>
                      <c:pt idx="119">
                        <c:v>42878.749581770469</c:v>
                      </c:pt>
                      <c:pt idx="120">
                        <c:v>91030.056330253661</c:v>
                      </c:pt>
                      <c:pt idx="121">
                        <c:v>76123.611092611201</c:v>
                      </c:pt>
                      <c:pt idx="122">
                        <c:v>124365.23043667215</c:v>
                      </c:pt>
                      <c:pt idx="123">
                        <c:v>20052.713314806188</c:v>
                      </c:pt>
                      <c:pt idx="124">
                        <c:v>63962.781433268268</c:v>
                      </c:pt>
                      <c:pt idx="125">
                        <c:v>56302.489284667732</c:v>
                      </c:pt>
                      <c:pt idx="126">
                        <c:v>42830.119957414368</c:v>
                      </c:pt>
                      <c:pt idx="127">
                        <c:v>63902.897826761131</c:v>
                      </c:pt>
                      <c:pt idx="128">
                        <c:v>26837.841544216633</c:v>
                      </c:pt>
                      <c:pt idx="129">
                        <c:v>11157.619427037343</c:v>
                      </c:pt>
                      <c:pt idx="130">
                        <c:v>68074.159944275525</c:v>
                      </c:pt>
                      <c:pt idx="131">
                        <c:v>64400.322678252123</c:v>
                      </c:pt>
                      <c:pt idx="132">
                        <c:v>50127.212235742896</c:v>
                      </c:pt>
                      <c:pt idx="133">
                        <c:v>40009.318149208913</c:v>
                      </c:pt>
                      <c:pt idx="134">
                        <c:v>12523.96624764232</c:v>
                      </c:pt>
                      <c:pt idx="135">
                        <c:v>23911.468511992935</c:v>
                      </c:pt>
                      <c:pt idx="136">
                        <c:v>27854.692004860433</c:v>
                      </c:pt>
                      <c:pt idx="137">
                        <c:v>21230.233526228873</c:v>
                      </c:pt>
                      <c:pt idx="138">
                        <c:v>51746.112388553993</c:v>
                      </c:pt>
                      <c:pt idx="139">
                        <c:v>10571.432539039508</c:v>
                      </c:pt>
                      <c:pt idx="140">
                        <c:v>5184.9436189849666</c:v>
                      </c:pt>
                      <c:pt idx="141">
                        <c:v>32699.012559725201</c:v>
                      </c:pt>
                      <c:pt idx="142">
                        <c:v>19760.31666498577</c:v>
                      </c:pt>
                      <c:pt idx="143">
                        <c:v>39914.330030345802</c:v>
                      </c:pt>
                      <c:pt idx="144">
                        <c:v>36618.664309081338</c:v>
                      </c:pt>
                      <c:pt idx="145">
                        <c:v>41490.4245708655</c:v>
                      </c:pt>
                      <c:pt idx="146">
                        <c:v>21362.141103110731</c:v>
                      </c:pt>
                      <c:pt idx="147">
                        <c:v>36371.455097627004</c:v>
                      </c:pt>
                      <c:pt idx="148">
                        <c:v>27925.251265498879</c:v>
                      </c:pt>
                      <c:pt idx="149">
                        <c:v>16218.386975844138</c:v>
                      </c:pt>
                      <c:pt idx="150">
                        <c:v>35561.366355094331</c:v>
                      </c:pt>
                      <c:pt idx="151">
                        <c:v>15443.979933922334</c:v>
                      </c:pt>
                      <c:pt idx="152">
                        <c:v>14137.295327373133</c:v>
                      </c:pt>
                      <c:pt idx="153">
                        <c:v>7824.2008401673011</c:v>
                      </c:pt>
                      <c:pt idx="154">
                        <c:v>2869.5884032753734</c:v>
                      </c:pt>
                      <c:pt idx="155">
                        <c:v>12050.742162282733</c:v>
                      </c:pt>
                      <c:pt idx="156">
                        <c:v>0</c:v>
                      </c:pt>
                      <c:pt idx="157">
                        <c:v>4935.5343990609663</c:v>
                      </c:pt>
                      <c:pt idx="158">
                        <c:v>17565.789022205467</c:v>
                      </c:pt>
                      <c:pt idx="159">
                        <c:v>0</c:v>
                      </c:pt>
                      <c:pt idx="160">
                        <c:v>4860.8846427983999</c:v>
                      </c:pt>
                      <c:pt idx="161">
                        <c:v>7747.8886888434999</c:v>
                      </c:pt>
                      <c:pt idx="162">
                        <c:v>7332.9546567796342</c:v>
                      </c:pt>
                      <c:pt idx="163">
                        <c:v>0</c:v>
                      </c:pt>
                      <c:pt idx="164">
                        <c:v>22671.678447876136</c:v>
                      </c:pt>
                      <c:pt idx="165">
                        <c:v>13409.9650712071</c:v>
                      </c:pt>
                      <c:pt idx="166">
                        <c:v>0</c:v>
                      </c:pt>
                      <c:pt idx="167">
                        <c:v>4106.4546077965997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2933.1818627118532</c:v>
                      </c:pt>
                      <c:pt idx="172">
                        <c:v>5165.2591258956663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4591.3414452406005</c:v>
                      </c:pt>
                      <c:pt idx="176">
                        <c:v>18078.406940634868</c:v>
                      </c:pt>
                      <c:pt idx="177">
                        <c:v>0</c:v>
                      </c:pt>
                      <c:pt idx="178">
                        <c:v>2916.53078567904</c:v>
                      </c:pt>
                      <c:pt idx="179">
                        <c:v>13241.587520851033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8506.2274018643675</c:v>
                      </c:pt>
                      <c:pt idx="183">
                        <c:v>3240.5897618655999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4017.4237645855333</c:v>
                      </c:pt>
                      <c:pt idx="192">
                        <c:v>4399.7727940677669</c:v>
                      </c:pt>
                      <c:pt idx="193">
                        <c:v>7777.4154284774331</c:v>
                      </c:pt>
                      <c:pt idx="194">
                        <c:v>0</c:v>
                      </c:pt>
                      <c:pt idx="195">
                        <c:v>3564.6487380521667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4536.8256666118332</c:v>
                      </c:pt>
                      <c:pt idx="199">
                        <c:v>5165.2591258956663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DB6-45D3-8BBF-36CF66F561AD}"/>
                  </c:ext>
                </c:extLst>
              </c15:ser>
            </c15:filteredScatterSeries>
          </c:ext>
        </c:extLst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1936461270058176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strRef>
              <c:f>'Fig S8a'!$H$1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S8a'!$H$2:$H$201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2195.7484556700701</c:v>
                </c:pt>
                <c:pt idx="7">
                  <c:v>2561.7065316150797</c:v>
                </c:pt>
                <c:pt idx="8">
                  <c:v>1744.9948151988735</c:v>
                </c:pt>
                <c:pt idx="9">
                  <c:v>8417.0357467352678</c:v>
                </c:pt>
                <c:pt idx="10">
                  <c:v>15551.216352110367</c:v>
                </c:pt>
                <c:pt idx="11">
                  <c:v>21390.567284595567</c:v>
                </c:pt>
                <c:pt idx="12">
                  <c:v>27893.703668268801</c:v>
                </c:pt>
                <c:pt idx="13">
                  <c:v>40796.162014616231</c:v>
                </c:pt>
                <c:pt idx="14">
                  <c:v>81541.348607489825</c:v>
                </c:pt>
                <c:pt idx="15">
                  <c:v>71174.141279233299</c:v>
                </c:pt>
                <c:pt idx="16">
                  <c:v>106057.61485799751</c:v>
                </c:pt>
                <c:pt idx="17">
                  <c:v>92167.284337749064</c:v>
                </c:pt>
                <c:pt idx="18">
                  <c:v>162311.58400682267</c:v>
                </c:pt>
                <c:pt idx="19">
                  <c:v>205980.30731788834</c:v>
                </c:pt>
                <c:pt idx="20">
                  <c:v>230606.86987141133</c:v>
                </c:pt>
                <c:pt idx="21">
                  <c:v>257559.65538341369</c:v>
                </c:pt>
                <c:pt idx="22">
                  <c:v>317015.06096672331</c:v>
                </c:pt>
                <c:pt idx="23">
                  <c:v>317753.86898574041</c:v>
                </c:pt>
                <c:pt idx="24">
                  <c:v>461848.18156446499</c:v>
                </c:pt>
                <c:pt idx="25">
                  <c:v>514410.66549903969</c:v>
                </c:pt>
                <c:pt idx="26">
                  <c:v>603199.83735292801</c:v>
                </c:pt>
                <c:pt idx="27">
                  <c:v>624448.94483568764</c:v>
                </c:pt>
                <c:pt idx="28">
                  <c:v>815355.61123233393</c:v>
                </c:pt>
                <c:pt idx="29">
                  <c:v>881947.70160716434</c:v>
                </c:pt>
                <c:pt idx="30">
                  <c:v>859192.57856530894</c:v>
                </c:pt>
                <c:pt idx="31">
                  <c:v>1164374.8176010458</c:v>
                </c:pt>
                <c:pt idx="32">
                  <c:v>1256801.3031029266</c:v>
                </c:pt>
                <c:pt idx="33">
                  <c:v>1479592.9243876999</c:v>
                </c:pt>
                <c:pt idx="34">
                  <c:v>1559185.5289508335</c:v>
                </c:pt>
                <c:pt idx="35">
                  <c:v>1658471.4853484</c:v>
                </c:pt>
                <c:pt idx="36">
                  <c:v>2074258.9231694033</c:v>
                </c:pt>
                <c:pt idx="37">
                  <c:v>1807973.5090457799</c:v>
                </c:pt>
                <c:pt idx="38">
                  <c:v>2180111.8319523865</c:v>
                </c:pt>
                <c:pt idx="39">
                  <c:v>2244217.8950157934</c:v>
                </c:pt>
                <c:pt idx="40">
                  <c:v>2330384.0239887033</c:v>
                </c:pt>
                <c:pt idx="41">
                  <c:v>2505121.7758961734</c:v>
                </c:pt>
                <c:pt idx="42">
                  <c:v>2394790.5114071532</c:v>
                </c:pt>
                <c:pt idx="43">
                  <c:v>2301385.4508530735</c:v>
                </c:pt>
                <c:pt idx="44">
                  <c:v>2674735.2526712264</c:v>
                </c:pt>
                <c:pt idx="45">
                  <c:v>2144069.0705670663</c:v>
                </c:pt>
                <c:pt idx="46">
                  <c:v>2346927.9300981332</c:v>
                </c:pt>
                <c:pt idx="47">
                  <c:v>3114744.5709569701</c:v>
                </c:pt>
                <c:pt idx="48">
                  <c:v>2935650.0217218362</c:v>
                </c:pt>
                <c:pt idx="49">
                  <c:v>2598330.1569462302</c:v>
                </c:pt>
                <c:pt idx="50">
                  <c:v>2628165.3311261735</c:v>
                </c:pt>
                <c:pt idx="51">
                  <c:v>2447819.7210391168</c:v>
                </c:pt>
                <c:pt idx="52">
                  <c:v>2617473.8249532203</c:v>
                </c:pt>
                <c:pt idx="53">
                  <c:v>3072031.1837258502</c:v>
                </c:pt>
                <c:pt idx="54">
                  <c:v>2633016.59304064</c:v>
                </c:pt>
                <c:pt idx="55">
                  <c:v>2410783.4142465037</c:v>
                </c:pt>
                <c:pt idx="56">
                  <c:v>2543610.0113543463</c:v>
                </c:pt>
                <c:pt idx="57">
                  <c:v>2449459.6839294131</c:v>
                </c:pt>
                <c:pt idx="58">
                  <c:v>2324080.7934636902</c:v>
                </c:pt>
                <c:pt idx="59">
                  <c:v>2720936.7552008801</c:v>
                </c:pt>
                <c:pt idx="60">
                  <c:v>2477905.5877992962</c:v>
                </c:pt>
                <c:pt idx="61">
                  <c:v>2515008.3934684531</c:v>
                </c:pt>
                <c:pt idx="62">
                  <c:v>2184750.0812127297</c:v>
                </c:pt>
                <c:pt idx="63">
                  <c:v>2218677.0220838501</c:v>
                </c:pt>
                <c:pt idx="64">
                  <c:v>2147437.6314269765</c:v>
                </c:pt>
                <c:pt idx="65">
                  <c:v>2027508.06514511</c:v>
                </c:pt>
                <c:pt idx="66">
                  <c:v>1669901.0319619135</c:v>
                </c:pt>
                <c:pt idx="67">
                  <c:v>1815682.46442547</c:v>
                </c:pt>
                <c:pt idx="68">
                  <c:v>1902673.5051907666</c:v>
                </c:pt>
                <c:pt idx="69">
                  <c:v>1457975.9216144152</c:v>
                </c:pt>
                <c:pt idx="70">
                  <c:v>1444873.7193992937</c:v>
                </c:pt>
                <c:pt idx="71">
                  <c:v>1455769.6538288898</c:v>
                </c:pt>
                <c:pt idx="72">
                  <c:v>1277605.5847865366</c:v>
                </c:pt>
                <c:pt idx="73">
                  <c:v>1269164.5287974901</c:v>
                </c:pt>
                <c:pt idx="74">
                  <c:v>1343590.3109603401</c:v>
                </c:pt>
                <c:pt idx="75">
                  <c:v>1073318.3221697493</c:v>
                </c:pt>
                <c:pt idx="76">
                  <c:v>1241062.9816196267</c:v>
                </c:pt>
                <c:pt idx="77">
                  <c:v>1508061.5898333632</c:v>
                </c:pt>
                <c:pt idx="78">
                  <c:v>1359986.49695216</c:v>
                </c:pt>
                <c:pt idx="79">
                  <c:v>989037.00173551461</c:v>
                </c:pt>
                <c:pt idx="80">
                  <c:v>1338670.8870005568</c:v>
                </c:pt>
                <c:pt idx="81">
                  <c:v>889994.67206664465</c:v>
                </c:pt>
                <c:pt idx="82">
                  <c:v>783144.53895822132</c:v>
                </c:pt>
                <c:pt idx="83">
                  <c:v>816317.98427702067</c:v>
                </c:pt>
                <c:pt idx="84">
                  <c:v>678505.789253606</c:v>
                </c:pt>
                <c:pt idx="85">
                  <c:v>699122.91624116979</c:v>
                </c:pt>
                <c:pt idx="86">
                  <c:v>575348.9720887536</c:v>
                </c:pt>
                <c:pt idx="87">
                  <c:v>523049.15894604567</c:v>
                </c:pt>
                <c:pt idx="88">
                  <c:v>543083.70369673334</c:v>
                </c:pt>
                <c:pt idx="89">
                  <c:v>566855.53447389696</c:v>
                </c:pt>
                <c:pt idx="90">
                  <c:v>643584.5125468137</c:v>
                </c:pt>
                <c:pt idx="91">
                  <c:v>506616.00594584161</c:v>
                </c:pt>
                <c:pt idx="92">
                  <c:v>431552.00940100633</c:v>
                </c:pt>
                <c:pt idx="93">
                  <c:v>718772.169044498</c:v>
                </c:pt>
                <c:pt idx="94">
                  <c:v>612962.64062397135</c:v>
                </c:pt>
                <c:pt idx="95">
                  <c:v>437934.09565469698</c:v>
                </c:pt>
                <c:pt idx="96">
                  <c:v>307735.65136975265</c:v>
                </c:pt>
                <c:pt idx="97">
                  <c:v>283160.65273613465</c:v>
                </c:pt>
                <c:pt idx="98">
                  <c:v>452586.15173206199</c:v>
                </c:pt>
                <c:pt idx="99">
                  <c:v>320026.52879344969</c:v>
                </c:pt>
                <c:pt idx="100">
                  <c:v>409452.62985066132</c:v>
                </c:pt>
                <c:pt idx="101">
                  <c:v>253260.98532972633</c:v>
                </c:pt>
                <c:pt idx="102">
                  <c:v>270457.72604877996</c:v>
                </c:pt>
                <c:pt idx="103">
                  <c:v>204292.59129339736</c:v>
                </c:pt>
                <c:pt idx="104">
                  <c:v>234228.35854312664</c:v>
                </c:pt>
                <c:pt idx="105">
                  <c:v>317642.91442108969</c:v>
                </c:pt>
                <c:pt idx="106">
                  <c:v>255412.70460556998</c:v>
                </c:pt>
                <c:pt idx="107">
                  <c:v>272123.79036375234</c:v>
                </c:pt>
                <c:pt idx="108">
                  <c:v>337355.81074533169</c:v>
                </c:pt>
                <c:pt idx="109">
                  <c:v>214355.86404349966</c:v>
                </c:pt>
                <c:pt idx="110">
                  <c:v>141647.45787760601</c:v>
                </c:pt>
                <c:pt idx="111">
                  <c:v>241865.92637140467</c:v>
                </c:pt>
                <c:pt idx="112">
                  <c:v>203562.86742556901</c:v>
                </c:pt>
                <c:pt idx="113">
                  <c:v>191663.44881630634</c:v>
                </c:pt>
                <c:pt idx="114">
                  <c:v>182865.72573510767</c:v>
                </c:pt>
                <c:pt idx="115">
                  <c:v>73148.512464657033</c:v>
                </c:pt>
                <c:pt idx="116">
                  <c:v>92531.673085261486</c:v>
                </c:pt>
                <c:pt idx="117">
                  <c:v>144040.21615311995</c:v>
                </c:pt>
                <c:pt idx="118">
                  <c:v>116101.69864080827</c:v>
                </c:pt>
                <c:pt idx="119">
                  <c:v>103420.73330073727</c:v>
                </c:pt>
                <c:pt idx="120">
                  <c:v>111077.06944464466</c:v>
                </c:pt>
                <c:pt idx="121">
                  <c:v>110651.51615566824</c:v>
                </c:pt>
                <c:pt idx="122">
                  <c:v>99049.824574302373</c:v>
                </c:pt>
                <c:pt idx="123">
                  <c:v>109295.17945535753</c:v>
                </c:pt>
                <c:pt idx="124">
                  <c:v>75928.137305337252</c:v>
                </c:pt>
                <c:pt idx="125">
                  <c:v>142252.48489044866</c:v>
                </c:pt>
                <c:pt idx="126">
                  <c:v>154247.34640594569</c:v>
                </c:pt>
                <c:pt idx="127">
                  <c:v>66660.863948483529</c:v>
                </c:pt>
                <c:pt idx="128">
                  <c:v>82425.646234683794</c:v>
                </c:pt>
                <c:pt idx="129">
                  <c:v>47922.219381750831</c:v>
                </c:pt>
                <c:pt idx="130">
                  <c:v>117747.74872889237</c:v>
                </c:pt>
                <c:pt idx="131">
                  <c:v>25227.005719330366</c:v>
                </c:pt>
                <c:pt idx="132">
                  <c:v>105413.85514878773</c:v>
                </c:pt>
                <c:pt idx="133">
                  <c:v>22123.392238963952</c:v>
                </c:pt>
                <c:pt idx="134">
                  <c:v>55919.967638149683</c:v>
                </c:pt>
                <c:pt idx="135">
                  <c:v>50000.306905146463</c:v>
                </c:pt>
                <c:pt idx="136">
                  <c:v>40876.195219056004</c:v>
                </c:pt>
                <c:pt idx="137">
                  <c:v>45378.801417181334</c:v>
                </c:pt>
                <c:pt idx="138">
                  <c:v>36230.634182772388</c:v>
                </c:pt>
                <c:pt idx="139">
                  <c:v>100983.28758376154</c:v>
                </c:pt>
                <c:pt idx="140">
                  <c:v>54698.833343267404</c:v>
                </c:pt>
                <c:pt idx="141">
                  <c:v>104337.53228312533</c:v>
                </c:pt>
                <c:pt idx="142">
                  <c:v>108086.91924371237</c:v>
                </c:pt>
                <c:pt idx="143">
                  <c:v>16965.152147444944</c:v>
                </c:pt>
                <c:pt idx="144">
                  <c:v>19357.6598821158</c:v>
                </c:pt>
                <c:pt idx="145">
                  <c:v>15005.065777961687</c:v>
                </c:pt>
                <c:pt idx="146">
                  <c:v>47637.918213467106</c:v>
                </c:pt>
                <c:pt idx="147">
                  <c:v>30520.009911612899</c:v>
                </c:pt>
                <c:pt idx="148">
                  <c:v>0</c:v>
                </c:pt>
                <c:pt idx="149">
                  <c:v>34275.281853821529</c:v>
                </c:pt>
                <c:pt idx="150">
                  <c:v>22938.312405658555</c:v>
                </c:pt>
                <c:pt idx="151">
                  <c:v>75806.550787662869</c:v>
                </c:pt>
                <c:pt idx="152">
                  <c:v>66021.500322487089</c:v>
                </c:pt>
                <c:pt idx="153">
                  <c:v>36595.807594500999</c:v>
                </c:pt>
                <c:pt idx="154">
                  <c:v>15704.953336789868</c:v>
                </c:pt>
                <c:pt idx="155">
                  <c:v>25017.727118875733</c:v>
                </c:pt>
                <c:pt idx="156">
                  <c:v>33898.428159644202</c:v>
                </c:pt>
                <c:pt idx="157">
                  <c:v>36943.647214219469</c:v>
                </c:pt>
                <c:pt idx="158">
                  <c:v>25236.8224242654</c:v>
                </c:pt>
                <c:pt idx="159">
                  <c:v>12621.982416117802</c:v>
                </c:pt>
                <c:pt idx="160">
                  <c:v>19494.117449573936</c:v>
                </c:pt>
                <c:pt idx="161">
                  <c:v>19696.573946374538</c:v>
                </c:pt>
                <c:pt idx="162">
                  <c:v>2927.6646075600934</c:v>
                </c:pt>
                <c:pt idx="163">
                  <c:v>12555.126794767135</c:v>
                </c:pt>
                <c:pt idx="164">
                  <c:v>41721.894954696167</c:v>
                </c:pt>
                <c:pt idx="165">
                  <c:v>15370.239189690501</c:v>
                </c:pt>
                <c:pt idx="166">
                  <c:v>7677.9771868750331</c:v>
                </c:pt>
                <c:pt idx="167">
                  <c:v>51100.615555654404</c:v>
                </c:pt>
                <c:pt idx="168">
                  <c:v>3659.5807594501002</c:v>
                </c:pt>
                <c:pt idx="169">
                  <c:v>0</c:v>
                </c:pt>
                <c:pt idx="170">
                  <c:v>36963.138832824567</c:v>
                </c:pt>
                <c:pt idx="171">
                  <c:v>10981.6847691612</c:v>
                </c:pt>
                <c:pt idx="172">
                  <c:v>22565.60425385147</c:v>
                </c:pt>
                <c:pt idx="173">
                  <c:v>0</c:v>
                </c:pt>
                <c:pt idx="174">
                  <c:v>24080.019647266134</c:v>
                </c:pt>
                <c:pt idx="175">
                  <c:v>0</c:v>
                </c:pt>
                <c:pt idx="176">
                  <c:v>8419.2916563569324</c:v>
                </c:pt>
                <c:pt idx="177">
                  <c:v>9226.6050551812696</c:v>
                </c:pt>
                <c:pt idx="178">
                  <c:v>6587.2453670102004</c:v>
                </c:pt>
                <c:pt idx="179">
                  <c:v>7685.1195948452332</c:v>
                </c:pt>
                <c:pt idx="180">
                  <c:v>4026.6177486924335</c:v>
                </c:pt>
                <c:pt idx="181">
                  <c:v>6800.5714268080737</c:v>
                </c:pt>
                <c:pt idx="182">
                  <c:v>20605.223635287133</c:v>
                </c:pt>
                <c:pt idx="183">
                  <c:v>16402.951262869432</c:v>
                </c:pt>
                <c:pt idx="184">
                  <c:v>3489.9896303977334</c:v>
                </c:pt>
                <c:pt idx="185">
                  <c:v>0</c:v>
                </c:pt>
                <c:pt idx="186">
                  <c:v>18515.34934418364</c:v>
                </c:pt>
                <c:pt idx="187">
                  <c:v>31473.571527595337</c:v>
                </c:pt>
                <c:pt idx="188">
                  <c:v>10246.826126460333</c:v>
                </c:pt>
                <c:pt idx="189">
                  <c:v>9880.8680505153006</c:v>
                </c:pt>
                <c:pt idx="190">
                  <c:v>8026.9761499148335</c:v>
                </c:pt>
                <c:pt idx="191">
                  <c:v>0</c:v>
                </c:pt>
                <c:pt idx="192">
                  <c:v>0</c:v>
                </c:pt>
                <c:pt idx="193">
                  <c:v>14930.871582586768</c:v>
                </c:pt>
                <c:pt idx="194">
                  <c:v>0</c:v>
                </c:pt>
                <c:pt idx="195">
                  <c:v>4758.7300666365336</c:v>
                </c:pt>
                <c:pt idx="196">
                  <c:v>3489.9896303977334</c:v>
                </c:pt>
                <c:pt idx="197">
                  <c:v>4025.5388353951334</c:v>
                </c:pt>
                <c:pt idx="198">
                  <c:v>3660.5615897204002</c:v>
                </c:pt>
                <c:pt idx="199">
                  <c:v>24891.818810098732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DA-438F-872C-17FF00A4E8C0}"/>
            </c:ext>
          </c:extLst>
        </c:ser>
        <c:ser>
          <c:idx val="7"/>
          <c:order val="7"/>
          <c:tx>
            <c:strRef>
              <c:f>'Fig S8a'!$I$1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 cmpd="sng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S8a'!$I$2:$I$201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9518.1523205959147</c:v>
                </c:pt>
                <c:pt idx="7">
                  <c:v>15435.9252179017</c:v>
                </c:pt>
                <c:pt idx="8">
                  <c:v>30221.385284716471</c:v>
                </c:pt>
                <c:pt idx="9">
                  <c:v>86022.077687430632</c:v>
                </c:pt>
                <c:pt idx="10">
                  <c:v>130979.98381141566</c:v>
                </c:pt>
                <c:pt idx="11">
                  <c:v>207071.26931363964</c:v>
                </c:pt>
                <c:pt idx="12">
                  <c:v>304678.61757907365</c:v>
                </c:pt>
                <c:pt idx="13">
                  <c:v>429168.51696925965</c:v>
                </c:pt>
                <c:pt idx="14">
                  <c:v>466658.21360783698</c:v>
                </c:pt>
                <c:pt idx="15">
                  <c:v>718408.31134877808</c:v>
                </c:pt>
                <c:pt idx="16">
                  <c:v>823262.7364911387</c:v>
                </c:pt>
                <c:pt idx="17">
                  <c:v>1131679.9211433243</c:v>
                </c:pt>
                <c:pt idx="18">
                  <c:v>1320511.1452073359</c:v>
                </c:pt>
                <c:pt idx="19">
                  <c:v>1590036.1224201033</c:v>
                </c:pt>
                <c:pt idx="20">
                  <c:v>1875391.47870927</c:v>
                </c:pt>
                <c:pt idx="21">
                  <c:v>2207740.8071009698</c:v>
                </c:pt>
                <c:pt idx="22">
                  <c:v>2370796.7577207568</c:v>
                </c:pt>
                <c:pt idx="23">
                  <c:v>3082078.5662155766</c:v>
                </c:pt>
                <c:pt idx="24">
                  <c:v>3449044.9230724336</c:v>
                </c:pt>
                <c:pt idx="25">
                  <c:v>3399007.1821724265</c:v>
                </c:pt>
                <c:pt idx="26">
                  <c:v>3280910.9429204334</c:v>
                </c:pt>
                <c:pt idx="27">
                  <c:v>3934049.6948535801</c:v>
                </c:pt>
                <c:pt idx="28">
                  <c:v>3877701.1020972505</c:v>
                </c:pt>
                <c:pt idx="29">
                  <c:v>3903648.52840763</c:v>
                </c:pt>
                <c:pt idx="30">
                  <c:v>3967640.6066655628</c:v>
                </c:pt>
                <c:pt idx="31">
                  <c:v>4476877.3996051364</c:v>
                </c:pt>
                <c:pt idx="32">
                  <c:v>4427088.1950668329</c:v>
                </c:pt>
                <c:pt idx="33">
                  <c:v>4480738.9544096468</c:v>
                </c:pt>
                <c:pt idx="34">
                  <c:v>4893600.9470875133</c:v>
                </c:pt>
                <c:pt idx="35">
                  <c:v>4070833.1725614034</c:v>
                </c:pt>
                <c:pt idx="36">
                  <c:v>4455444.6917801639</c:v>
                </c:pt>
                <c:pt idx="37">
                  <c:v>4862394.5881476402</c:v>
                </c:pt>
                <c:pt idx="38">
                  <c:v>4444781.9555677762</c:v>
                </c:pt>
                <c:pt idx="39">
                  <c:v>4210594.3351314506</c:v>
                </c:pt>
                <c:pt idx="40">
                  <c:v>4053588.9640730335</c:v>
                </c:pt>
                <c:pt idx="41">
                  <c:v>4926093.9475660734</c:v>
                </c:pt>
                <c:pt idx="42">
                  <c:v>4215380.5088129593</c:v>
                </c:pt>
                <c:pt idx="43">
                  <c:v>4155101.7996962965</c:v>
                </c:pt>
                <c:pt idx="44">
                  <c:v>4806376.3592304438</c:v>
                </c:pt>
                <c:pt idx="45">
                  <c:v>4067294.4997526133</c:v>
                </c:pt>
                <c:pt idx="46">
                  <c:v>4585009.2613018937</c:v>
                </c:pt>
                <c:pt idx="47">
                  <c:v>3877929.9042353737</c:v>
                </c:pt>
                <c:pt idx="48">
                  <c:v>3661071.88569383</c:v>
                </c:pt>
                <c:pt idx="49">
                  <c:v>3850566.4789472739</c:v>
                </c:pt>
                <c:pt idx="50">
                  <c:v>3553221.7451512306</c:v>
                </c:pt>
                <c:pt idx="51">
                  <c:v>3591283.131971803</c:v>
                </c:pt>
                <c:pt idx="52">
                  <c:v>3040786.0312681436</c:v>
                </c:pt>
                <c:pt idx="53">
                  <c:v>3222071.2417623331</c:v>
                </c:pt>
                <c:pt idx="54">
                  <c:v>2852703.8899996369</c:v>
                </c:pt>
                <c:pt idx="55">
                  <c:v>2937025.3094570166</c:v>
                </c:pt>
                <c:pt idx="56">
                  <c:v>2830498.8210822605</c:v>
                </c:pt>
                <c:pt idx="57">
                  <c:v>2932901.41665653</c:v>
                </c:pt>
                <c:pt idx="58">
                  <c:v>2614570.6380701768</c:v>
                </c:pt>
                <c:pt idx="59">
                  <c:v>2723432.6577716102</c:v>
                </c:pt>
                <c:pt idx="60">
                  <c:v>2802627.2708498738</c:v>
                </c:pt>
                <c:pt idx="61">
                  <c:v>2386176.7352162632</c:v>
                </c:pt>
                <c:pt idx="62">
                  <c:v>2287557.9122241032</c:v>
                </c:pt>
                <c:pt idx="63">
                  <c:v>2079586.2802978698</c:v>
                </c:pt>
                <c:pt idx="64">
                  <c:v>2379340.3553355867</c:v>
                </c:pt>
                <c:pt idx="65">
                  <c:v>1796237.2076314532</c:v>
                </c:pt>
                <c:pt idx="66">
                  <c:v>2006946.4378414399</c:v>
                </c:pt>
                <c:pt idx="67">
                  <c:v>1964364.3154031902</c:v>
                </c:pt>
                <c:pt idx="68">
                  <c:v>1559819.8177049968</c:v>
                </c:pt>
                <c:pt idx="69">
                  <c:v>1588024.1963748767</c:v>
                </c:pt>
                <c:pt idx="70">
                  <c:v>1636401.1911182634</c:v>
                </c:pt>
                <c:pt idx="71">
                  <c:v>1376426.5479030432</c:v>
                </c:pt>
                <c:pt idx="72">
                  <c:v>1464766.2632071634</c:v>
                </c:pt>
                <c:pt idx="73">
                  <c:v>1501376.5593487034</c:v>
                </c:pt>
                <c:pt idx="74">
                  <c:v>1273654.5394113534</c:v>
                </c:pt>
                <c:pt idx="75">
                  <c:v>1230995.5912227156</c:v>
                </c:pt>
                <c:pt idx="76">
                  <c:v>1081108.706441676</c:v>
                </c:pt>
                <c:pt idx="77">
                  <c:v>1131301.2543680465</c:v>
                </c:pt>
                <c:pt idx="78">
                  <c:v>978262.38399729924</c:v>
                </c:pt>
                <c:pt idx="79">
                  <c:v>684081.63118287735</c:v>
                </c:pt>
                <c:pt idx="80">
                  <c:v>1042958.018779885</c:v>
                </c:pt>
                <c:pt idx="81">
                  <c:v>713445.63625491562</c:v>
                </c:pt>
                <c:pt idx="82">
                  <c:v>777141.82186770358</c:v>
                </c:pt>
                <c:pt idx="83">
                  <c:v>612060.25590007938</c:v>
                </c:pt>
                <c:pt idx="84">
                  <c:v>682410.26259385829</c:v>
                </c:pt>
                <c:pt idx="85">
                  <c:v>646461.9085766949</c:v>
                </c:pt>
                <c:pt idx="86">
                  <c:v>706131.11877871433</c:v>
                </c:pt>
                <c:pt idx="87">
                  <c:v>547096.37831455504</c:v>
                </c:pt>
                <c:pt idx="88">
                  <c:v>531934.69935167138</c:v>
                </c:pt>
                <c:pt idx="89">
                  <c:v>482231.48824920203</c:v>
                </c:pt>
                <c:pt idx="90">
                  <c:v>470078.0131978523</c:v>
                </c:pt>
                <c:pt idx="91">
                  <c:v>623267.46721330797</c:v>
                </c:pt>
                <c:pt idx="92">
                  <c:v>589289.17240811768</c:v>
                </c:pt>
                <c:pt idx="93">
                  <c:v>317066.254460836</c:v>
                </c:pt>
                <c:pt idx="94">
                  <c:v>363964.01957572001</c:v>
                </c:pt>
                <c:pt idx="95">
                  <c:v>269835.5334951267</c:v>
                </c:pt>
                <c:pt idx="96">
                  <c:v>384568.48384405934</c:v>
                </c:pt>
                <c:pt idx="97">
                  <c:v>247613.41334691716</c:v>
                </c:pt>
                <c:pt idx="98">
                  <c:v>215809.01170903599</c:v>
                </c:pt>
                <c:pt idx="99">
                  <c:v>216699.11180713866</c:v>
                </c:pt>
                <c:pt idx="100">
                  <c:v>209103.29255836201</c:v>
                </c:pt>
                <c:pt idx="101">
                  <c:v>217810.85008676699</c:v>
                </c:pt>
                <c:pt idx="102">
                  <c:v>223860.82060863081</c:v>
                </c:pt>
                <c:pt idx="103">
                  <c:v>176842.18531377087</c:v>
                </c:pt>
                <c:pt idx="104">
                  <c:v>199776.25535151435</c:v>
                </c:pt>
                <c:pt idx="105">
                  <c:v>125802.39782334643</c:v>
                </c:pt>
                <c:pt idx="106">
                  <c:v>165131.84497610599</c:v>
                </c:pt>
                <c:pt idx="107">
                  <c:v>159300.81466180432</c:v>
                </c:pt>
                <c:pt idx="108">
                  <c:v>138970.61545883623</c:v>
                </c:pt>
                <c:pt idx="109">
                  <c:v>172602.89351629766</c:v>
                </c:pt>
                <c:pt idx="110">
                  <c:v>179408.58006286799</c:v>
                </c:pt>
                <c:pt idx="111">
                  <c:v>120051.6348330975</c:v>
                </c:pt>
                <c:pt idx="112">
                  <c:v>79415.248542546935</c:v>
                </c:pt>
                <c:pt idx="113">
                  <c:v>97200.461758150414</c:v>
                </c:pt>
                <c:pt idx="114">
                  <c:v>98396.207026113567</c:v>
                </c:pt>
                <c:pt idx="115">
                  <c:v>78706.003533168463</c:v>
                </c:pt>
                <c:pt idx="116">
                  <c:v>128783.01387120069</c:v>
                </c:pt>
                <c:pt idx="117">
                  <c:v>85318.675670415105</c:v>
                </c:pt>
                <c:pt idx="118">
                  <c:v>22235.344954754601</c:v>
                </c:pt>
                <c:pt idx="119">
                  <c:v>64292.65282238106</c:v>
                </c:pt>
                <c:pt idx="120">
                  <c:v>41559.584591380968</c:v>
                </c:pt>
                <c:pt idx="121">
                  <c:v>44895.601963184563</c:v>
                </c:pt>
                <c:pt idx="122">
                  <c:v>66777.211677898464</c:v>
                </c:pt>
                <c:pt idx="123">
                  <c:v>57563.970727725209</c:v>
                </c:pt>
                <c:pt idx="124">
                  <c:v>43048.327018647833</c:v>
                </c:pt>
                <c:pt idx="125">
                  <c:v>32665.519587576087</c:v>
                </c:pt>
                <c:pt idx="126">
                  <c:v>28881.907458838134</c:v>
                </c:pt>
                <c:pt idx="127">
                  <c:v>27121.515217666998</c:v>
                </c:pt>
                <c:pt idx="128">
                  <c:v>61278.398429709981</c:v>
                </c:pt>
                <c:pt idx="129">
                  <c:v>34247.006520924384</c:v>
                </c:pt>
                <c:pt idx="130">
                  <c:v>30001.36423077813</c:v>
                </c:pt>
                <c:pt idx="131">
                  <c:v>51541.728752099967</c:v>
                </c:pt>
                <c:pt idx="132">
                  <c:v>43347.422648604232</c:v>
                </c:pt>
                <c:pt idx="133">
                  <c:v>28960.671085966565</c:v>
                </c:pt>
                <c:pt idx="134">
                  <c:v>26775.347980767299</c:v>
                </c:pt>
                <c:pt idx="135">
                  <c:v>26204.100982329732</c:v>
                </c:pt>
                <c:pt idx="136">
                  <c:v>5986.6147001967001</c:v>
                </c:pt>
                <c:pt idx="137">
                  <c:v>14563.166385271921</c:v>
                </c:pt>
                <c:pt idx="138">
                  <c:v>23819.99821266608</c:v>
                </c:pt>
                <c:pt idx="139">
                  <c:v>29859.527512169036</c:v>
                </c:pt>
                <c:pt idx="140">
                  <c:v>31835.675792792597</c:v>
                </c:pt>
                <c:pt idx="141">
                  <c:v>28879.793761948022</c:v>
                </c:pt>
                <c:pt idx="142">
                  <c:v>15860.180242555294</c:v>
                </c:pt>
                <c:pt idx="143">
                  <c:v>25210.712656128668</c:v>
                </c:pt>
                <c:pt idx="144">
                  <c:v>26566.254349683633</c:v>
                </c:pt>
                <c:pt idx="145">
                  <c:v>21689.489002348735</c:v>
                </c:pt>
                <c:pt idx="146">
                  <c:v>34900.043350691936</c:v>
                </c:pt>
                <c:pt idx="147">
                  <c:v>40883.554109464698</c:v>
                </c:pt>
                <c:pt idx="148">
                  <c:v>8109.9916225411334</c:v>
                </c:pt>
                <c:pt idx="149">
                  <c:v>11982.774436332467</c:v>
                </c:pt>
                <c:pt idx="150">
                  <c:v>8815.208285370767</c:v>
                </c:pt>
                <c:pt idx="151">
                  <c:v>2817.2304471513835</c:v>
                </c:pt>
                <c:pt idx="152">
                  <c:v>45904.381773957306</c:v>
                </c:pt>
                <c:pt idx="153">
                  <c:v>9754.1595049884199</c:v>
                </c:pt>
                <c:pt idx="154">
                  <c:v>22906.814827378596</c:v>
                </c:pt>
                <c:pt idx="155">
                  <c:v>27739.472388832568</c:v>
                </c:pt>
                <c:pt idx="156">
                  <c:v>12103.544050265367</c:v>
                </c:pt>
                <c:pt idx="157">
                  <c:v>11491.433327732395</c:v>
                </c:pt>
                <c:pt idx="158">
                  <c:v>0</c:v>
                </c:pt>
                <c:pt idx="159">
                  <c:v>5741.7348629700327</c:v>
                </c:pt>
                <c:pt idx="160">
                  <c:v>8099.5375355602337</c:v>
                </c:pt>
                <c:pt idx="161">
                  <c:v>4231.2999769779663</c:v>
                </c:pt>
                <c:pt idx="162">
                  <c:v>16649.5524556251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2820.8666513186504</c:v>
                </c:pt>
                <c:pt idx="167">
                  <c:v>5634.460894302767</c:v>
                </c:pt>
                <c:pt idx="168">
                  <c:v>3526.0833141482999</c:v>
                </c:pt>
                <c:pt idx="169">
                  <c:v>0</c:v>
                </c:pt>
                <c:pt idx="170">
                  <c:v>9155.9989532420004</c:v>
                </c:pt>
                <c:pt idx="171">
                  <c:v>0</c:v>
                </c:pt>
                <c:pt idx="172">
                  <c:v>9320.8917071390988</c:v>
                </c:pt>
                <c:pt idx="173">
                  <c:v>16565.319168162532</c:v>
                </c:pt>
                <c:pt idx="174">
                  <c:v>8284.2892920156319</c:v>
                </c:pt>
                <c:pt idx="175">
                  <c:v>8659.7981842735662</c:v>
                </c:pt>
                <c:pt idx="176">
                  <c:v>0</c:v>
                </c:pt>
                <c:pt idx="177">
                  <c:v>3039.7419862782604</c:v>
                </c:pt>
                <c:pt idx="178">
                  <c:v>0</c:v>
                </c:pt>
                <c:pt idx="179">
                  <c:v>6699.5582968818007</c:v>
                </c:pt>
                <c:pt idx="180">
                  <c:v>7271.0419632562262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9586.6173351883062</c:v>
                </c:pt>
                <c:pt idx="185">
                  <c:v>14185.462602631866</c:v>
                </c:pt>
                <c:pt idx="186">
                  <c:v>0</c:v>
                </c:pt>
                <c:pt idx="187">
                  <c:v>0</c:v>
                </c:pt>
                <c:pt idx="188">
                  <c:v>7043.0761178784669</c:v>
                </c:pt>
                <c:pt idx="189">
                  <c:v>7768.229520488866</c:v>
                </c:pt>
                <c:pt idx="190">
                  <c:v>0</c:v>
                </c:pt>
                <c:pt idx="191">
                  <c:v>0</c:v>
                </c:pt>
                <c:pt idx="192">
                  <c:v>10217.005626132834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3715.2402054511999</c:v>
                </c:pt>
                <c:pt idx="197">
                  <c:v>0</c:v>
                </c:pt>
                <c:pt idx="198">
                  <c:v>0</c:v>
                </c:pt>
                <c:pt idx="199">
                  <c:v>5641.7333026373008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DA-438F-872C-17FF00A4E8C0}"/>
            </c:ext>
          </c:extLst>
        </c:ser>
        <c:ser>
          <c:idx val="8"/>
          <c:order val="8"/>
          <c:tx>
            <c:strRef>
              <c:f>'Fig S8a'!$J$1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S8a'!$J$2:$J$201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1758.8872989795134</c:v>
                </c:pt>
                <c:pt idx="4">
                  <c:v>1744.9726886506166</c:v>
                </c:pt>
                <c:pt idx="5">
                  <c:v>9444.5897405366923</c:v>
                </c:pt>
                <c:pt idx="6">
                  <c:v>20998.113627188766</c:v>
                </c:pt>
                <c:pt idx="7">
                  <c:v>34233.88895998567</c:v>
                </c:pt>
                <c:pt idx="8">
                  <c:v>47783.246982562232</c:v>
                </c:pt>
                <c:pt idx="9">
                  <c:v>152151.63237652785</c:v>
                </c:pt>
                <c:pt idx="10">
                  <c:v>128889.87478399568</c:v>
                </c:pt>
                <c:pt idx="11">
                  <c:v>165773.42787986467</c:v>
                </c:pt>
                <c:pt idx="12">
                  <c:v>248006.93170919199</c:v>
                </c:pt>
                <c:pt idx="13">
                  <c:v>271526.02761953202</c:v>
                </c:pt>
                <c:pt idx="14">
                  <c:v>430243.83631386701</c:v>
                </c:pt>
                <c:pt idx="15">
                  <c:v>451014.03017356264</c:v>
                </c:pt>
                <c:pt idx="16">
                  <c:v>576776.42408066301</c:v>
                </c:pt>
                <c:pt idx="17">
                  <c:v>657639.17266141705</c:v>
                </c:pt>
                <c:pt idx="18">
                  <c:v>910668.81127250334</c:v>
                </c:pt>
                <c:pt idx="19">
                  <c:v>921477.311713528</c:v>
                </c:pt>
                <c:pt idx="20">
                  <c:v>854228.454517568</c:v>
                </c:pt>
                <c:pt idx="21">
                  <c:v>1082798.8096919779</c:v>
                </c:pt>
                <c:pt idx="22">
                  <c:v>1191082.9411289617</c:v>
                </c:pt>
                <c:pt idx="23">
                  <c:v>1222979.2181778799</c:v>
                </c:pt>
                <c:pt idx="24">
                  <c:v>1121248.9187710385</c:v>
                </c:pt>
                <c:pt idx="25">
                  <c:v>1286577.8162883192</c:v>
                </c:pt>
                <c:pt idx="26">
                  <c:v>1548011.0443180401</c:v>
                </c:pt>
                <c:pt idx="27">
                  <c:v>1287917.2584273687</c:v>
                </c:pt>
                <c:pt idx="28">
                  <c:v>1461736.0123428293</c:v>
                </c:pt>
                <c:pt idx="29">
                  <c:v>1997956.5066855333</c:v>
                </c:pt>
                <c:pt idx="30">
                  <c:v>1544792.4297714334</c:v>
                </c:pt>
                <c:pt idx="31">
                  <c:v>1561181.2783738666</c:v>
                </c:pt>
                <c:pt idx="32">
                  <c:v>1552532.5726066933</c:v>
                </c:pt>
                <c:pt idx="33">
                  <c:v>1457277.2578848333</c:v>
                </c:pt>
                <c:pt idx="34">
                  <c:v>1511578.5373805298</c:v>
                </c:pt>
                <c:pt idx="35">
                  <c:v>1491560.4397740036</c:v>
                </c:pt>
                <c:pt idx="36">
                  <c:v>1933805.1160256539</c:v>
                </c:pt>
                <c:pt idx="37">
                  <c:v>1846301.8328711365</c:v>
                </c:pt>
                <c:pt idx="38">
                  <c:v>1691683.5344951199</c:v>
                </c:pt>
                <c:pt idx="39">
                  <c:v>1354240.7537857834</c:v>
                </c:pt>
                <c:pt idx="40">
                  <c:v>1401176.7970762898</c:v>
                </c:pt>
                <c:pt idx="41">
                  <c:v>1138632.9766139679</c:v>
                </c:pt>
                <c:pt idx="42">
                  <c:v>1191045.4653791003</c:v>
                </c:pt>
                <c:pt idx="43">
                  <c:v>1006121.2153660273</c:v>
                </c:pt>
                <c:pt idx="44">
                  <c:v>1176810.1021522267</c:v>
                </c:pt>
                <c:pt idx="45">
                  <c:v>1008118.0013185047</c:v>
                </c:pt>
                <c:pt idx="46">
                  <c:v>1007676.5001696041</c:v>
                </c:pt>
                <c:pt idx="47">
                  <c:v>891806.19677817693</c:v>
                </c:pt>
                <c:pt idx="48">
                  <c:v>909188.19805350003</c:v>
                </c:pt>
                <c:pt idx="49">
                  <c:v>1035782.1313706174</c:v>
                </c:pt>
                <c:pt idx="50">
                  <c:v>844393.32201906072</c:v>
                </c:pt>
                <c:pt idx="51">
                  <c:v>940391.58635153633</c:v>
                </c:pt>
                <c:pt idx="52">
                  <c:v>621234.30928810569</c:v>
                </c:pt>
                <c:pt idx="53">
                  <c:v>855868.47036632244</c:v>
                </c:pt>
                <c:pt idx="54">
                  <c:v>865081.17741454591</c:v>
                </c:pt>
                <c:pt idx="55">
                  <c:v>658503.91333831695</c:v>
                </c:pt>
                <c:pt idx="56">
                  <c:v>792177.62470915436</c:v>
                </c:pt>
                <c:pt idx="57">
                  <c:v>530352.35507830663</c:v>
                </c:pt>
                <c:pt idx="58">
                  <c:v>619858.9562736497</c:v>
                </c:pt>
                <c:pt idx="59">
                  <c:v>690991.20770453976</c:v>
                </c:pt>
                <c:pt idx="60">
                  <c:v>606257.58671272697</c:v>
                </c:pt>
                <c:pt idx="61">
                  <c:v>537550.97644930391</c:v>
                </c:pt>
                <c:pt idx="62">
                  <c:v>414835.05985148903</c:v>
                </c:pt>
                <c:pt idx="63">
                  <c:v>524825.62053654867</c:v>
                </c:pt>
                <c:pt idx="64">
                  <c:v>428697.3974390403</c:v>
                </c:pt>
                <c:pt idx="65">
                  <c:v>370343.36299130198</c:v>
                </c:pt>
                <c:pt idx="66">
                  <c:v>262675.69269911735</c:v>
                </c:pt>
                <c:pt idx="67">
                  <c:v>399802.4641649953</c:v>
                </c:pt>
                <c:pt idx="68">
                  <c:v>237728.98224542433</c:v>
                </c:pt>
                <c:pt idx="69">
                  <c:v>391856.02195626264</c:v>
                </c:pt>
                <c:pt idx="70">
                  <c:v>234213.07228207504</c:v>
                </c:pt>
                <c:pt idx="71">
                  <c:v>456419.96345838392</c:v>
                </c:pt>
                <c:pt idx="72">
                  <c:v>335038.22745258734</c:v>
                </c:pt>
                <c:pt idx="73">
                  <c:v>357201.1963486867</c:v>
                </c:pt>
                <c:pt idx="74">
                  <c:v>394787.07817509334</c:v>
                </c:pt>
                <c:pt idx="75">
                  <c:v>291939.50396365469</c:v>
                </c:pt>
                <c:pt idx="76">
                  <c:v>219461.52366452766</c:v>
                </c:pt>
                <c:pt idx="77">
                  <c:v>199882.7808442933</c:v>
                </c:pt>
                <c:pt idx="78">
                  <c:v>147587.77886318057</c:v>
                </c:pt>
                <c:pt idx="79">
                  <c:v>174353.58391264512</c:v>
                </c:pt>
                <c:pt idx="80">
                  <c:v>203518.98584932092</c:v>
                </c:pt>
                <c:pt idx="81">
                  <c:v>156760.10501552591</c:v>
                </c:pt>
                <c:pt idx="82">
                  <c:v>142441.12643333222</c:v>
                </c:pt>
                <c:pt idx="83">
                  <c:v>183803.44878986405</c:v>
                </c:pt>
                <c:pt idx="84">
                  <c:v>124688.39972705679</c:v>
                </c:pt>
                <c:pt idx="85">
                  <c:v>127308.87170717295</c:v>
                </c:pt>
                <c:pt idx="86">
                  <c:v>145938.49142382634</c:v>
                </c:pt>
                <c:pt idx="87">
                  <c:v>178472.0576046145</c:v>
                </c:pt>
                <c:pt idx="88">
                  <c:v>126288.44947623527</c:v>
                </c:pt>
                <c:pt idx="89">
                  <c:v>131357.11670779382</c:v>
                </c:pt>
                <c:pt idx="90">
                  <c:v>54352.071268032938</c:v>
                </c:pt>
                <c:pt idx="91">
                  <c:v>135700.00096398513</c:v>
                </c:pt>
                <c:pt idx="92">
                  <c:v>56355.569538299831</c:v>
                </c:pt>
                <c:pt idx="93">
                  <c:v>126901.85693096508</c:v>
                </c:pt>
                <c:pt idx="94">
                  <c:v>44199.6467287798</c:v>
                </c:pt>
                <c:pt idx="95">
                  <c:v>133690.57370898366</c:v>
                </c:pt>
                <c:pt idx="96">
                  <c:v>39481.873990311731</c:v>
                </c:pt>
                <c:pt idx="97">
                  <c:v>30071.802265471615</c:v>
                </c:pt>
                <c:pt idx="98">
                  <c:v>149877.29504197391</c:v>
                </c:pt>
                <c:pt idx="99">
                  <c:v>20320.487972894367</c:v>
                </c:pt>
                <c:pt idx="100">
                  <c:v>76780.031750734532</c:v>
                </c:pt>
                <c:pt idx="101">
                  <c:v>60590.492174927764</c:v>
                </c:pt>
                <c:pt idx="102">
                  <c:v>43166.817710120165</c:v>
                </c:pt>
                <c:pt idx="103">
                  <c:v>25329.661531665832</c:v>
                </c:pt>
                <c:pt idx="104">
                  <c:v>86208.316091629691</c:v>
                </c:pt>
                <c:pt idx="105">
                  <c:v>72156.94900400452</c:v>
                </c:pt>
                <c:pt idx="106">
                  <c:v>75377.283297725371</c:v>
                </c:pt>
                <c:pt idx="107">
                  <c:v>56268.568136106631</c:v>
                </c:pt>
                <c:pt idx="108">
                  <c:v>71026.57643003964</c:v>
                </c:pt>
                <c:pt idx="109">
                  <c:v>65651.816763395458</c:v>
                </c:pt>
                <c:pt idx="110">
                  <c:v>28235.039334949499</c:v>
                </c:pt>
                <c:pt idx="111">
                  <c:v>43574.984429385629</c:v>
                </c:pt>
                <c:pt idx="112">
                  <c:v>23708.108216265333</c:v>
                </c:pt>
                <c:pt idx="113">
                  <c:v>13507.37420738804</c:v>
                </c:pt>
                <c:pt idx="114">
                  <c:v>13136.116293131681</c:v>
                </c:pt>
                <c:pt idx="115">
                  <c:v>5583.9126036819662</c:v>
                </c:pt>
                <c:pt idx="116">
                  <c:v>8090.881575305767</c:v>
                </c:pt>
                <c:pt idx="117">
                  <c:v>0</c:v>
                </c:pt>
                <c:pt idx="118">
                  <c:v>31859.5710945147</c:v>
                </c:pt>
                <c:pt idx="119">
                  <c:v>13320.233797126066</c:v>
                </c:pt>
                <c:pt idx="120">
                  <c:v>6281.9016791422328</c:v>
                </c:pt>
                <c:pt idx="121">
                  <c:v>45960.398662368963</c:v>
                </c:pt>
                <c:pt idx="122">
                  <c:v>24963.08649483565</c:v>
                </c:pt>
                <c:pt idx="123">
                  <c:v>61506.321639024034</c:v>
                </c:pt>
                <c:pt idx="124">
                  <c:v>0</c:v>
                </c:pt>
                <c:pt idx="125">
                  <c:v>11202.629393561567</c:v>
                </c:pt>
                <c:pt idx="126">
                  <c:v>35690.366906799798</c:v>
                </c:pt>
                <c:pt idx="127">
                  <c:v>16732.900339089032</c:v>
                </c:pt>
                <c:pt idx="128">
                  <c:v>8769.3901963055414</c:v>
                </c:pt>
                <c:pt idx="129">
                  <c:v>10665.120644911933</c:v>
                </c:pt>
                <c:pt idx="130">
                  <c:v>26166.563054813701</c:v>
                </c:pt>
                <c:pt idx="131">
                  <c:v>7680.1365974256214</c:v>
                </c:pt>
                <c:pt idx="132">
                  <c:v>6683.7717361221667</c:v>
                </c:pt>
                <c:pt idx="133">
                  <c:v>46213.27689280393</c:v>
                </c:pt>
                <c:pt idx="134">
                  <c:v>9979.6370583723019</c:v>
                </c:pt>
                <c:pt idx="135">
                  <c:v>8090.881575305767</c:v>
                </c:pt>
                <c:pt idx="136">
                  <c:v>8442.6590351016657</c:v>
                </c:pt>
                <c:pt idx="137">
                  <c:v>40314.2094638341</c:v>
                </c:pt>
                <c:pt idx="138">
                  <c:v>27772.623295776695</c:v>
                </c:pt>
                <c:pt idx="139">
                  <c:v>12312.451077058433</c:v>
                </c:pt>
                <c:pt idx="140">
                  <c:v>24454.663939700655</c:v>
                </c:pt>
                <c:pt idx="141">
                  <c:v>17915.60415099901</c:v>
                </c:pt>
                <c:pt idx="142">
                  <c:v>0</c:v>
                </c:pt>
                <c:pt idx="143">
                  <c:v>26341.840958658566</c:v>
                </c:pt>
                <c:pt idx="144">
                  <c:v>34594.290490931468</c:v>
                </c:pt>
                <c:pt idx="145">
                  <c:v>0</c:v>
                </c:pt>
                <c:pt idx="146">
                  <c:v>23624.702061341861</c:v>
                </c:pt>
                <c:pt idx="147">
                  <c:v>3555.0402149706333</c:v>
                </c:pt>
                <c:pt idx="148">
                  <c:v>0</c:v>
                </c:pt>
                <c:pt idx="149">
                  <c:v>0</c:v>
                </c:pt>
                <c:pt idx="150">
                  <c:v>3165.9971381631235</c:v>
                </c:pt>
                <c:pt idx="151">
                  <c:v>45531.617672187363</c:v>
                </c:pt>
                <c:pt idx="152">
                  <c:v>0</c:v>
                </c:pt>
                <c:pt idx="153">
                  <c:v>10665.120644911933</c:v>
                </c:pt>
                <c:pt idx="154">
                  <c:v>4924.884437142633</c:v>
                </c:pt>
                <c:pt idx="155">
                  <c:v>0</c:v>
                </c:pt>
                <c:pt idx="156">
                  <c:v>3555.0402149706333</c:v>
                </c:pt>
                <c:pt idx="157">
                  <c:v>0</c:v>
                </c:pt>
                <c:pt idx="158">
                  <c:v>3165.9971381631235</c:v>
                </c:pt>
                <c:pt idx="159">
                  <c:v>7110.0804299413003</c:v>
                </c:pt>
                <c:pt idx="160">
                  <c:v>0</c:v>
                </c:pt>
                <c:pt idx="161">
                  <c:v>4443.8002687133003</c:v>
                </c:pt>
                <c:pt idx="162">
                  <c:v>7554.4604568126333</c:v>
                </c:pt>
                <c:pt idx="163">
                  <c:v>0</c:v>
                </c:pt>
                <c:pt idx="164">
                  <c:v>0</c:v>
                </c:pt>
                <c:pt idx="165">
                  <c:v>3869.5520577549337</c:v>
                </c:pt>
                <c:pt idx="166">
                  <c:v>6331.9942763262334</c:v>
                </c:pt>
                <c:pt idx="167">
                  <c:v>0</c:v>
                </c:pt>
                <c:pt idx="168">
                  <c:v>3517.7745979590331</c:v>
                </c:pt>
                <c:pt idx="169">
                  <c:v>0</c:v>
                </c:pt>
                <c:pt idx="170">
                  <c:v>0</c:v>
                </c:pt>
                <c:pt idx="171">
                  <c:v>5776.9403493272994</c:v>
                </c:pt>
                <c:pt idx="172">
                  <c:v>3165.9971381631235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8887.6005374266006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8443.2205105552657</c:v>
                </c:pt>
                <c:pt idx="187">
                  <c:v>13306.319186797133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12442.640752397267</c:v>
                </c:pt>
                <c:pt idx="196">
                  <c:v>0</c:v>
                </c:pt>
                <c:pt idx="197">
                  <c:v>0</c:v>
                </c:pt>
                <c:pt idx="198">
                  <c:v>6281.9016791422328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DA-438F-872C-17FF00A4E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'Fig S8a'!$B$1</c15:sqref>
                        </c15:formulaRef>
                      </c:ext>
                    </c:extLst>
                    <c:strCache>
                      <c:ptCount val="1"/>
                      <c:pt idx="0">
                        <c:v>0R1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'Fig S8a'!$B$2:$B$201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1694.0086887074633</c:v>
                      </c:pt>
                      <c:pt idx="5">
                        <c:v>1657.6628290222134</c:v>
                      </c:pt>
                      <c:pt idx="6">
                        <c:v>10357.470431245301</c:v>
                      </c:pt>
                      <c:pt idx="7">
                        <c:v>32841.017792959166</c:v>
                      </c:pt>
                      <c:pt idx="8">
                        <c:v>36163.612622940673</c:v>
                      </c:pt>
                      <c:pt idx="9">
                        <c:v>57332.123788718665</c:v>
                      </c:pt>
                      <c:pt idx="10">
                        <c:v>109610.62011366442</c:v>
                      </c:pt>
                      <c:pt idx="11">
                        <c:v>124026.44222587044</c:v>
                      </c:pt>
                      <c:pt idx="12">
                        <c:v>137193.61644820106</c:v>
                      </c:pt>
                      <c:pt idx="13">
                        <c:v>214704.26534198891</c:v>
                      </c:pt>
                      <c:pt idx="14">
                        <c:v>279633.26496796828</c:v>
                      </c:pt>
                      <c:pt idx="15">
                        <c:v>320638.43584323465</c:v>
                      </c:pt>
                      <c:pt idx="16">
                        <c:v>418029.06493112264</c:v>
                      </c:pt>
                      <c:pt idx="17">
                        <c:v>477258.3761105063</c:v>
                      </c:pt>
                      <c:pt idx="18">
                        <c:v>547708.14900842903</c:v>
                      </c:pt>
                      <c:pt idx="19">
                        <c:v>704910.68860859831</c:v>
                      </c:pt>
                      <c:pt idx="20">
                        <c:v>830767.74103064102</c:v>
                      </c:pt>
                      <c:pt idx="21">
                        <c:v>974280.0899805635</c:v>
                      </c:pt>
                      <c:pt idx="22">
                        <c:v>1237976.14570238</c:v>
                      </c:pt>
                      <c:pt idx="23">
                        <c:v>1218352.2528765732</c:v>
                      </c:pt>
                      <c:pt idx="24">
                        <c:v>1222315.1131031066</c:v>
                      </c:pt>
                      <c:pt idx="25">
                        <c:v>1639171.9155966367</c:v>
                      </c:pt>
                      <c:pt idx="26">
                        <c:v>1735299.6617566932</c:v>
                      </c:pt>
                      <c:pt idx="27">
                        <c:v>2072849.1371795067</c:v>
                      </c:pt>
                      <c:pt idx="28">
                        <c:v>2169866.5541413734</c:v>
                      </c:pt>
                      <c:pt idx="29">
                        <c:v>1986862.7168530766</c:v>
                      </c:pt>
                      <c:pt idx="30">
                        <c:v>2360340.194146167</c:v>
                      </c:pt>
                      <c:pt idx="31">
                        <c:v>2369693.9434258933</c:v>
                      </c:pt>
                      <c:pt idx="32">
                        <c:v>2678469.8605581266</c:v>
                      </c:pt>
                      <c:pt idx="33">
                        <c:v>2806065.4310633098</c:v>
                      </c:pt>
                      <c:pt idx="34">
                        <c:v>2820630.17874728</c:v>
                      </c:pt>
                      <c:pt idx="35">
                        <c:v>2771388.7481324631</c:v>
                      </c:pt>
                      <c:pt idx="36">
                        <c:v>2910024.1392199169</c:v>
                      </c:pt>
                      <c:pt idx="37">
                        <c:v>3272235.4830001765</c:v>
                      </c:pt>
                      <c:pt idx="38">
                        <c:v>3111355.9370712028</c:v>
                      </c:pt>
                      <c:pt idx="39">
                        <c:v>3205541.5824703239</c:v>
                      </c:pt>
                      <c:pt idx="40">
                        <c:v>3120360.9285257668</c:v>
                      </c:pt>
                      <c:pt idx="41">
                        <c:v>2847006.0031878105</c:v>
                      </c:pt>
                      <c:pt idx="42">
                        <c:v>3291218.4743595901</c:v>
                      </c:pt>
                      <c:pt idx="43">
                        <c:v>3252370.0156460931</c:v>
                      </c:pt>
                      <c:pt idx="44">
                        <c:v>3312134.0910144798</c:v>
                      </c:pt>
                      <c:pt idx="45">
                        <c:v>3100422.5492985067</c:v>
                      </c:pt>
                      <c:pt idx="46">
                        <c:v>2913974.3555151797</c:v>
                      </c:pt>
                      <c:pt idx="47">
                        <c:v>3014521.73881002</c:v>
                      </c:pt>
                      <c:pt idx="48">
                        <c:v>2946488.7087868867</c:v>
                      </c:pt>
                      <c:pt idx="49">
                        <c:v>3191301.7517185234</c:v>
                      </c:pt>
                      <c:pt idx="50">
                        <c:v>3626766.6709429435</c:v>
                      </c:pt>
                      <c:pt idx="51">
                        <c:v>2516710.1888812534</c:v>
                      </c:pt>
                      <c:pt idx="52">
                        <c:v>2752252.78806565</c:v>
                      </c:pt>
                      <c:pt idx="53">
                        <c:v>2671126.4654061403</c:v>
                      </c:pt>
                      <c:pt idx="54">
                        <c:v>2534347.3706978732</c:v>
                      </c:pt>
                      <c:pt idx="55">
                        <c:v>2714503.5742579903</c:v>
                      </c:pt>
                      <c:pt idx="56">
                        <c:v>2381667.539116303</c:v>
                      </c:pt>
                      <c:pt idx="57">
                        <c:v>2447761.9829595932</c:v>
                      </c:pt>
                      <c:pt idx="58">
                        <c:v>2150201.760510663</c:v>
                      </c:pt>
                      <c:pt idx="59">
                        <c:v>2044083.4703053832</c:v>
                      </c:pt>
                      <c:pt idx="60">
                        <c:v>2085349.1492566001</c:v>
                      </c:pt>
                      <c:pt idx="61">
                        <c:v>2154435.6975071696</c:v>
                      </c:pt>
                      <c:pt idx="62">
                        <c:v>1840526.2255097535</c:v>
                      </c:pt>
                      <c:pt idx="63">
                        <c:v>1996207.71546691</c:v>
                      </c:pt>
                      <c:pt idx="64">
                        <c:v>1681622.3571189765</c:v>
                      </c:pt>
                      <c:pt idx="65">
                        <c:v>1770665.2202414565</c:v>
                      </c:pt>
                      <c:pt idx="66">
                        <c:v>1911133.1823448401</c:v>
                      </c:pt>
                      <c:pt idx="67">
                        <c:v>1613504.0774391934</c:v>
                      </c:pt>
                      <c:pt idx="68">
                        <c:v>1372644.9464208533</c:v>
                      </c:pt>
                      <c:pt idx="69">
                        <c:v>1240958.5913049849</c:v>
                      </c:pt>
                      <c:pt idx="70">
                        <c:v>1394087.90723738</c:v>
                      </c:pt>
                      <c:pt idx="71">
                        <c:v>1577105.7329492001</c:v>
                      </c:pt>
                      <c:pt idx="72">
                        <c:v>1319906.2074390973</c:v>
                      </c:pt>
                      <c:pt idx="73">
                        <c:v>1521111.7493541567</c:v>
                      </c:pt>
                      <c:pt idx="74">
                        <c:v>1138382.3762256869</c:v>
                      </c:pt>
                      <c:pt idx="75">
                        <c:v>1145890.6551071294</c:v>
                      </c:pt>
                      <c:pt idx="76">
                        <c:v>979191.95050341834</c:v>
                      </c:pt>
                      <c:pt idx="77">
                        <c:v>977482.76740100107</c:v>
                      </c:pt>
                      <c:pt idx="78">
                        <c:v>935816.94531230908</c:v>
                      </c:pt>
                      <c:pt idx="79">
                        <c:v>967099.98445397045</c:v>
                      </c:pt>
                      <c:pt idx="80">
                        <c:v>833287.18569353502</c:v>
                      </c:pt>
                      <c:pt idx="81">
                        <c:v>905169.66174107895</c:v>
                      </c:pt>
                      <c:pt idx="82">
                        <c:v>1008365.4893481763</c:v>
                      </c:pt>
                      <c:pt idx="83">
                        <c:v>827403.40780218039</c:v>
                      </c:pt>
                      <c:pt idx="84">
                        <c:v>812645.86125024559</c:v>
                      </c:pt>
                      <c:pt idx="85">
                        <c:v>712393.46804869326</c:v>
                      </c:pt>
                      <c:pt idx="86">
                        <c:v>650038.91577475972</c:v>
                      </c:pt>
                      <c:pt idx="87">
                        <c:v>884880.65673666901</c:v>
                      </c:pt>
                      <c:pt idx="88">
                        <c:v>448799.32752912003</c:v>
                      </c:pt>
                      <c:pt idx="89">
                        <c:v>600836.41331104806</c:v>
                      </c:pt>
                      <c:pt idx="90">
                        <c:v>447182.82276346273</c:v>
                      </c:pt>
                      <c:pt idx="91">
                        <c:v>323666.25001195731</c:v>
                      </c:pt>
                      <c:pt idx="92">
                        <c:v>276052.49466389767</c:v>
                      </c:pt>
                      <c:pt idx="93">
                        <c:v>454835.17289127939</c:v>
                      </c:pt>
                      <c:pt idx="94">
                        <c:v>436391.47601283801</c:v>
                      </c:pt>
                      <c:pt idx="95">
                        <c:v>440205.61813676404</c:v>
                      </c:pt>
                      <c:pt idx="96">
                        <c:v>346178.37207365205</c:v>
                      </c:pt>
                      <c:pt idx="97">
                        <c:v>380619.62146171561</c:v>
                      </c:pt>
                      <c:pt idx="98">
                        <c:v>251741.92518034435</c:v>
                      </c:pt>
                      <c:pt idx="99">
                        <c:v>308419.00057707768</c:v>
                      </c:pt>
                      <c:pt idx="100">
                        <c:v>369004.82694564463</c:v>
                      </c:pt>
                      <c:pt idx="101">
                        <c:v>373831.35757938196</c:v>
                      </c:pt>
                      <c:pt idx="102">
                        <c:v>258110.2561538803</c:v>
                      </c:pt>
                      <c:pt idx="103">
                        <c:v>337516.65303768235</c:v>
                      </c:pt>
                      <c:pt idx="104">
                        <c:v>228349.09429989767</c:v>
                      </c:pt>
                      <c:pt idx="105">
                        <c:v>175273.240552248</c:v>
                      </c:pt>
                      <c:pt idx="106">
                        <c:v>260657.57208299669</c:v>
                      </c:pt>
                      <c:pt idx="107">
                        <c:v>118710.33783100358</c:v>
                      </c:pt>
                      <c:pt idx="108">
                        <c:v>312567.86117267999</c:v>
                      </c:pt>
                      <c:pt idx="109">
                        <c:v>236648.57003170732</c:v>
                      </c:pt>
                      <c:pt idx="110">
                        <c:v>167749.68950681234</c:v>
                      </c:pt>
                      <c:pt idx="111">
                        <c:v>170694.97819452002</c:v>
                      </c:pt>
                      <c:pt idx="112">
                        <c:v>98788.533244429869</c:v>
                      </c:pt>
                      <c:pt idx="113">
                        <c:v>129644.93885577661</c:v>
                      </c:pt>
                      <c:pt idx="114">
                        <c:v>243744.39062576901</c:v>
                      </c:pt>
                      <c:pt idx="115">
                        <c:v>156104.54820393724</c:v>
                      </c:pt>
                      <c:pt idx="116">
                        <c:v>106361.12012827815</c:v>
                      </c:pt>
                      <c:pt idx="117">
                        <c:v>103322.53770466354</c:v>
                      </c:pt>
                      <c:pt idx="118">
                        <c:v>74607.210024662243</c:v>
                      </c:pt>
                      <c:pt idx="119">
                        <c:v>111030.40222506951</c:v>
                      </c:pt>
                      <c:pt idx="120">
                        <c:v>162517.56270666566</c:v>
                      </c:pt>
                      <c:pt idx="121">
                        <c:v>165255.85759048944</c:v>
                      </c:pt>
                      <c:pt idx="122">
                        <c:v>103545.96323051275</c:v>
                      </c:pt>
                      <c:pt idx="123">
                        <c:v>82186.950628450591</c:v>
                      </c:pt>
                      <c:pt idx="124">
                        <c:v>96700.879637007791</c:v>
                      </c:pt>
                      <c:pt idx="125">
                        <c:v>147221.51813078564</c:v>
                      </c:pt>
                      <c:pt idx="126">
                        <c:v>71061.272820937927</c:v>
                      </c:pt>
                      <c:pt idx="127">
                        <c:v>67454.51491306664</c:v>
                      </c:pt>
                      <c:pt idx="128">
                        <c:v>108265.211704817</c:v>
                      </c:pt>
                      <c:pt idx="129">
                        <c:v>46697.209531172768</c:v>
                      </c:pt>
                      <c:pt idx="130">
                        <c:v>4137.6922128680999</c:v>
                      </c:pt>
                      <c:pt idx="131">
                        <c:v>52109.815117526938</c:v>
                      </c:pt>
                      <c:pt idx="132">
                        <c:v>116630.06205147981</c:v>
                      </c:pt>
                      <c:pt idx="133">
                        <c:v>49565.888658640462</c:v>
                      </c:pt>
                      <c:pt idx="134">
                        <c:v>73236.3071631278</c:v>
                      </c:pt>
                      <c:pt idx="135">
                        <c:v>33409.596402440402</c:v>
                      </c:pt>
                      <c:pt idx="136">
                        <c:v>101155.87625150633</c:v>
                      </c:pt>
                      <c:pt idx="137">
                        <c:v>56981.070417001167</c:v>
                      </c:pt>
                      <c:pt idx="138">
                        <c:v>29397.386203647602</c:v>
                      </c:pt>
                      <c:pt idx="139">
                        <c:v>29856.604341318875</c:v>
                      </c:pt>
                      <c:pt idx="140">
                        <c:v>54122.618460731435</c:v>
                      </c:pt>
                      <c:pt idx="141">
                        <c:v>68880.814752322098</c:v>
                      </c:pt>
                      <c:pt idx="142">
                        <c:v>49960.365253912772</c:v>
                      </c:pt>
                      <c:pt idx="143">
                        <c:v>52311.135660918742</c:v>
                      </c:pt>
                      <c:pt idx="144">
                        <c:v>46335.253900240808</c:v>
                      </c:pt>
                      <c:pt idx="145">
                        <c:v>30556.325512313197</c:v>
                      </c:pt>
                      <c:pt idx="146">
                        <c:v>52728.884598760931</c:v>
                      </c:pt>
                      <c:pt idx="147">
                        <c:v>48103.230246645726</c:v>
                      </c:pt>
                      <c:pt idx="148">
                        <c:v>35728.130598698168</c:v>
                      </c:pt>
                      <c:pt idx="149">
                        <c:v>18306.982838614869</c:v>
                      </c:pt>
                      <c:pt idx="150">
                        <c:v>63495.037282980244</c:v>
                      </c:pt>
                      <c:pt idx="151">
                        <c:v>21457.966885407001</c:v>
                      </c:pt>
                      <c:pt idx="152">
                        <c:v>7585.7690569248334</c:v>
                      </c:pt>
                      <c:pt idx="153">
                        <c:v>8620.1921101418666</c:v>
                      </c:pt>
                      <c:pt idx="154">
                        <c:v>17791.862815818899</c:v>
                      </c:pt>
                      <c:pt idx="155">
                        <c:v>14071.049647326667</c:v>
                      </c:pt>
                      <c:pt idx="156">
                        <c:v>31958.019344673568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12729.082595435733</c:v>
                      </c:pt>
                      <c:pt idx="160">
                        <c:v>6040.2779038504741</c:v>
                      </c:pt>
                      <c:pt idx="161">
                        <c:v>12757.884323009966</c:v>
                      </c:pt>
                      <c:pt idx="162">
                        <c:v>11027.8047347912</c:v>
                      </c:pt>
                      <c:pt idx="163">
                        <c:v>3646.8582238488666</c:v>
                      </c:pt>
                      <c:pt idx="164">
                        <c:v>61158.220079974271</c:v>
                      </c:pt>
                      <c:pt idx="165">
                        <c:v>8892.928434577334</c:v>
                      </c:pt>
                      <c:pt idx="166">
                        <c:v>37793.842608240098</c:v>
                      </c:pt>
                      <c:pt idx="167">
                        <c:v>15197.7429518258</c:v>
                      </c:pt>
                      <c:pt idx="168">
                        <c:v>6299.1187502844004</c:v>
                      </c:pt>
                      <c:pt idx="169">
                        <c:v>20477.632571693794</c:v>
                      </c:pt>
                      <c:pt idx="170">
                        <c:v>21337.905678121766</c:v>
                      </c:pt>
                      <c:pt idx="171">
                        <c:v>13447.4996918213</c:v>
                      </c:pt>
                      <c:pt idx="172">
                        <c:v>3388.0173774149334</c:v>
                      </c:pt>
                      <c:pt idx="173">
                        <c:v>4482.4998972737667</c:v>
                      </c:pt>
                      <c:pt idx="174">
                        <c:v>16339.594959599335</c:v>
                      </c:pt>
                      <c:pt idx="175">
                        <c:v>11424.7598480291</c:v>
                      </c:pt>
                      <c:pt idx="176">
                        <c:v>33593.826725304469</c:v>
                      </c:pt>
                      <c:pt idx="177">
                        <c:v>7585.7690569248334</c:v>
                      </c:pt>
                      <c:pt idx="178">
                        <c:v>3448.0768440567335</c:v>
                      </c:pt>
                      <c:pt idx="179">
                        <c:v>0</c:v>
                      </c:pt>
                      <c:pt idx="180">
                        <c:v>21504.786452973731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3103.2691596510699</c:v>
                      </c:pt>
                      <c:pt idx="184">
                        <c:v>0</c:v>
                      </c:pt>
                      <c:pt idx="185">
                        <c:v>9654.615163358867</c:v>
                      </c:pt>
                      <c:pt idx="186">
                        <c:v>6431.8699362967163</c:v>
                      </c:pt>
                      <c:pt idx="187">
                        <c:v>4404.4225906393995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3646.8582238488666</c:v>
                      </c:pt>
                      <c:pt idx="193">
                        <c:v>6206.5383193021335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8203.3130657660004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9DA-438F-872C-17FF00A4E8C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S8a'!$C$1</c15:sqref>
                        </c15:formulaRef>
                      </c:ext>
                    </c:extLst>
                    <c:strCache>
                      <c:ptCount val="1"/>
                      <c:pt idx="0">
                        <c:v>0R2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S8a'!$C$2:$C$201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3313.7249462514733</c:v>
                      </c:pt>
                      <c:pt idx="5">
                        <c:v>3313.7249462514733</c:v>
                      </c:pt>
                      <c:pt idx="6">
                        <c:v>14665.5988549212</c:v>
                      </c:pt>
                      <c:pt idx="7">
                        <c:v>28511.169254425597</c:v>
                      </c:pt>
                      <c:pt idx="8">
                        <c:v>41731.211222570302</c:v>
                      </c:pt>
                      <c:pt idx="9">
                        <c:v>101444.10498734259</c:v>
                      </c:pt>
                      <c:pt idx="10">
                        <c:v>126051.22629123158</c:v>
                      </c:pt>
                      <c:pt idx="11">
                        <c:v>153678.14555431111</c:v>
                      </c:pt>
                      <c:pt idx="12">
                        <c:v>231907.17515192367</c:v>
                      </c:pt>
                      <c:pt idx="13">
                        <c:v>311198.77444513567</c:v>
                      </c:pt>
                      <c:pt idx="14">
                        <c:v>298012.67448206764</c:v>
                      </c:pt>
                      <c:pt idx="15">
                        <c:v>490372.91065171239</c:v>
                      </c:pt>
                      <c:pt idx="16">
                        <c:v>581104.35635025857</c:v>
                      </c:pt>
                      <c:pt idx="17">
                        <c:v>823148.13053509372</c:v>
                      </c:pt>
                      <c:pt idx="18">
                        <c:v>816230.05635543528</c:v>
                      </c:pt>
                      <c:pt idx="19">
                        <c:v>1161314.4519188134</c:v>
                      </c:pt>
                      <c:pt idx="20">
                        <c:v>1442947.1965041701</c:v>
                      </c:pt>
                      <c:pt idx="21">
                        <c:v>1458780.44204126</c:v>
                      </c:pt>
                      <c:pt idx="22">
                        <c:v>1672525.6487058101</c:v>
                      </c:pt>
                      <c:pt idx="23">
                        <c:v>1947343.8093940767</c:v>
                      </c:pt>
                      <c:pt idx="24">
                        <c:v>1888264.2847222935</c:v>
                      </c:pt>
                      <c:pt idx="25">
                        <c:v>2131878.7995491968</c:v>
                      </c:pt>
                      <c:pt idx="26">
                        <c:v>2491043.4097964498</c:v>
                      </c:pt>
                      <c:pt idx="27">
                        <c:v>2569276.8457713202</c:v>
                      </c:pt>
                      <c:pt idx="28">
                        <c:v>2807132.9014883065</c:v>
                      </c:pt>
                      <c:pt idx="29">
                        <c:v>2515859.2337597366</c:v>
                      </c:pt>
                      <c:pt idx="30">
                        <c:v>2814495.2726756302</c:v>
                      </c:pt>
                      <c:pt idx="31">
                        <c:v>2843989.5225357465</c:v>
                      </c:pt>
                      <c:pt idx="32">
                        <c:v>3568188.0683661033</c:v>
                      </c:pt>
                      <c:pt idx="33">
                        <c:v>3000398.5874509136</c:v>
                      </c:pt>
                      <c:pt idx="34">
                        <c:v>3144468.88321826</c:v>
                      </c:pt>
                      <c:pt idx="35">
                        <c:v>3278921.5953264129</c:v>
                      </c:pt>
                      <c:pt idx="36">
                        <c:v>3163722.7136291363</c:v>
                      </c:pt>
                      <c:pt idx="37">
                        <c:v>3426144.6176112234</c:v>
                      </c:pt>
                      <c:pt idx="38">
                        <c:v>2839989.5336351469</c:v>
                      </c:pt>
                      <c:pt idx="39">
                        <c:v>3338835.6606610231</c:v>
                      </c:pt>
                      <c:pt idx="40">
                        <c:v>3144864.7761764233</c:v>
                      </c:pt>
                      <c:pt idx="41">
                        <c:v>3286580.2202627701</c:v>
                      </c:pt>
                      <c:pt idx="42">
                        <c:v>3622827.4267105297</c:v>
                      </c:pt>
                      <c:pt idx="43">
                        <c:v>3630032.5091062468</c:v>
                      </c:pt>
                      <c:pt idx="44">
                        <c:v>3222753.9019237068</c:v>
                      </c:pt>
                      <c:pt idx="45">
                        <c:v>3243807.4390380098</c:v>
                      </c:pt>
                      <c:pt idx="46">
                        <c:v>2864408.843203567</c:v>
                      </c:pt>
                      <c:pt idx="47">
                        <c:v>3089202.9581053364</c:v>
                      </c:pt>
                      <c:pt idx="48">
                        <c:v>2801713.5931813768</c:v>
                      </c:pt>
                      <c:pt idx="49">
                        <c:v>2460669.0515877232</c:v>
                      </c:pt>
                      <c:pt idx="50">
                        <c:v>2752685.5284290262</c:v>
                      </c:pt>
                      <c:pt idx="51">
                        <c:v>2726090.8711836068</c:v>
                      </c:pt>
                      <c:pt idx="52">
                        <c:v>2423750.1676729601</c:v>
                      </c:pt>
                      <c:pt idx="53">
                        <c:v>2444440.5018688198</c:v>
                      </c:pt>
                      <c:pt idx="54">
                        <c:v>2028177.57661725</c:v>
                      </c:pt>
                      <c:pt idx="55">
                        <c:v>2241890.0301551698</c:v>
                      </c:pt>
                      <c:pt idx="56">
                        <c:v>2170714.1277221437</c:v>
                      </c:pt>
                      <c:pt idx="57">
                        <c:v>2051214.3726139236</c:v>
                      </c:pt>
                      <c:pt idx="58">
                        <c:v>2437433.2913628202</c:v>
                      </c:pt>
                      <c:pt idx="59">
                        <c:v>1959656.4200920935</c:v>
                      </c:pt>
                      <c:pt idx="60">
                        <c:v>2189866.2363347467</c:v>
                      </c:pt>
                      <c:pt idx="61">
                        <c:v>2097830.7172317966</c:v>
                      </c:pt>
                      <c:pt idx="62">
                        <c:v>1939511.7001100667</c:v>
                      </c:pt>
                      <c:pt idx="63">
                        <c:v>2007934.5264978067</c:v>
                      </c:pt>
                      <c:pt idx="64">
                        <c:v>1782447.0082595798</c:v>
                      </c:pt>
                      <c:pt idx="65">
                        <c:v>1513596.9928639566</c:v>
                      </c:pt>
                      <c:pt idx="66">
                        <c:v>1422472.36967663</c:v>
                      </c:pt>
                      <c:pt idx="67">
                        <c:v>1529337.1726650198</c:v>
                      </c:pt>
                      <c:pt idx="68">
                        <c:v>1828186.9709742668</c:v>
                      </c:pt>
                      <c:pt idx="69">
                        <c:v>1513838.47985613</c:v>
                      </c:pt>
                      <c:pt idx="70">
                        <c:v>1232947.7982010064</c:v>
                      </c:pt>
                      <c:pt idx="71">
                        <c:v>1419700.4313539567</c:v>
                      </c:pt>
                      <c:pt idx="72">
                        <c:v>1114490.7380283878</c:v>
                      </c:pt>
                      <c:pt idx="73">
                        <c:v>1067863.72085917</c:v>
                      </c:pt>
                      <c:pt idx="74">
                        <c:v>1267825.3614013102</c:v>
                      </c:pt>
                      <c:pt idx="75">
                        <c:v>1285048.6538727591</c:v>
                      </c:pt>
                      <c:pt idx="76">
                        <c:v>1230184.1226806373</c:v>
                      </c:pt>
                      <c:pt idx="77">
                        <c:v>904320.90176671033</c:v>
                      </c:pt>
                      <c:pt idx="78">
                        <c:v>1021331.7714517466</c:v>
                      </c:pt>
                      <c:pt idx="79">
                        <c:v>778791.5660568137</c:v>
                      </c:pt>
                      <c:pt idx="80">
                        <c:v>1013253.7368454259</c:v>
                      </c:pt>
                      <c:pt idx="81">
                        <c:v>750399.36002022773</c:v>
                      </c:pt>
                      <c:pt idx="82">
                        <c:v>761668.26566470915</c:v>
                      </c:pt>
                      <c:pt idx="83">
                        <c:v>692521.26506394998</c:v>
                      </c:pt>
                      <c:pt idx="84">
                        <c:v>523358.72216185695</c:v>
                      </c:pt>
                      <c:pt idx="85">
                        <c:v>762166.69964730495</c:v>
                      </c:pt>
                      <c:pt idx="86">
                        <c:v>479205.33281191665</c:v>
                      </c:pt>
                      <c:pt idx="87">
                        <c:v>842270.7362194896</c:v>
                      </c:pt>
                      <c:pt idx="88">
                        <c:v>668454.60535511095</c:v>
                      </c:pt>
                      <c:pt idx="89">
                        <c:v>638708.86303790624</c:v>
                      </c:pt>
                      <c:pt idx="90">
                        <c:v>521235.71254892368</c:v>
                      </c:pt>
                      <c:pt idx="91">
                        <c:v>395234.97599464905</c:v>
                      </c:pt>
                      <c:pt idx="92">
                        <c:v>395072.79933187738</c:v>
                      </c:pt>
                      <c:pt idx="93">
                        <c:v>495609.45864477963</c:v>
                      </c:pt>
                      <c:pt idx="94">
                        <c:v>286091.50164309435</c:v>
                      </c:pt>
                      <c:pt idx="95">
                        <c:v>289968.16505249805</c:v>
                      </c:pt>
                      <c:pt idx="96">
                        <c:v>327661.55849802168</c:v>
                      </c:pt>
                      <c:pt idx="97">
                        <c:v>351327.00231292262</c:v>
                      </c:pt>
                      <c:pt idx="98">
                        <c:v>415353.22423421033</c:v>
                      </c:pt>
                      <c:pt idx="99">
                        <c:v>429148.20679790695</c:v>
                      </c:pt>
                      <c:pt idx="100">
                        <c:v>281712.48466701462</c:v>
                      </c:pt>
                      <c:pt idx="101">
                        <c:v>287348.37587251904</c:v>
                      </c:pt>
                      <c:pt idx="102">
                        <c:v>175585.57480594734</c:v>
                      </c:pt>
                      <c:pt idx="103">
                        <c:v>268070.39516212797</c:v>
                      </c:pt>
                      <c:pt idx="104">
                        <c:v>192181.64187908001</c:v>
                      </c:pt>
                      <c:pt idx="105">
                        <c:v>328170.92744107766</c:v>
                      </c:pt>
                      <c:pt idx="106">
                        <c:v>108210.7860914435</c:v>
                      </c:pt>
                      <c:pt idx="107">
                        <c:v>211020.61050561132</c:v>
                      </c:pt>
                      <c:pt idx="108">
                        <c:v>226706.48979438966</c:v>
                      </c:pt>
                      <c:pt idx="109">
                        <c:v>204349.28466045565</c:v>
                      </c:pt>
                      <c:pt idx="110">
                        <c:v>200022.51523499671</c:v>
                      </c:pt>
                      <c:pt idx="111">
                        <c:v>197741.55890144026</c:v>
                      </c:pt>
                      <c:pt idx="112">
                        <c:v>172672.54550101826</c:v>
                      </c:pt>
                      <c:pt idx="113">
                        <c:v>94200.07938694967</c:v>
                      </c:pt>
                      <c:pt idx="114">
                        <c:v>54452.96601574833</c:v>
                      </c:pt>
                      <c:pt idx="115">
                        <c:v>113112.19336596369</c:v>
                      </c:pt>
                      <c:pt idx="116">
                        <c:v>86398.483149077365</c:v>
                      </c:pt>
                      <c:pt idx="117">
                        <c:v>119551.76155814998</c:v>
                      </c:pt>
                      <c:pt idx="118">
                        <c:v>124427.52920744849</c:v>
                      </c:pt>
                      <c:pt idx="119">
                        <c:v>117710.70876584777</c:v>
                      </c:pt>
                      <c:pt idx="120">
                        <c:v>80568.063025689393</c:v>
                      </c:pt>
                      <c:pt idx="121">
                        <c:v>103828.49001002415</c:v>
                      </c:pt>
                      <c:pt idx="122">
                        <c:v>102982.86680619717</c:v>
                      </c:pt>
                      <c:pt idx="123">
                        <c:v>79108.222855001499</c:v>
                      </c:pt>
                      <c:pt idx="124">
                        <c:v>86614.56327149256</c:v>
                      </c:pt>
                      <c:pt idx="125">
                        <c:v>94163.659980303899</c:v>
                      </c:pt>
                      <c:pt idx="126">
                        <c:v>72927.322974584458</c:v>
                      </c:pt>
                      <c:pt idx="127">
                        <c:v>49808.628944717202</c:v>
                      </c:pt>
                      <c:pt idx="128">
                        <c:v>22217.430062066433</c:v>
                      </c:pt>
                      <c:pt idx="129">
                        <c:v>34870.57291195877</c:v>
                      </c:pt>
                      <c:pt idx="130">
                        <c:v>35834.484648709396</c:v>
                      </c:pt>
                      <c:pt idx="131">
                        <c:v>59291.472230344232</c:v>
                      </c:pt>
                      <c:pt idx="132">
                        <c:v>48438.870526538405</c:v>
                      </c:pt>
                      <c:pt idx="133">
                        <c:v>23701.021193489534</c:v>
                      </c:pt>
                      <c:pt idx="134">
                        <c:v>33604.325324948499</c:v>
                      </c:pt>
                      <c:pt idx="135">
                        <c:v>35253.445248385971</c:v>
                      </c:pt>
                      <c:pt idx="136">
                        <c:v>43062.522373566571</c:v>
                      </c:pt>
                      <c:pt idx="137">
                        <c:v>31182.110665993463</c:v>
                      </c:pt>
                      <c:pt idx="138">
                        <c:v>20105.273267548469</c:v>
                      </c:pt>
                      <c:pt idx="139">
                        <c:v>34273.938123124302</c:v>
                      </c:pt>
                      <c:pt idx="140">
                        <c:v>43911.3014696682</c:v>
                      </c:pt>
                      <c:pt idx="141">
                        <c:v>53616.524485064372</c:v>
                      </c:pt>
                      <c:pt idx="142">
                        <c:v>25628.660594128698</c:v>
                      </c:pt>
                      <c:pt idx="143">
                        <c:v>57315.251559098768</c:v>
                      </c:pt>
                      <c:pt idx="144">
                        <c:v>7694.1528986946332</c:v>
                      </c:pt>
                      <c:pt idx="145">
                        <c:v>45933.903642226673</c:v>
                      </c:pt>
                      <c:pt idx="146">
                        <c:v>12951.930320852334</c:v>
                      </c:pt>
                      <c:pt idx="147">
                        <c:v>26169.699495801065</c:v>
                      </c:pt>
                      <c:pt idx="148">
                        <c:v>14347.855494802663</c:v>
                      </c:pt>
                      <c:pt idx="149">
                        <c:v>38438.923372836398</c:v>
                      </c:pt>
                      <c:pt idx="150">
                        <c:v>40858.329749730066</c:v>
                      </c:pt>
                      <c:pt idx="151">
                        <c:v>33424.435659505092</c:v>
                      </c:pt>
                      <c:pt idx="152">
                        <c:v>13765.340452528368</c:v>
                      </c:pt>
                      <c:pt idx="153">
                        <c:v>9799.9979086633703</c:v>
                      </c:pt>
                      <c:pt idx="154">
                        <c:v>10710.259476745467</c:v>
                      </c:pt>
                      <c:pt idx="155">
                        <c:v>15067.0794702937</c:v>
                      </c:pt>
                      <c:pt idx="156">
                        <c:v>5633.3324086274997</c:v>
                      </c:pt>
                      <c:pt idx="157">
                        <c:v>51701.93385325469</c:v>
                      </c:pt>
                      <c:pt idx="158">
                        <c:v>12141.206004908165</c:v>
                      </c:pt>
                      <c:pt idx="159">
                        <c:v>9328.2905120040996</c:v>
                      </c:pt>
                      <c:pt idx="160">
                        <c:v>16726.419344988335</c:v>
                      </c:pt>
                      <c:pt idx="161">
                        <c:v>11266.664817254999</c:v>
                      </c:pt>
                      <c:pt idx="162">
                        <c:v>10603.9198280047</c:v>
                      </c:pt>
                      <c:pt idx="163">
                        <c:v>10123.562441277567</c:v>
                      </c:pt>
                      <c:pt idx="164">
                        <c:v>0</c:v>
                      </c:pt>
                      <c:pt idx="165">
                        <c:v>16366.643819891613</c:v>
                      </c:pt>
                      <c:pt idx="166">
                        <c:v>30069.050499789635</c:v>
                      </c:pt>
                      <c:pt idx="167">
                        <c:v>7734.5253488599001</c:v>
                      </c:pt>
                      <c:pt idx="168">
                        <c:v>3313.7249462514733</c:v>
                      </c:pt>
                      <c:pt idx="169">
                        <c:v>19068.1180532867</c:v>
                      </c:pt>
                      <c:pt idx="170">
                        <c:v>23493.472400602932</c:v>
                      </c:pt>
                      <c:pt idx="171">
                        <c:v>7946.3215472627671</c:v>
                      </c:pt>
                      <c:pt idx="172">
                        <c:v>3010.7554820978999</c:v>
                      </c:pt>
                      <c:pt idx="173">
                        <c:v>9032.2664462937009</c:v>
                      </c:pt>
                      <c:pt idx="174">
                        <c:v>0</c:v>
                      </c:pt>
                      <c:pt idx="175">
                        <c:v>15987.932941147164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9196.7242605772663</c:v>
                      </c:pt>
                      <c:pt idx="179">
                        <c:v>2982.3524516263265</c:v>
                      </c:pt>
                      <c:pt idx="180">
                        <c:v>12640.682818145067</c:v>
                      </c:pt>
                      <c:pt idx="181">
                        <c:v>4639.2149247520665</c:v>
                      </c:pt>
                      <c:pt idx="182">
                        <c:v>23416.987082983669</c:v>
                      </c:pt>
                      <c:pt idx="183">
                        <c:v>8615.6848602538339</c:v>
                      </c:pt>
                      <c:pt idx="184">
                        <c:v>17395.476118787865</c:v>
                      </c:pt>
                      <c:pt idx="185">
                        <c:v>0</c:v>
                      </c:pt>
                      <c:pt idx="186">
                        <c:v>9328.2905120040996</c:v>
                      </c:pt>
                      <c:pt idx="187">
                        <c:v>0</c:v>
                      </c:pt>
                      <c:pt idx="188">
                        <c:v>4348.8690296969662</c:v>
                      </c:pt>
                      <c:pt idx="189">
                        <c:v>4639.2149247520665</c:v>
                      </c:pt>
                      <c:pt idx="190">
                        <c:v>4014.3406427972</c:v>
                      </c:pt>
                      <c:pt idx="191">
                        <c:v>3313.7249462514733</c:v>
                      </c:pt>
                      <c:pt idx="192">
                        <c:v>5873.368100150733</c:v>
                      </c:pt>
                      <c:pt idx="193">
                        <c:v>6356.0393510955664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10035.851606992999</c:v>
                      </c:pt>
                      <c:pt idx="197">
                        <c:v>0</c:v>
                      </c:pt>
                      <c:pt idx="198">
                        <c:v>11401.243959116133</c:v>
                      </c:pt>
                      <c:pt idx="199">
                        <c:v>9673.7827531894345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9DA-438F-872C-17FF00A4E8C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S8a'!$D$1</c15:sqref>
                        </c15:formulaRef>
                      </c:ext>
                    </c:extLst>
                    <c:strCache>
                      <c:ptCount val="1"/>
                      <c:pt idx="0">
                        <c:v>0R3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S8a'!$D$2:$D$201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1716.81824366615</c:v>
                      </c:pt>
                      <c:pt idx="6">
                        <c:v>5896.6585109494199</c:v>
                      </c:pt>
                      <c:pt idx="7">
                        <c:v>15239.055264514633</c:v>
                      </c:pt>
                      <c:pt idx="8">
                        <c:v>17598.148945567667</c:v>
                      </c:pt>
                      <c:pt idx="9">
                        <c:v>12839.961966734567</c:v>
                      </c:pt>
                      <c:pt idx="10">
                        <c:v>55242.031320341957</c:v>
                      </c:pt>
                      <c:pt idx="11">
                        <c:v>83951.154291024199</c:v>
                      </c:pt>
                      <c:pt idx="12">
                        <c:v>124209.07113566941</c:v>
                      </c:pt>
                      <c:pt idx="13">
                        <c:v>154976.15667271402</c:v>
                      </c:pt>
                      <c:pt idx="14">
                        <c:v>178419.34361746433</c:v>
                      </c:pt>
                      <c:pt idx="15">
                        <c:v>234346.69515310333</c:v>
                      </c:pt>
                      <c:pt idx="16">
                        <c:v>303688.74255009968</c:v>
                      </c:pt>
                      <c:pt idx="17">
                        <c:v>382119.02002637432</c:v>
                      </c:pt>
                      <c:pt idx="18">
                        <c:v>498261.96017290669</c:v>
                      </c:pt>
                      <c:pt idx="19">
                        <c:v>539812.91683068196</c:v>
                      </c:pt>
                      <c:pt idx="20">
                        <c:v>703484.14247636904</c:v>
                      </c:pt>
                      <c:pt idx="21">
                        <c:v>770137.80377522577</c:v>
                      </c:pt>
                      <c:pt idx="22">
                        <c:v>745916.92911730928</c:v>
                      </c:pt>
                      <c:pt idx="23">
                        <c:v>918353.65001651738</c:v>
                      </c:pt>
                      <c:pt idx="24">
                        <c:v>1052066.3739782083</c:v>
                      </c:pt>
                      <c:pt idx="25">
                        <c:v>1275651.8966967</c:v>
                      </c:pt>
                      <c:pt idx="26">
                        <c:v>1418163.1397444634</c:v>
                      </c:pt>
                      <c:pt idx="27">
                        <c:v>1616491.9278069467</c:v>
                      </c:pt>
                      <c:pt idx="28">
                        <c:v>1636731.1595579789</c:v>
                      </c:pt>
                      <c:pt idx="29">
                        <c:v>1720137.1369547667</c:v>
                      </c:pt>
                      <c:pt idx="30">
                        <c:v>1931853.3638908535</c:v>
                      </c:pt>
                      <c:pt idx="31">
                        <c:v>2243808.5616358002</c:v>
                      </c:pt>
                      <c:pt idx="32">
                        <c:v>2219837.331696453</c:v>
                      </c:pt>
                      <c:pt idx="33">
                        <c:v>2304861.2925350601</c:v>
                      </c:pt>
                      <c:pt idx="34">
                        <c:v>2311006.1926592034</c:v>
                      </c:pt>
                      <c:pt idx="35">
                        <c:v>2136645.5818925067</c:v>
                      </c:pt>
                      <c:pt idx="36">
                        <c:v>2467246.9056223831</c:v>
                      </c:pt>
                      <c:pt idx="37">
                        <c:v>2488438.3756929166</c:v>
                      </c:pt>
                      <c:pt idx="38">
                        <c:v>2703478.3413994499</c:v>
                      </c:pt>
                      <c:pt idx="39">
                        <c:v>2921061.8381618299</c:v>
                      </c:pt>
                      <c:pt idx="40">
                        <c:v>2774753.7231864198</c:v>
                      </c:pt>
                      <c:pt idx="41">
                        <c:v>3054243.787420874</c:v>
                      </c:pt>
                      <c:pt idx="42">
                        <c:v>2710287.0878042602</c:v>
                      </c:pt>
                      <c:pt idx="43">
                        <c:v>3028567.3250580169</c:v>
                      </c:pt>
                      <c:pt idx="44">
                        <c:v>2961662.9604251799</c:v>
                      </c:pt>
                      <c:pt idx="45">
                        <c:v>2858232.5206418694</c:v>
                      </c:pt>
                      <c:pt idx="46">
                        <c:v>3106851.50696958</c:v>
                      </c:pt>
                      <c:pt idx="47">
                        <c:v>3107395.6283641164</c:v>
                      </c:pt>
                      <c:pt idx="48">
                        <c:v>3239738.5508842398</c:v>
                      </c:pt>
                      <c:pt idx="49">
                        <c:v>3068415.6784814368</c:v>
                      </c:pt>
                      <c:pt idx="50">
                        <c:v>2885640.5851982101</c:v>
                      </c:pt>
                      <c:pt idx="51">
                        <c:v>3096300.7222158462</c:v>
                      </c:pt>
                      <c:pt idx="52">
                        <c:v>2821546.7384816334</c:v>
                      </c:pt>
                      <c:pt idx="53">
                        <c:v>2501480.2683750703</c:v>
                      </c:pt>
                      <c:pt idx="54">
                        <c:v>2532838.0241987067</c:v>
                      </c:pt>
                      <c:pt idx="55">
                        <c:v>2564717.3052633866</c:v>
                      </c:pt>
                      <c:pt idx="56">
                        <c:v>2501272.8093078001</c:v>
                      </c:pt>
                      <c:pt idx="57">
                        <c:v>2872893.6122990767</c:v>
                      </c:pt>
                      <c:pt idx="58">
                        <c:v>2618525.9390984266</c:v>
                      </c:pt>
                      <c:pt idx="59">
                        <c:v>2600767.1069976934</c:v>
                      </c:pt>
                      <c:pt idx="60">
                        <c:v>2613612.9800105668</c:v>
                      </c:pt>
                      <c:pt idx="61">
                        <c:v>2302053.2420248133</c:v>
                      </c:pt>
                      <c:pt idx="62">
                        <c:v>2212312.4925765432</c:v>
                      </c:pt>
                      <c:pt idx="63">
                        <c:v>2535261.235072637</c:v>
                      </c:pt>
                      <c:pt idx="64">
                        <c:v>2121600.3905609702</c:v>
                      </c:pt>
                      <c:pt idx="65">
                        <c:v>2623626.9624204063</c:v>
                      </c:pt>
                      <c:pt idx="66">
                        <c:v>1775213.7098226966</c:v>
                      </c:pt>
                      <c:pt idx="67">
                        <c:v>1968314.0081355402</c:v>
                      </c:pt>
                      <c:pt idx="68">
                        <c:v>1825173.1866676568</c:v>
                      </c:pt>
                      <c:pt idx="69">
                        <c:v>1814047.3532814097</c:v>
                      </c:pt>
                      <c:pt idx="70">
                        <c:v>1809412.5040056298</c:v>
                      </c:pt>
                      <c:pt idx="71">
                        <c:v>1959043.0186732432</c:v>
                      </c:pt>
                      <c:pt idx="72">
                        <c:v>1518677.9896414534</c:v>
                      </c:pt>
                      <c:pt idx="73">
                        <c:v>1499600.5237943167</c:v>
                      </c:pt>
                      <c:pt idx="74">
                        <c:v>1512951.2611165</c:v>
                      </c:pt>
                      <c:pt idx="75">
                        <c:v>1547554.0355662864</c:v>
                      </c:pt>
                      <c:pt idx="76">
                        <c:v>1634043.4463402368</c:v>
                      </c:pt>
                      <c:pt idx="77">
                        <c:v>1367098.636870916</c:v>
                      </c:pt>
                      <c:pt idx="78">
                        <c:v>1384674.7582410632</c:v>
                      </c:pt>
                      <c:pt idx="79">
                        <c:v>1166020.807935382</c:v>
                      </c:pt>
                      <c:pt idx="80">
                        <c:v>1156549.9453142867</c:v>
                      </c:pt>
                      <c:pt idx="81">
                        <c:v>1192550.4322209624</c:v>
                      </c:pt>
                      <c:pt idx="82">
                        <c:v>1050947.6295989279</c:v>
                      </c:pt>
                      <c:pt idx="83">
                        <c:v>1222615.7303395767</c:v>
                      </c:pt>
                      <c:pt idx="84">
                        <c:v>943472.01750919502</c:v>
                      </c:pt>
                      <c:pt idx="85">
                        <c:v>735616.81041557493</c:v>
                      </c:pt>
                      <c:pt idx="86">
                        <c:v>861441.41465645994</c:v>
                      </c:pt>
                      <c:pt idx="87">
                        <c:v>835441.60819091031</c:v>
                      </c:pt>
                      <c:pt idx="88">
                        <c:v>720129.36626834574</c:v>
                      </c:pt>
                      <c:pt idx="89">
                        <c:v>904241.95606265729</c:v>
                      </c:pt>
                      <c:pt idx="90">
                        <c:v>563843.69731781469</c:v>
                      </c:pt>
                      <c:pt idx="91">
                        <c:v>687031.28347815201</c:v>
                      </c:pt>
                      <c:pt idx="92">
                        <c:v>532443.72432110738</c:v>
                      </c:pt>
                      <c:pt idx="93">
                        <c:v>696227.39706104819</c:v>
                      </c:pt>
                      <c:pt idx="94">
                        <c:v>533733.14868653507</c:v>
                      </c:pt>
                      <c:pt idx="95">
                        <c:v>504565.24259222561</c:v>
                      </c:pt>
                      <c:pt idx="96">
                        <c:v>381749.56229388568</c:v>
                      </c:pt>
                      <c:pt idx="97">
                        <c:v>542270.62043936539</c:v>
                      </c:pt>
                      <c:pt idx="98">
                        <c:v>501553.21472291095</c:v>
                      </c:pt>
                      <c:pt idx="99">
                        <c:v>499483.25385622168</c:v>
                      </c:pt>
                      <c:pt idx="100">
                        <c:v>370067.42685464071</c:v>
                      </c:pt>
                      <c:pt idx="101">
                        <c:v>293382.75620683999</c:v>
                      </c:pt>
                      <c:pt idx="102">
                        <c:v>377662.72205470764</c:v>
                      </c:pt>
                      <c:pt idx="103">
                        <c:v>380443.30426681397</c:v>
                      </c:pt>
                      <c:pt idx="104">
                        <c:v>322584.43527276634</c:v>
                      </c:pt>
                      <c:pt idx="105">
                        <c:v>341678.40909688035</c:v>
                      </c:pt>
                      <c:pt idx="106">
                        <c:v>258219.17750978368</c:v>
                      </c:pt>
                      <c:pt idx="107">
                        <c:v>396764.36424358195</c:v>
                      </c:pt>
                      <c:pt idx="108">
                        <c:v>290554.228981013</c:v>
                      </c:pt>
                      <c:pt idx="109">
                        <c:v>277054.97557084198</c:v>
                      </c:pt>
                      <c:pt idx="110">
                        <c:v>336578.23310737434</c:v>
                      </c:pt>
                      <c:pt idx="111">
                        <c:v>236957.99173103436</c:v>
                      </c:pt>
                      <c:pt idx="112">
                        <c:v>207139.36508927168</c:v>
                      </c:pt>
                      <c:pt idx="113">
                        <c:v>187590.85478717709</c:v>
                      </c:pt>
                      <c:pt idx="114">
                        <c:v>275709.12821384129</c:v>
                      </c:pt>
                      <c:pt idx="115">
                        <c:v>215898.13705278831</c:v>
                      </c:pt>
                      <c:pt idx="116">
                        <c:v>168439.65888149958</c:v>
                      </c:pt>
                      <c:pt idx="117">
                        <c:v>154934.38877686064</c:v>
                      </c:pt>
                      <c:pt idx="118">
                        <c:v>126888.28667537535</c:v>
                      </c:pt>
                      <c:pt idx="119">
                        <c:v>192029.694021887</c:v>
                      </c:pt>
                      <c:pt idx="120">
                        <c:v>176382.86552255834</c:v>
                      </c:pt>
                      <c:pt idx="121">
                        <c:v>93667.083601418941</c:v>
                      </c:pt>
                      <c:pt idx="122">
                        <c:v>116618.31760523024</c:v>
                      </c:pt>
                      <c:pt idx="123">
                        <c:v>118258.64336036173</c:v>
                      </c:pt>
                      <c:pt idx="124">
                        <c:v>114505.96639814967</c:v>
                      </c:pt>
                      <c:pt idx="125">
                        <c:v>172587.00789709532</c:v>
                      </c:pt>
                      <c:pt idx="126">
                        <c:v>150773.82987705167</c:v>
                      </c:pt>
                      <c:pt idx="127">
                        <c:v>128081.57861861266</c:v>
                      </c:pt>
                      <c:pt idx="128">
                        <c:v>112048.87427350045</c:v>
                      </c:pt>
                      <c:pt idx="129">
                        <c:v>165535.12002738207</c:v>
                      </c:pt>
                      <c:pt idx="130">
                        <c:v>153880.38757438023</c:v>
                      </c:pt>
                      <c:pt idx="131">
                        <c:v>62653.752672699396</c:v>
                      </c:pt>
                      <c:pt idx="132">
                        <c:v>67146.774089340659</c:v>
                      </c:pt>
                      <c:pt idx="133">
                        <c:v>106402.31024327269</c:v>
                      </c:pt>
                      <c:pt idx="134">
                        <c:v>82481.831152255982</c:v>
                      </c:pt>
                      <c:pt idx="135">
                        <c:v>77425.76467870234</c:v>
                      </c:pt>
                      <c:pt idx="136">
                        <c:v>50159.528418905502</c:v>
                      </c:pt>
                      <c:pt idx="137">
                        <c:v>64760.983170226631</c:v>
                      </c:pt>
                      <c:pt idx="138">
                        <c:v>42460.703778891067</c:v>
                      </c:pt>
                      <c:pt idx="139">
                        <c:v>64225.681236587174</c:v>
                      </c:pt>
                      <c:pt idx="140">
                        <c:v>79850.110003037029</c:v>
                      </c:pt>
                      <c:pt idx="141">
                        <c:v>85066.938097525563</c:v>
                      </c:pt>
                      <c:pt idx="142">
                        <c:v>57452.451544464471</c:v>
                      </c:pt>
                      <c:pt idx="143">
                        <c:v>45646.774587879532</c:v>
                      </c:pt>
                      <c:pt idx="144">
                        <c:v>61321.707407438291</c:v>
                      </c:pt>
                      <c:pt idx="145">
                        <c:v>79264.184353001765</c:v>
                      </c:pt>
                      <c:pt idx="146">
                        <c:v>14087.159059670301</c:v>
                      </c:pt>
                      <c:pt idx="147">
                        <c:v>39204.532387749598</c:v>
                      </c:pt>
                      <c:pt idx="148">
                        <c:v>19430.5843695082</c:v>
                      </c:pt>
                      <c:pt idx="149">
                        <c:v>21975.892895286568</c:v>
                      </c:pt>
                      <c:pt idx="150">
                        <c:v>25297.815642782934</c:v>
                      </c:pt>
                      <c:pt idx="151">
                        <c:v>30852.846340016898</c:v>
                      </c:pt>
                      <c:pt idx="152">
                        <c:v>45220.901756144063</c:v>
                      </c:pt>
                      <c:pt idx="153">
                        <c:v>49272.607539520897</c:v>
                      </c:pt>
                      <c:pt idx="154">
                        <c:v>30662.521596066497</c:v>
                      </c:pt>
                      <c:pt idx="155">
                        <c:v>17449.698169478233</c:v>
                      </c:pt>
                      <c:pt idx="156">
                        <c:v>38100.559713020339</c:v>
                      </c:pt>
                      <c:pt idx="157">
                        <c:v>38939.209456611708</c:v>
                      </c:pt>
                      <c:pt idx="158">
                        <c:v>44791.967541171005</c:v>
                      </c:pt>
                      <c:pt idx="159">
                        <c:v>27966.116459309636</c:v>
                      </c:pt>
                      <c:pt idx="160">
                        <c:v>40877.450205025605</c:v>
                      </c:pt>
                      <c:pt idx="161">
                        <c:v>16114.6458723708</c:v>
                      </c:pt>
                      <c:pt idx="162">
                        <c:v>31660.123921353897</c:v>
                      </c:pt>
                      <c:pt idx="163">
                        <c:v>16856.671810426298</c:v>
                      </c:pt>
                      <c:pt idx="164">
                        <c:v>0</c:v>
                      </c:pt>
                      <c:pt idx="165">
                        <c:v>14338.557605006799</c:v>
                      </c:pt>
                      <c:pt idx="166">
                        <c:v>20390.129371872932</c:v>
                      </c:pt>
                      <c:pt idx="167">
                        <c:v>40085.881934348472</c:v>
                      </c:pt>
                      <c:pt idx="168">
                        <c:v>6998.1212361305033</c:v>
                      </c:pt>
                      <c:pt idx="169">
                        <c:v>13924.870693279634</c:v>
                      </c:pt>
                      <c:pt idx="170">
                        <c:v>8786.3112587780724</c:v>
                      </c:pt>
                      <c:pt idx="171">
                        <c:v>24538.323075444834</c:v>
                      </c:pt>
                      <c:pt idx="172">
                        <c:v>34921.589613048731</c:v>
                      </c:pt>
                      <c:pt idx="173">
                        <c:v>4869.7648333281668</c:v>
                      </c:pt>
                      <c:pt idx="174">
                        <c:v>4973.6252332218328</c:v>
                      </c:pt>
                      <c:pt idx="175">
                        <c:v>9484.9338527414366</c:v>
                      </c:pt>
                      <c:pt idx="176">
                        <c:v>0</c:v>
                      </c:pt>
                      <c:pt idx="177">
                        <c:v>11897.590339365699</c:v>
                      </c:pt>
                      <c:pt idx="178">
                        <c:v>0</c:v>
                      </c:pt>
                      <c:pt idx="179">
                        <c:v>9152.2105257310013</c:v>
                      </c:pt>
                      <c:pt idx="180">
                        <c:v>44293.910686586663</c:v>
                      </c:pt>
                      <c:pt idx="181">
                        <c:v>35967.270206621797</c:v>
                      </c:pt>
                      <c:pt idx="182">
                        <c:v>0</c:v>
                      </c:pt>
                      <c:pt idx="183">
                        <c:v>3552.5894523012998</c:v>
                      </c:pt>
                      <c:pt idx="184">
                        <c:v>7815.6967950628668</c:v>
                      </c:pt>
                      <c:pt idx="185">
                        <c:v>7866.5431922993666</c:v>
                      </c:pt>
                      <c:pt idx="186">
                        <c:v>10644.273110730133</c:v>
                      </c:pt>
                      <c:pt idx="187">
                        <c:v>0</c:v>
                      </c:pt>
                      <c:pt idx="188">
                        <c:v>7460.4378498327342</c:v>
                      </c:pt>
                      <c:pt idx="189">
                        <c:v>5618.9594230709663</c:v>
                      </c:pt>
                      <c:pt idx="190">
                        <c:v>3907.8483975314334</c:v>
                      </c:pt>
                      <c:pt idx="191">
                        <c:v>3197.3305070711763</c:v>
                      </c:pt>
                      <c:pt idx="192">
                        <c:v>0</c:v>
                      </c:pt>
                      <c:pt idx="193">
                        <c:v>15778.9317355686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10114.126961527732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9DA-438F-872C-17FF00A4E8C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S8a'!$E$1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S8a'!$E$2:$E$201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1843.5127477080398</c:v>
                      </c:pt>
                      <c:pt idx="5">
                        <c:v>0</c:v>
                      </c:pt>
                      <c:pt idx="6">
                        <c:v>8108.911872003956</c:v>
                      </c:pt>
                      <c:pt idx="7">
                        <c:v>28880.861616902137</c:v>
                      </c:pt>
                      <c:pt idx="8">
                        <c:v>32134.336859581137</c:v>
                      </c:pt>
                      <c:pt idx="9">
                        <c:v>58433.720780678872</c:v>
                      </c:pt>
                      <c:pt idx="10">
                        <c:v>143702.72252772938</c:v>
                      </c:pt>
                      <c:pt idx="11">
                        <c:v>190584.88294327434</c:v>
                      </c:pt>
                      <c:pt idx="12">
                        <c:v>306447.95279410033</c:v>
                      </c:pt>
                      <c:pt idx="13">
                        <c:v>435564.60146591632</c:v>
                      </c:pt>
                      <c:pt idx="14">
                        <c:v>579608.34496802057</c:v>
                      </c:pt>
                      <c:pt idx="15">
                        <c:v>724837.57054610678</c:v>
                      </c:pt>
                      <c:pt idx="16">
                        <c:v>952679.38170385035</c:v>
                      </c:pt>
                      <c:pt idx="17">
                        <c:v>1209009.7511604165</c:v>
                      </c:pt>
                      <c:pt idx="18">
                        <c:v>1453042.4924344402</c:v>
                      </c:pt>
                      <c:pt idx="19">
                        <c:v>1507476.3442540735</c:v>
                      </c:pt>
                      <c:pt idx="20">
                        <c:v>1749573.5675750666</c:v>
                      </c:pt>
                      <c:pt idx="21">
                        <c:v>2106997.5931774266</c:v>
                      </c:pt>
                      <c:pt idx="22">
                        <c:v>2231557.4972264669</c:v>
                      </c:pt>
                      <c:pt idx="23">
                        <c:v>2818654.0003809035</c:v>
                      </c:pt>
                      <c:pt idx="24">
                        <c:v>2989537.8044005968</c:v>
                      </c:pt>
                      <c:pt idx="25">
                        <c:v>3239910.1585603333</c:v>
                      </c:pt>
                      <c:pt idx="26">
                        <c:v>3508555.9264186732</c:v>
                      </c:pt>
                      <c:pt idx="27">
                        <c:v>3481481.8986533731</c:v>
                      </c:pt>
                      <c:pt idx="28">
                        <c:v>4093699.3370058998</c:v>
                      </c:pt>
                      <c:pt idx="29">
                        <c:v>5064850.9023824902</c:v>
                      </c:pt>
                      <c:pt idx="30">
                        <c:v>4845132.1314422702</c:v>
                      </c:pt>
                      <c:pt idx="31">
                        <c:v>5415568.4964033393</c:v>
                      </c:pt>
                      <c:pt idx="32">
                        <c:v>5187978.0526251262</c:v>
                      </c:pt>
                      <c:pt idx="33">
                        <c:v>5522816.6906855395</c:v>
                      </c:pt>
                      <c:pt idx="34">
                        <c:v>5339479.4994528098</c:v>
                      </c:pt>
                      <c:pt idx="35">
                        <c:v>5882396.431187883</c:v>
                      </c:pt>
                      <c:pt idx="36">
                        <c:v>6210369.9591158936</c:v>
                      </c:pt>
                      <c:pt idx="37">
                        <c:v>6289551.5962202204</c:v>
                      </c:pt>
                      <c:pt idx="38">
                        <c:v>5770462.2388070561</c:v>
                      </c:pt>
                      <c:pt idx="39">
                        <c:v>5568673.0398363238</c:v>
                      </c:pt>
                      <c:pt idx="40">
                        <c:v>6620955.0895016426</c:v>
                      </c:pt>
                      <c:pt idx="41">
                        <c:v>5615122.3036899166</c:v>
                      </c:pt>
                      <c:pt idx="42">
                        <c:v>6021392.5983845368</c:v>
                      </c:pt>
                      <c:pt idx="43">
                        <c:v>5760202.914163609</c:v>
                      </c:pt>
                      <c:pt idx="44">
                        <c:v>5505836.8655745676</c:v>
                      </c:pt>
                      <c:pt idx="45">
                        <c:v>5639934.8228220763</c:v>
                      </c:pt>
                      <c:pt idx="46">
                        <c:v>5188682.8488986036</c:v>
                      </c:pt>
                      <c:pt idx="47">
                        <c:v>5225113.6043084934</c:v>
                      </c:pt>
                      <c:pt idx="48">
                        <c:v>5359916.431124731</c:v>
                      </c:pt>
                      <c:pt idx="49">
                        <c:v>5344112.9598967405</c:v>
                      </c:pt>
                      <c:pt idx="50">
                        <c:v>5035022.1569728972</c:v>
                      </c:pt>
                      <c:pt idx="51">
                        <c:v>4845652.7844047565</c:v>
                      </c:pt>
                      <c:pt idx="52">
                        <c:v>4622782.7310349569</c:v>
                      </c:pt>
                      <c:pt idx="53">
                        <c:v>4561904.2979175635</c:v>
                      </c:pt>
                      <c:pt idx="54">
                        <c:v>4318505.9674959192</c:v>
                      </c:pt>
                      <c:pt idx="55">
                        <c:v>4059212.8188312636</c:v>
                      </c:pt>
                      <c:pt idx="56">
                        <c:v>4116539.2973208167</c:v>
                      </c:pt>
                      <c:pt idx="57">
                        <c:v>3952209.6862772033</c:v>
                      </c:pt>
                      <c:pt idx="58">
                        <c:v>3740462.3352134465</c:v>
                      </c:pt>
                      <c:pt idx="59">
                        <c:v>3435417.1061833068</c:v>
                      </c:pt>
                      <c:pt idx="60">
                        <c:v>3598591.6089344197</c:v>
                      </c:pt>
                      <c:pt idx="61">
                        <c:v>3383673.2030564765</c:v>
                      </c:pt>
                      <c:pt idx="62">
                        <c:v>3392787.8830194436</c:v>
                      </c:pt>
                      <c:pt idx="63">
                        <c:v>2791505.20591994</c:v>
                      </c:pt>
                      <c:pt idx="64">
                        <c:v>2775263.9311784897</c:v>
                      </c:pt>
                      <c:pt idx="65">
                        <c:v>2496364.6720780502</c:v>
                      </c:pt>
                      <c:pt idx="66">
                        <c:v>2423294.5041006766</c:v>
                      </c:pt>
                      <c:pt idx="67">
                        <c:v>2632346.1255278401</c:v>
                      </c:pt>
                      <c:pt idx="68">
                        <c:v>2430730.4634433468</c:v>
                      </c:pt>
                      <c:pt idx="69">
                        <c:v>2371003.6896059602</c:v>
                      </c:pt>
                      <c:pt idx="70">
                        <c:v>2340279.6322950535</c:v>
                      </c:pt>
                      <c:pt idx="71">
                        <c:v>1914042.6085791967</c:v>
                      </c:pt>
                      <c:pt idx="72">
                        <c:v>1832118.3826859333</c:v>
                      </c:pt>
                      <c:pt idx="73">
                        <c:v>2003232.6542203967</c:v>
                      </c:pt>
                      <c:pt idx="74">
                        <c:v>1550209.34037166</c:v>
                      </c:pt>
                      <c:pt idx="75">
                        <c:v>1590715.7282939169</c:v>
                      </c:pt>
                      <c:pt idx="76">
                        <c:v>1614815.9556075465</c:v>
                      </c:pt>
                      <c:pt idx="77">
                        <c:v>1068705.4528899521</c:v>
                      </c:pt>
                      <c:pt idx="78">
                        <c:v>1399202.7785657898</c:v>
                      </c:pt>
                      <c:pt idx="79">
                        <c:v>1491533.6316164464</c:v>
                      </c:pt>
                      <c:pt idx="80">
                        <c:v>1287851.4933705966</c:v>
                      </c:pt>
                      <c:pt idx="81">
                        <c:v>1372687.9073383063</c:v>
                      </c:pt>
                      <c:pt idx="82">
                        <c:v>1039877.3105140636</c:v>
                      </c:pt>
                      <c:pt idx="83">
                        <c:v>1108107.6710203711</c:v>
                      </c:pt>
                      <c:pt idx="84">
                        <c:v>906116.69794756442</c:v>
                      </c:pt>
                      <c:pt idx="85">
                        <c:v>825926.57569329848</c:v>
                      </c:pt>
                      <c:pt idx="86">
                        <c:v>914190.52136963874</c:v>
                      </c:pt>
                      <c:pt idx="87">
                        <c:v>999928.34176437545</c:v>
                      </c:pt>
                      <c:pt idx="88">
                        <c:v>739819.71664450632</c:v>
                      </c:pt>
                      <c:pt idx="89">
                        <c:v>626037.23984886601</c:v>
                      </c:pt>
                      <c:pt idx="90">
                        <c:v>565683.49616234668</c:v>
                      </c:pt>
                      <c:pt idx="91">
                        <c:v>557191.94900033134</c:v>
                      </c:pt>
                      <c:pt idx="92">
                        <c:v>580645.23519256932</c:v>
                      </c:pt>
                      <c:pt idx="93">
                        <c:v>554238.01152984635</c:v>
                      </c:pt>
                      <c:pt idx="94">
                        <c:v>307115.94297517766</c:v>
                      </c:pt>
                      <c:pt idx="95">
                        <c:v>525538.95438406395</c:v>
                      </c:pt>
                      <c:pt idx="96">
                        <c:v>449505.29297698132</c:v>
                      </c:pt>
                      <c:pt idx="97">
                        <c:v>493855.36698072497</c:v>
                      </c:pt>
                      <c:pt idx="98">
                        <c:v>443716.1548661277</c:v>
                      </c:pt>
                      <c:pt idx="99">
                        <c:v>325392.87327746564</c:v>
                      </c:pt>
                      <c:pt idx="100">
                        <c:v>408768.19025131641</c:v>
                      </c:pt>
                      <c:pt idx="101">
                        <c:v>418482.28998868604</c:v>
                      </c:pt>
                      <c:pt idx="102">
                        <c:v>459077.53036336805</c:v>
                      </c:pt>
                      <c:pt idx="103">
                        <c:v>284060.49752774002</c:v>
                      </c:pt>
                      <c:pt idx="104">
                        <c:v>459678.53245844692</c:v>
                      </c:pt>
                      <c:pt idx="105">
                        <c:v>233360.82894110531</c:v>
                      </c:pt>
                      <c:pt idx="106">
                        <c:v>172320.20936459865</c:v>
                      </c:pt>
                      <c:pt idx="107">
                        <c:v>227370.744266753</c:v>
                      </c:pt>
                      <c:pt idx="108">
                        <c:v>259449.43776341435</c:v>
                      </c:pt>
                      <c:pt idx="109">
                        <c:v>199882.79011036034</c:v>
                      </c:pt>
                      <c:pt idx="110">
                        <c:v>107046.74187272927</c:v>
                      </c:pt>
                      <c:pt idx="111">
                        <c:v>216113.21538415435</c:v>
                      </c:pt>
                      <c:pt idx="112">
                        <c:v>157357.77622870609</c:v>
                      </c:pt>
                      <c:pt idx="113">
                        <c:v>152768.5575695477</c:v>
                      </c:pt>
                      <c:pt idx="114">
                        <c:v>133881.61832583536</c:v>
                      </c:pt>
                      <c:pt idx="115">
                        <c:v>191432.70424768899</c:v>
                      </c:pt>
                      <c:pt idx="116">
                        <c:v>54828.328977037141</c:v>
                      </c:pt>
                      <c:pt idx="117">
                        <c:v>100692.94460397831</c:v>
                      </c:pt>
                      <c:pt idx="118">
                        <c:v>129238.99569980963</c:v>
                      </c:pt>
                      <c:pt idx="119">
                        <c:v>121702.07245887659</c:v>
                      </c:pt>
                      <c:pt idx="120">
                        <c:v>216519.24577967764</c:v>
                      </c:pt>
                      <c:pt idx="121">
                        <c:v>137399.05812390038</c:v>
                      </c:pt>
                      <c:pt idx="122">
                        <c:v>123215.72248247474</c:v>
                      </c:pt>
                      <c:pt idx="123">
                        <c:v>93825.433066395184</c:v>
                      </c:pt>
                      <c:pt idx="124">
                        <c:v>55333.485536014021</c:v>
                      </c:pt>
                      <c:pt idx="125">
                        <c:v>125265.79009420176</c:v>
                      </c:pt>
                      <c:pt idx="126">
                        <c:v>91090.766378007436</c:v>
                      </c:pt>
                      <c:pt idx="127">
                        <c:v>103088.87950874794</c:v>
                      </c:pt>
                      <c:pt idx="128">
                        <c:v>20250.653827762831</c:v>
                      </c:pt>
                      <c:pt idx="129">
                        <c:v>112953.38789885999</c:v>
                      </c:pt>
                      <c:pt idx="130">
                        <c:v>60153.782031821465</c:v>
                      </c:pt>
                      <c:pt idx="131">
                        <c:v>27195.683152667607</c:v>
                      </c:pt>
                      <c:pt idx="132">
                        <c:v>103658.53964290388</c:v>
                      </c:pt>
                      <c:pt idx="133">
                        <c:v>113819.69813743884</c:v>
                      </c:pt>
                      <c:pt idx="134">
                        <c:v>49315.17819711793</c:v>
                      </c:pt>
                      <c:pt idx="135">
                        <c:v>33586.05445463927</c:v>
                      </c:pt>
                      <c:pt idx="136">
                        <c:v>42797.712561734072</c:v>
                      </c:pt>
                      <c:pt idx="137">
                        <c:v>54364.819657649168</c:v>
                      </c:pt>
                      <c:pt idx="138">
                        <c:v>56142.266523455</c:v>
                      </c:pt>
                      <c:pt idx="139">
                        <c:v>23210.708442350788</c:v>
                      </c:pt>
                      <c:pt idx="140">
                        <c:v>27012.478238366035</c:v>
                      </c:pt>
                      <c:pt idx="141">
                        <c:v>40018.381348240167</c:v>
                      </c:pt>
                      <c:pt idx="142">
                        <c:v>48763.264883638265</c:v>
                      </c:pt>
                      <c:pt idx="143">
                        <c:v>44873.108642440806</c:v>
                      </c:pt>
                      <c:pt idx="144">
                        <c:v>38817.06009704843</c:v>
                      </c:pt>
                      <c:pt idx="145">
                        <c:v>31538.474205756065</c:v>
                      </c:pt>
                      <c:pt idx="146">
                        <c:v>27294.309174199327</c:v>
                      </c:pt>
                      <c:pt idx="147">
                        <c:v>23074.850057905063</c:v>
                      </c:pt>
                      <c:pt idx="148">
                        <c:v>31123.185466913797</c:v>
                      </c:pt>
                      <c:pt idx="149">
                        <c:v>20433.155256576567</c:v>
                      </c:pt>
                      <c:pt idx="150">
                        <c:v>23948.365038406901</c:v>
                      </c:pt>
                      <c:pt idx="151">
                        <c:v>25795.439691190899</c:v>
                      </c:pt>
                      <c:pt idx="152">
                        <c:v>48161.209325418538</c:v>
                      </c:pt>
                      <c:pt idx="153">
                        <c:v>7852.2089136081095</c:v>
                      </c:pt>
                      <c:pt idx="154">
                        <c:v>37462.025780236669</c:v>
                      </c:pt>
                      <c:pt idx="155">
                        <c:v>4424.4305944993002</c:v>
                      </c:pt>
                      <c:pt idx="156">
                        <c:v>40847.489150245172</c:v>
                      </c:pt>
                      <c:pt idx="157">
                        <c:v>22560.683800558167</c:v>
                      </c:pt>
                      <c:pt idx="158">
                        <c:v>13099.641187125033</c:v>
                      </c:pt>
                      <c:pt idx="159">
                        <c:v>25582.835559251631</c:v>
                      </c:pt>
                      <c:pt idx="160">
                        <c:v>41419.950848921566</c:v>
                      </c:pt>
                      <c:pt idx="161">
                        <c:v>27218.266912193634</c:v>
                      </c:pt>
                      <c:pt idx="162">
                        <c:v>11414.004884739066</c:v>
                      </c:pt>
                      <c:pt idx="163">
                        <c:v>4050.1307655525666</c:v>
                      </c:pt>
                      <c:pt idx="164">
                        <c:v>7374.0509908321665</c:v>
                      </c:pt>
                      <c:pt idx="165">
                        <c:v>13254.973414535665</c:v>
                      </c:pt>
                      <c:pt idx="166">
                        <c:v>10324.380722289334</c:v>
                      </c:pt>
                      <c:pt idx="167">
                        <c:v>22841.497049226866</c:v>
                      </c:pt>
                      <c:pt idx="168">
                        <c:v>0</c:v>
                      </c:pt>
                      <c:pt idx="169">
                        <c:v>7374.0509908321665</c:v>
                      </c:pt>
                      <c:pt idx="170">
                        <c:v>22239.636132912634</c:v>
                      </c:pt>
                      <c:pt idx="171">
                        <c:v>10706.765193485233</c:v>
                      </c:pt>
                      <c:pt idx="172">
                        <c:v>9204.8426489830999</c:v>
                      </c:pt>
                      <c:pt idx="173">
                        <c:v>23728.385599342731</c:v>
                      </c:pt>
                      <c:pt idx="174">
                        <c:v>15677.763319031934</c:v>
                      </c:pt>
                      <c:pt idx="175">
                        <c:v>7363.8741191865001</c:v>
                      </c:pt>
                      <c:pt idx="176">
                        <c:v>5154.7118834305338</c:v>
                      </c:pt>
                      <c:pt idx="177">
                        <c:v>3318.3229458744736</c:v>
                      </c:pt>
                      <c:pt idx="178">
                        <c:v>11598.484832814533</c:v>
                      </c:pt>
                      <c:pt idx="179">
                        <c:v>26384.528512517198</c:v>
                      </c:pt>
                      <c:pt idx="180">
                        <c:v>3441.4602407630996</c:v>
                      </c:pt>
                      <c:pt idx="181">
                        <c:v>4055.7280449576997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13636.905897216668</c:v>
                      </c:pt>
                      <c:pt idx="185">
                        <c:v>13765.840963052433</c:v>
                      </c:pt>
                      <c:pt idx="186">
                        <c:v>7647.6894239180328</c:v>
                      </c:pt>
                      <c:pt idx="187">
                        <c:v>4970.9981255467001</c:v>
                      </c:pt>
                      <c:pt idx="188">
                        <c:v>0</c:v>
                      </c:pt>
                      <c:pt idx="189">
                        <c:v>22233.530009925234</c:v>
                      </c:pt>
                      <c:pt idx="190">
                        <c:v>0</c:v>
                      </c:pt>
                      <c:pt idx="191">
                        <c:v>9750.4493479333014</c:v>
                      </c:pt>
                      <c:pt idx="192">
                        <c:v>7732.0678251458003</c:v>
                      </c:pt>
                      <c:pt idx="193">
                        <c:v>21376.097532514435</c:v>
                      </c:pt>
                      <c:pt idx="194">
                        <c:v>0</c:v>
                      </c:pt>
                      <c:pt idx="195">
                        <c:v>12904.5892339563</c:v>
                      </c:pt>
                      <c:pt idx="196">
                        <c:v>4786.5181774712337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9DA-438F-872C-17FF00A4E8C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S8a'!$F$1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S8a'!$F$2:$F$201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2266.9736229635369</c:v>
                      </c:pt>
                      <c:pt idx="3">
                        <c:v>1484.5060146296735</c:v>
                      </c:pt>
                      <c:pt idx="4">
                        <c:v>8012.5390439551129</c:v>
                      </c:pt>
                      <c:pt idx="5">
                        <c:v>4936.1456408745735</c:v>
                      </c:pt>
                      <c:pt idx="6">
                        <c:v>17243.00119313088</c:v>
                      </c:pt>
                      <c:pt idx="7">
                        <c:v>21205.763555647998</c:v>
                      </c:pt>
                      <c:pt idx="8">
                        <c:v>67869.81383476546</c:v>
                      </c:pt>
                      <c:pt idx="9">
                        <c:v>97777.283952782702</c:v>
                      </c:pt>
                      <c:pt idx="10">
                        <c:v>175646.03696422768</c:v>
                      </c:pt>
                      <c:pt idx="11">
                        <c:v>240347.12583360029</c:v>
                      </c:pt>
                      <c:pt idx="12">
                        <c:v>295788.39365641802</c:v>
                      </c:pt>
                      <c:pt idx="13">
                        <c:v>461632.93984611466</c:v>
                      </c:pt>
                      <c:pt idx="14">
                        <c:v>439423.76493300637</c:v>
                      </c:pt>
                      <c:pt idx="15">
                        <c:v>569513.89979414595</c:v>
                      </c:pt>
                      <c:pt idx="16">
                        <c:v>719933.78759030905</c:v>
                      </c:pt>
                      <c:pt idx="17">
                        <c:v>896378.56643684267</c:v>
                      </c:pt>
                      <c:pt idx="18">
                        <c:v>1069089.35136973</c:v>
                      </c:pt>
                      <c:pt idx="19">
                        <c:v>1198413.6063088335</c:v>
                      </c:pt>
                      <c:pt idx="20">
                        <c:v>1266371.2075175436</c:v>
                      </c:pt>
                      <c:pt idx="21">
                        <c:v>1676599.3708758298</c:v>
                      </c:pt>
                      <c:pt idx="22">
                        <c:v>1742842.0358369064</c:v>
                      </c:pt>
                      <c:pt idx="23">
                        <c:v>1816219.9732870169</c:v>
                      </c:pt>
                      <c:pt idx="24">
                        <c:v>1919824.6858643231</c:v>
                      </c:pt>
                      <c:pt idx="25">
                        <c:v>1599308.7497807464</c:v>
                      </c:pt>
                      <c:pt idx="26">
                        <c:v>2091683.8323134799</c:v>
                      </c:pt>
                      <c:pt idx="27">
                        <c:v>2195625.5262805931</c:v>
                      </c:pt>
                      <c:pt idx="28">
                        <c:v>1983466.0473720965</c:v>
                      </c:pt>
                      <c:pt idx="29">
                        <c:v>1749022.7321030733</c:v>
                      </c:pt>
                      <c:pt idx="30">
                        <c:v>1853962.3307199366</c:v>
                      </c:pt>
                      <c:pt idx="31">
                        <c:v>2328774.3795142868</c:v>
                      </c:pt>
                      <c:pt idx="32">
                        <c:v>2418470.8162518502</c:v>
                      </c:pt>
                      <c:pt idx="33">
                        <c:v>2256348.8606498237</c:v>
                      </c:pt>
                      <c:pt idx="34">
                        <c:v>2002419.1947366532</c:v>
                      </c:pt>
                      <c:pt idx="35">
                        <c:v>2330570.2559761195</c:v>
                      </c:pt>
                      <c:pt idx="36">
                        <c:v>2315823.7959348098</c:v>
                      </c:pt>
                      <c:pt idx="37">
                        <c:v>2099240.5781308967</c:v>
                      </c:pt>
                      <c:pt idx="38">
                        <c:v>2079443.6876300499</c:v>
                      </c:pt>
                      <c:pt idx="39">
                        <c:v>1932711.0087115867</c:v>
                      </c:pt>
                      <c:pt idx="40">
                        <c:v>1727471.5911411766</c:v>
                      </c:pt>
                      <c:pt idx="41">
                        <c:v>1777142.48901942</c:v>
                      </c:pt>
                      <c:pt idx="42">
                        <c:v>2030942.1154136832</c:v>
                      </c:pt>
                      <c:pt idx="43">
                        <c:v>2048255.9928737797</c:v>
                      </c:pt>
                      <c:pt idx="44">
                        <c:v>2021455.6939373135</c:v>
                      </c:pt>
                      <c:pt idx="45">
                        <c:v>2028260.9282078065</c:v>
                      </c:pt>
                      <c:pt idx="46">
                        <c:v>1800257.8778917268</c:v>
                      </c:pt>
                      <c:pt idx="47">
                        <c:v>1524462.4747665098</c:v>
                      </c:pt>
                      <c:pt idx="48">
                        <c:v>1717713.6342551333</c:v>
                      </c:pt>
                      <c:pt idx="49">
                        <c:v>1720170.1407196831</c:v>
                      </c:pt>
                      <c:pt idx="50">
                        <c:v>1779642.4368769533</c:v>
                      </c:pt>
                      <c:pt idx="51">
                        <c:v>1400794.5264315268</c:v>
                      </c:pt>
                      <c:pt idx="52">
                        <c:v>1369276.0161471919</c:v>
                      </c:pt>
                      <c:pt idx="53">
                        <c:v>1226466.413788222</c:v>
                      </c:pt>
                      <c:pt idx="54">
                        <c:v>1363705.6797517133</c:v>
                      </c:pt>
                      <c:pt idx="55">
                        <c:v>1314489.0563650366</c:v>
                      </c:pt>
                      <c:pt idx="56">
                        <c:v>1135813.5470979444</c:v>
                      </c:pt>
                      <c:pt idx="57">
                        <c:v>904954.70842909103</c:v>
                      </c:pt>
                      <c:pt idx="58">
                        <c:v>971872.79605784325</c:v>
                      </c:pt>
                      <c:pt idx="59">
                        <c:v>1007533.3207403173</c:v>
                      </c:pt>
                      <c:pt idx="60">
                        <c:v>1018069.4116393166</c:v>
                      </c:pt>
                      <c:pt idx="61">
                        <c:v>1083177.0527121329</c:v>
                      </c:pt>
                      <c:pt idx="62">
                        <c:v>957587.04165193287</c:v>
                      </c:pt>
                      <c:pt idx="63">
                        <c:v>1103994.9340015922</c:v>
                      </c:pt>
                      <c:pt idx="64">
                        <c:v>720462.12290669372</c:v>
                      </c:pt>
                      <c:pt idx="65">
                        <c:v>753315.32238856063</c:v>
                      </c:pt>
                      <c:pt idx="66">
                        <c:v>881862.41588107694</c:v>
                      </c:pt>
                      <c:pt idx="67">
                        <c:v>772437.99429400114</c:v>
                      </c:pt>
                      <c:pt idx="68">
                        <c:v>888928.49673953035</c:v>
                      </c:pt>
                      <c:pt idx="69">
                        <c:v>857859.03142164799</c:v>
                      </c:pt>
                      <c:pt idx="70">
                        <c:v>686782.69517999573</c:v>
                      </c:pt>
                      <c:pt idx="71">
                        <c:v>822507.13488516305</c:v>
                      </c:pt>
                      <c:pt idx="72">
                        <c:v>509818.39849630365</c:v>
                      </c:pt>
                      <c:pt idx="73">
                        <c:v>508777.755195715</c:v>
                      </c:pt>
                      <c:pt idx="74">
                        <c:v>605099.55227846897</c:v>
                      </c:pt>
                      <c:pt idx="75">
                        <c:v>491211.99009935668</c:v>
                      </c:pt>
                      <c:pt idx="76">
                        <c:v>299067.84695820836</c:v>
                      </c:pt>
                      <c:pt idx="77">
                        <c:v>490624.49771637534</c:v>
                      </c:pt>
                      <c:pt idx="78">
                        <c:v>376735.81777515402</c:v>
                      </c:pt>
                      <c:pt idx="79">
                        <c:v>360280.19731835037</c:v>
                      </c:pt>
                      <c:pt idx="80">
                        <c:v>458183.51429993665</c:v>
                      </c:pt>
                      <c:pt idx="81">
                        <c:v>434610.57358655869</c:v>
                      </c:pt>
                      <c:pt idx="82">
                        <c:v>309713.02953822905</c:v>
                      </c:pt>
                      <c:pt idx="83">
                        <c:v>163399.05811421035</c:v>
                      </c:pt>
                      <c:pt idx="84">
                        <c:v>182012.6603474943</c:v>
                      </c:pt>
                      <c:pt idx="85">
                        <c:v>195727.91823021299</c:v>
                      </c:pt>
                      <c:pt idx="86">
                        <c:v>249040.68409846802</c:v>
                      </c:pt>
                      <c:pt idx="87">
                        <c:v>232199.69287058801</c:v>
                      </c:pt>
                      <c:pt idx="88">
                        <c:v>210088.93577944834</c:v>
                      </c:pt>
                      <c:pt idx="89">
                        <c:v>283492.46190914133</c:v>
                      </c:pt>
                      <c:pt idx="90">
                        <c:v>202700.93875924242</c:v>
                      </c:pt>
                      <c:pt idx="91">
                        <c:v>328810.11803387734</c:v>
                      </c:pt>
                      <c:pt idx="92">
                        <c:v>214452.32332860734</c:v>
                      </c:pt>
                      <c:pt idx="93">
                        <c:v>163955.30603313769</c:v>
                      </c:pt>
                      <c:pt idx="94">
                        <c:v>191907.99242624067</c:v>
                      </c:pt>
                      <c:pt idx="95">
                        <c:v>148707.82478263814</c:v>
                      </c:pt>
                      <c:pt idx="96">
                        <c:v>227935.90329861568</c:v>
                      </c:pt>
                      <c:pt idx="97">
                        <c:v>182853.88496511849</c:v>
                      </c:pt>
                      <c:pt idx="98">
                        <c:v>191869.4270546386</c:v>
                      </c:pt>
                      <c:pt idx="99">
                        <c:v>129370.19748402591</c:v>
                      </c:pt>
                      <c:pt idx="100">
                        <c:v>180414.55873195885</c:v>
                      </c:pt>
                      <c:pt idx="101">
                        <c:v>146564.94520242399</c:v>
                      </c:pt>
                      <c:pt idx="102">
                        <c:v>152744.15209754262</c:v>
                      </c:pt>
                      <c:pt idx="103">
                        <c:v>98663.800038804126</c:v>
                      </c:pt>
                      <c:pt idx="104">
                        <c:v>87224.898566700169</c:v>
                      </c:pt>
                      <c:pt idx="105">
                        <c:v>64827.978632715502</c:v>
                      </c:pt>
                      <c:pt idx="106">
                        <c:v>86639.98816878564</c:v>
                      </c:pt>
                      <c:pt idx="107">
                        <c:v>68610.393360791903</c:v>
                      </c:pt>
                      <c:pt idx="108">
                        <c:v>90596.335738917929</c:v>
                      </c:pt>
                      <c:pt idx="109">
                        <c:v>25625.502442458877</c:v>
                      </c:pt>
                      <c:pt idx="110">
                        <c:v>139714.16038613877</c:v>
                      </c:pt>
                      <c:pt idx="111">
                        <c:v>91393.553812877159</c:v>
                      </c:pt>
                      <c:pt idx="112">
                        <c:v>97807.992295254997</c:v>
                      </c:pt>
                      <c:pt idx="113">
                        <c:v>42537.918017413132</c:v>
                      </c:pt>
                      <c:pt idx="114">
                        <c:v>97851.089719623633</c:v>
                      </c:pt>
                      <c:pt idx="115">
                        <c:v>117720.939457535</c:v>
                      </c:pt>
                      <c:pt idx="116">
                        <c:v>78455.732470757895</c:v>
                      </c:pt>
                      <c:pt idx="117">
                        <c:v>38159.450415943233</c:v>
                      </c:pt>
                      <c:pt idx="118">
                        <c:v>34328.343818177469</c:v>
                      </c:pt>
                      <c:pt idx="119">
                        <c:v>41295.625779434798</c:v>
                      </c:pt>
                      <c:pt idx="120">
                        <c:v>26205.579333806298</c:v>
                      </c:pt>
                      <c:pt idx="121">
                        <c:v>62354.635412821306</c:v>
                      </c:pt>
                      <c:pt idx="122">
                        <c:v>27901.368073359932</c:v>
                      </c:pt>
                      <c:pt idx="123">
                        <c:v>42128.351422874584</c:v>
                      </c:pt>
                      <c:pt idx="124">
                        <c:v>22940.539887400897</c:v>
                      </c:pt>
                      <c:pt idx="125">
                        <c:v>6756.0748190037666</c:v>
                      </c:pt>
                      <c:pt idx="126">
                        <c:v>7772.4809930178335</c:v>
                      </c:pt>
                      <c:pt idx="127">
                        <c:v>14007.833567773867</c:v>
                      </c:pt>
                      <c:pt idx="128">
                        <c:v>79561.104085350627</c:v>
                      </c:pt>
                      <c:pt idx="129">
                        <c:v>20882.4130769207</c:v>
                      </c:pt>
                      <c:pt idx="130">
                        <c:v>30709.430995471601</c:v>
                      </c:pt>
                      <c:pt idx="131">
                        <c:v>26879.830100853364</c:v>
                      </c:pt>
                      <c:pt idx="132">
                        <c:v>8097.8773352304961</c:v>
                      </c:pt>
                      <c:pt idx="133">
                        <c:v>22681.899617479081</c:v>
                      </c:pt>
                      <c:pt idx="134">
                        <c:v>11270.751505065478</c:v>
                      </c:pt>
                      <c:pt idx="135">
                        <c:v>15795.882325725412</c:v>
                      </c:pt>
                      <c:pt idx="136">
                        <c:v>19047.975301578725</c:v>
                      </c:pt>
                      <c:pt idx="137">
                        <c:v>7831.5554533909008</c:v>
                      </c:pt>
                      <c:pt idx="138">
                        <c:v>4156.6168409631</c:v>
                      </c:pt>
                      <c:pt idx="139">
                        <c:v>8189.6152984895161</c:v>
                      </c:pt>
                      <c:pt idx="140">
                        <c:v>6357.2425457900135</c:v>
                      </c:pt>
                      <c:pt idx="141">
                        <c:v>5829.3607447633667</c:v>
                      </c:pt>
                      <c:pt idx="142">
                        <c:v>3992.2260294113003</c:v>
                      </c:pt>
                      <c:pt idx="143">
                        <c:v>24936.709852598899</c:v>
                      </c:pt>
                      <c:pt idx="144">
                        <c:v>11334.8681148177</c:v>
                      </c:pt>
                      <c:pt idx="145">
                        <c:v>3562.8144351112333</c:v>
                      </c:pt>
                      <c:pt idx="146">
                        <c:v>3886.2404965089336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26475.547524106267</c:v>
                      </c:pt>
                      <c:pt idx="151">
                        <c:v>0</c:v>
                      </c:pt>
                      <c:pt idx="152">
                        <c:v>6531.8264643705661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7448.6276183087675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23805.573264329698</c:v>
                      </c:pt>
                      <c:pt idx="159">
                        <c:v>24642.799842852601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11929.525147292299</c:v>
                      </c:pt>
                      <c:pt idx="163">
                        <c:v>3562.8144351112333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5641.1228555927664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19001.676987259834</c:v>
                      </c:pt>
                      <c:pt idx="175">
                        <c:v>5938.0240585186993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3859.7156380371666</c:v>
                      </c:pt>
                      <c:pt idx="180">
                        <c:v>15735.763755074566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3685.1317194566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21079.985407741366</c:v>
                      </c:pt>
                      <c:pt idx="189">
                        <c:v>5047.3204497408997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7247.9461545678323</c:v>
                      </c:pt>
                      <c:pt idx="197">
                        <c:v>3685.1317194566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9DA-438F-872C-17FF00A4E8C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S8a'!$G$1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S8a'!$G$2:$G$201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1443.8076910531965</c:v>
                      </c:pt>
                      <c:pt idx="3">
                        <c:v>1420.3892148305301</c:v>
                      </c:pt>
                      <c:pt idx="4">
                        <c:v>5940.2850813128898</c:v>
                      </c:pt>
                      <c:pt idx="5">
                        <c:v>1443.8076910531965</c:v>
                      </c:pt>
                      <c:pt idx="6">
                        <c:v>6550.343792582993</c:v>
                      </c:pt>
                      <c:pt idx="7">
                        <c:v>14515.892641026221</c:v>
                      </c:pt>
                      <c:pt idx="8">
                        <c:v>44375.047050199471</c:v>
                      </c:pt>
                      <c:pt idx="9">
                        <c:v>44904.552725011432</c:v>
                      </c:pt>
                      <c:pt idx="10">
                        <c:v>50782.018623392731</c:v>
                      </c:pt>
                      <c:pt idx="11">
                        <c:v>86166.181338443261</c:v>
                      </c:pt>
                      <c:pt idx="12">
                        <c:v>137879.11084806221</c:v>
                      </c:pt>
                      <c:pt idx="13">
                        <c:v>141564.34064230532</c:v>
                      </c:pt>
                      <c:pt idx="14">
                        <c:v>125012.92684745316</c:v>
                      </c:pt>
                      <c:pt idx="15">
                        <c:v>228768.87713668038</c:v>
                      </c:pt>
                      <c:pt idx="16">
                        <c:v>277736.81830048334</c:v>
                      </c:pt>
                      <c:pt idx="17">
                        <c:v>344630.18786402099</c:v>
                      </c:pt>
                      <c:pt idx="18">
                        <c:v>338487.40939270769</c:v>
                      </c:pt>
                      <c:pt idx="19">
                        <c:v>548404.14569965668</c:v>
                      </c:pt>
                      <c:pt idx="20">
                        <c:v>610981.25725414837</c:v>
                      </c:pt>
                      <c:pt idx="21">
                        <c:v>747845.742612659</c:v>
                      </c:pt>
                      <c:pt idx="22">
                        <c:v>772629.94348096708</c:v>
                      </c:pt>
                      <c:pt idx="23">
                        <c:v>961275.824053313</c:v>
                      </c:pt>
                      <c:pt idx="24">
                        <c:v>967979.84530525003</c:v>
                      </c:pt>
                      <c:pt idx="25">
                        <c:v>1099385.6502795669</c:v>
                      </c:pt>
                      <c:pt idx="26">
                        <c:v>997434.99435816193</c:v>
                      </c:pt>
                      <c:pt idx="27">
                        <c:v>1269014.4728860157</c:v>
                      </c:pt>
                      <c:pt idx="28">
                        <c:v>1047952.8059280847</c:v>
                      </c:pt>
                      <c:pt idx="29">
                        <c:v>1110363.9316750544</c:v>
                      </c:pt>
                      <c:pt idx="30">
                        <c:v>1174020.2657747576</c:v>
                      </c:pt>
                      <c:pt idx="31">
                        <c:v>1103776.7940864002</c:v>
                      </c:pt>
                      <c:pt idx="32">
                        <c:v>1078304.401227124</c:v>
                      </c:pt>
                      <c:pt idx="33">
                        <c:v>1089487.4661809711</c:v>
                      </c:pt>
                      <c:pt idx="34">
                        <c:v>1156096.2269883966</c:v>
                      </c:pt>
                      <c:pt idx="35">
                        <c:v>1630136.3648560066</c:v>
                      </c:pt>
                      <c:pt idx="36">
                        <c:v>1546300.1059452768</c:v>
                      </c:pt>
                      <c:pt idx="37">
                        <c:v>1372700.4506069932</c:v>
                      </c:pt>
                      <c:pt idx="38">
                        <c:v>1496077.4510305666</c:v>
                      </c:pt>
                      <c:pt idx="39">
                        <c:v>1597746.2367353132</c:v>
                      </c:pt>
                      <c:pt idx="40">
                        <c:v>1329243.4937794001</c:v>
                      </c:pt>
                      <c:pt idx="41">
                        <c:v>1447091.9656737333</c:v>
                      </c:pt>
                      <c:pt idx="42">
                        <c:v>1329431.9144800932</c:v>
                      </c:pt>
                      <c:pt idx="43">
                        <c:v>1442782.9525568066</c:v>
                      </c:pt>
                      <c:pt idx="44">
                        <c:v>1597964.8355653267</c:v>
                      </c:pt>
                      <c:pt idx="45">
                        <c:v>1356475.54861341</c:v>
                      </c:pt>
                      <c:pt idx="46">
                        <c:v>1487091.0077711567</c:v>
                      </c:pt>
                      <c:pt idx="47">
                        <c:v>1319088.4385006099</c:v>
                      </c:pt>
                      <c:pt idx="48">
                        <c:v>1460722.02387246</c:v>
                      </c:pt>
                      <c:pt idx="49">
                        <c:v>1470193.8731602002</c:v>
                      </c:pt>
                      <c:pt idx="50">
                        <c:v>1512758.0902723602</c:v>
                      </c:pt>
                      <c:pt idx="51">
                        <c:v>1117743.1841071632</c:v>
                      </c:pt>
                      <c:pt idx="52">
                        <c:v>1151805.0967180165</c:v>
                      </c:pt>
                      <c:pt idx="53">
                        <c:v>1262451.82541119</c:v>
                      </c:pt>
                      <c:pt idx="54">
                        <c:v>1363015.8264125499</c:v>
                      </c:pt>
                      <c:pt idx="55">
                        <c:v>1156523.973016199</c:v>
                      </c:pt>
                      <c:pt idx="56">
                        <c:v>902396.1405565514</c:v>
                      </c:pt>
                      <c:pt idx="57">
                        <c:v>1251039.9965147274</c:v>
                      </c:pt>
                      <c:pt idx="58">
                        <c:v>996566.93314392131</c:v>
                      </c:pt>
                      <c:pt idx="59">
                        <c:v>1015124.3580969885</c:v>
                      </c:pt>
                      <c:pt idx="60">
                        <c:v>1090682.3783888968</c:v>
                      </c:pt>
                      <c:pt idx="61">
                        <c:v>929073.34986644646</c:v>
                      </c:pt>
                      <c:pt idx="62">
                        <c:v>851388.40271349123</c:v>
                      </c:pt>
                      <c:pt idx="63">
                        <c:v>583449.72238622431</c:v>
                      </c:pt>
                      <c:pt idx="64">
                        <c:v>751326.04740842304</c:v>
                      </c:pt>
                      <c:pt idx="65">
                        <c:v>734594.56538469729</c:v>
                      </c:pt>
                      <c:pt idx="66">
                        <c:v>752429.29007297393</c:v>
                      </c:pt>
                      <c:pt idx="67">
                        <c:v>581945.71637446934</c:v>
                      </c:pt>
                      <c:pt idx="68">
                        <c:v>851432.20300172269</c:v>
                      </c:pt>
                      <c:pt idx="69">
                        <c:v>627548.66852401465</c:v>
                      </c:pt>
                      <c:pt idx="70">
                        <c:v>639145.29251211963</c:v>
                      </c:pt>
                      <c:pt idx="71">
                        <c:v>630809.26600405469</c:v>
                      </c:pt>
                      <c:pt idx="72">
                        <c:v>527393.90359821403</c:v>
                      </c:pt>
                      <c:pt idx="73">
                        <c:v>708481.85186964273</c:v>
                      </c:pt>
                      <c:pt idx="74">
                        <c:v>426746.37472085172</c:v>
                      </c:pt>
                      <c:pt idx="75">
                        <c:v>630762.68352283898</c:v>
                      </c:pt>
                      <c:pt idx="76">
                        <c:v>538430.49152436701</c:v>
                      </c:pt>
                      <c:pt idx="77">
                        <c:v>504715.07877475739</c:v>
                      </c:pt>
                      <c:pt idx="78">
                        <c:v>406511.45353886363</c:v>
                      </c:pt>
                      <c:pt idx="79">
                        <c:v>407003.88681637234</c:v>
                      </c:pt>
                      <c:pt idx="80">
                        <c:v>462908.58804896596</c:v>
                      </c:pt>
                      <c:pt idx="81">
                        <c:v>467679.93465639796</c:v>
                      </c:pt>
                      <c:pt idx="82">
                        <c:v>424220.65503188904</c:v>
                      </c:pt>
                      <c:pt idx="83">
                        <c:v>357419.37753987539</c:v>
                      </c:pt>
                      <c:pt idx="84">
                        <c:v>361559.20225439005</c:v>
                      </c:pt>
                      <c:pt idx="85">
                        <c:v>430875.72230586433</c:v>
                      </c:pt>
                      <c:pt idx="86">
                        <c:v>215541.98552426437</c:v>
                      </c:pt>
                      <c:pt idx="87">
                        <c:v>318734.16361799033</c:v>
                      </c:pt>
                      <c:pt idx="88">
                        <c:v>265410.57349028799</c:v>
                      </c:pt>
                      <c:pt idx="89">
                        <c:v>260990.66406401436</c:v>
                      </c:pt>
                      <c:pt idx="90">
                        <c:v>381528.7117641056</c:v>
                      </c:pt>
                      <c:pt idx="91">
                        <c:v>360912.51612410299</c:v>
                      </c:pt>
                      <c:pt idx="92">
                        <c:v>131064.07137019026</c:v>
                      </c:pt>
                      <c:pt idx="93">
                        <c:v>351098.31295178435</c:v>
                      </c:pt>
                      <c:pt idx="94">
                        <c:v>270934.300147795</c:v>
                      </c:pt>
                      <c:pt idx="95">
                        <c:v>301837.06797482702</c:v>
                      </c:pt>
                      <c:pt idx="96">
                        <c:v>146546.33287245734</c:v>
                      </c:pt>
                      <c:pt idx="97">
                        <c:v>265406.33055378066</c:v>
                      </c:pt>
                      <c:pt idx="98">
                        <c:v>196318.70990635667</c:v>
                      </c:pt>
                      <c:pt idx="99">
                        <c:v>169693.10507914706</c:v>
                      </c:pt>
                      <c:pt idx="100">
                        <c:v>144360.82465924433</c:v>
                      </c:pt>
                      <c:pt idx="101">
                        <c:v>137176.80679324534</c:v>
                      </c:pt>
                      <c:pt idx="102">
                        <c:v>137474.60716757618</c:v>
                      </c:pt>
                      <c:pt idx="103">
                        <c:v>136794.99798964299</c:v>
                      </c:pt>
                      <c:pt idx="104">
                        <c:v>96882.924376141469</c:v>
                      </c:pt>
                      <c:pt idx="105">
                        <c:v>220927.75910868635</c:v>
                      </c:pt>
                      <c:pt idx="106">
                        <c:v>126049.91991282521</c:v>
                      </c:pt>
                      <c:pt idx="107">
                        <c:v>117494.52142901794</c:v>
                      </c:pt>
                      <c:pt idx="108">
                        <c:v>111504.31277790939</c:v>
                      </c:pt>
                      <c:pt idx="109">
                        <c:v>136614.5631049884</c:v>
                      </c:pt>
                      <c:pt idx="110">
                        <c:v>108812.87191125342</c:v>
                      </c:pt>
                      <c:pt idx="111">
                        <c:v>163417.94171371101</c:v>
                      </c:pt>
                      <c:pt idx="112">
                        <c:v>123019.80706300777</c:v>
                      </c:pt>
                      <c:pt idx="113">
                        <c:v>23500.480958508135</c:v>
                      </c:pt>
                      <c:pt idx="114">
                        <c:v>82280.068356939126</c:v>
                      </c:pt>
                      <c:pt idx="115">
                        <c:v>67912.401420220936</c:v>
                      </c:pt>
                      <c:pt idx="116">
                        <c:v>49567.765345261003</c:v>
                      </c:pt>
                      <c:pt idx="117">
                        <c:v>73729.823543045786</c:v>
                      </c:pt>
                      <c:pt idx="118">
                        <c:v>84216.284329117465</c:v>
                      </c:pt>
                      <c:pt idx="119">
                        <c:v>41197.59849228034</c:v>
                      </c:pt>
                      <c:pt idx="120">
                        <c:v>61760.695044032473</c:v>
                      </c:pt>
                      <c:pt idx="121">
                        <c:v>86623.139276726535</c:v>
                      </c:pt>
                      <c:pt idx="122">
                        <c:v>54674.089316339232</c:v>
                      </c:pt>
                      <c:pt idx="123">
                        <c:v>55761.523779443836</c:v>
                      </c:pt>
                      <c:pt idx="124">
                        <c:v>44925.85841508583</c:v>
                      </c:pt>
                      <c:pt idx="125">
                        <c:v>54016.976029500067</c:v>
                      </c:pt>
                      <c:pt idx="126">
                        <c:v>40287.924705661062</c:v>
                      </c:pt>
                      <c:pt idx="127">
                        <c:v>62330.139990690666</c:v>
                      </c:pt>
                      <c:pt idx="128">
                        <c:v>32798.540670832415</c:v>
                      </c:pt>
                      <c:pt idx="129">
                        <c:v>44947.525268268197</c:v>
                      </c:pt>
                      <c:pt idx="130">
                        <c:v>32309.82616266167</c:v>
                      </c:pt>
                      <c:pt idx="131">
                        <c:v>42377.69068829593</c:v>
                      </c:pt>
                      <c:pt idx="132">
                        <c:v>21909.031861867959</c:v>
                      </c:pt>
                      <c:pt idx="133">
                        <c:v>20398.792930240732</c:v>
                      </c:pt>
                      <c:pt idx="134">
                        <c:v>49251.612110077265</c:v>
                      </c:pt>
                      <c:pt idx="135">
                        <c:v>36190.365452714766</c:v>
                      </c:pt>
                      <c:pt idx="136">
                        <c:v>12313.704847677765</c:v>
                      </c:pt>
                      <c:pt idx="137">
                        <c:v>51103.9957818904</c:v>
                      </c:pt>
                      <c:pt idx="138">
                        <c:v>63233.92677601787</c:v>
                      </c:pt>
                      <c:pt idx="139">
                        <c:v>24168.604447314767</c:v>
                      </c:pt>
                      <c:pt idx="140">
                        <c:v>29030.963876313235</c:v>
                      </c:pt>
                      <c:pt idx="141">
                        <c:v>37214.197428560001</c:v>
                      </c:pt>
                      <c:pt idx="142">
                        <c:v>6495.6408408259767</c:v>
                      </c:pt>
                      <c:pt idx="143">
                        <c:v>9583.2777833597665</c:v>
                      </c:pt>
                      <c:pt idx="144">
                        <c:v>28062.264605800428</c:v>
                      </c:pt>
                      <c:pt idx="145">
                        <c:v>35776.271246126365</c:v>
                      </c:pt>
                      <c:pt idx="146">
                        <c:v>8374.0846081085328</c:v>
                      </c:pt>
                      <c:pt idx="147">
                        <c:v>42776.371718591232</c:v>
                      </c:pt>
                      <c:pt idx="148">
                        <c:v>16599.307140371569</c:v>
                      </c:pt>
                      <c:pt idx="149">
                        <c:v>19712.849633229034</c:v>
                      </c:pt>
                      <c:pt idx="150">
                        <c:v>5737.7612022565127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16670.743018203531</c:v>
                      </c:pt>
                      <c:pt idx="154">
                        <c:v>4194.6656937670332</c:v>
                      </c:pt>
                      <c:pt idx="155">
                        <c:v>9325.8007206834973</c:v>
                      </c:pt>
                      <c:pt idx="156">
                        <c:v>21039.830419559763</c:v>
                      </c:pt>
                      <c:pt idx="157">
                        <c:v>11163.342390079733</c:v>
                      </c:pt>
                      <c:pt idx="158">
                        <c:v>7172.2015028206561</c:v>
                      </c:pt>
                      <c:pt idx="159">
                        <c:v>7830.0426283651332</c:v>
                      </c:pt>
                      <c:pt idx="160">
                        <c:v>7044.3110501913661</c:v>
                      </c:pt>
                      <c:pt idx="161">
                        <c:v>27785.051834694401</c:v>
                      </c:pt>
                      <c:pt idx="162">
                        <c:v>25848.027581621533</c:v>
                      </c:pt>
                      <c:pt idx="163">
                        <c:v>12053.045480934334</c:v>
                      </c:pt>
                      <c:pt idx="164">
                        <c:v>0</c:v>
                      </c:pt>
                      <c:pt idx="165">
                        <c:v>8424.7990945871788</c:v>
                      </c:pt>
                      <c:pt idx="166">
                        <c:v>30256.015225960902</c:v>
                      </c:pt>
                      <c:pt idx="167">
                        <c:v>8559.8048509394503</c:v>
                      </c:pt>
                      <c:pt idx="168">
                        <c:v>2516.7994162602267</c:v>
                      </c:pt>
                      <c:pt idx="169">
                        <c:v>0</c:v>
                      </c:pt>
                      <c:pt idx="170">
                        <c:v>3753.8999967383002</c:v>
                      </c:pt>
                      <c:pt idx="171">
                        <c:v>0</c:v>
                      </c:pt>
                      <c:pt idx="172">
                        <c:v>7632.4526764162229</c:v>
                      </c:pt>
                      <c:pt idx="173">
                        <c:v>2237.1550366757569</c:v>
                      </c:pt>
                      <c:pt idx="174">
                        <c:v>0</c:v>
                      </c:pt>
                      <c:pt idx="175">
                        <c:v>15015.599986953266</c:v>
                      </c:pt>
                      <c:pt idx="176">
                        <c:v>2598.8538438957567</c:v>
                      </c:pt>
                      <c:pt idx="177">
                        <c:v>0</c:v>
                      </c:pt>
                      <c:pt idx="178">
                        <c:v>2516.7994162602267</c:v>
                      </c:pt>
                      <c:pt idx="179">
                        <c:v>0</c:v>
                      </c:pt>
                      <c:pt idx="180">
                        <c:v>8238.2574460170672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4829.3233304238001</c:v>
                      </c:pt>
                      <c:pt idx="184">
                        <c:v>3693.011958559367</c:v>
                      </c:pt>
                      <c:pt idx="185">
                        <c:v>5113.4011733898997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3753.8999967383002</c:v>
                      </c:pt>
                      <c:pt idx="189">
                        <c:v>2598.8538438957567</c:v>
                      </c:pt>
                      <c:pt idx="190">
                        <c:v>0</c:v>
                      </c:pt>
                      <c:pt idx="191">
                        <c:v>5033.5988325204662</c:v>
                      </c:pt>
                      <c:pt idx="192">
                        <c:v>3915.0213141825666</c:v>
                      </c:pt>
                      <c:pt idx="193">
                        <c:v>4545.2454874576997</c:v>
                      </c:pt>
                      <c:pt idx="194">
                        <c:v>3635.3769345981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4042.6615349489671</c:v>
                      </c:pt>
                      <c:pt idx="198">
                        <c:v>5113.4011733898997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9DA-438F-872C-17FF00A4E8C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S8a'!$K$1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S8a'!$K$2:$K$201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1484.6362399134132</c:v>
                      </c:pt>
                      <c:pt idx="4">
                        <c:v>3242.2055417792967</c:v>
                      </c:pt>
                      <c:pt idx="5">
                        <c:v>5010.6812918407331</c:v>
                      </c:pt>
                      <c:pt idx="6">
                        <c:v>9490.8105463189804</c:v>
                      </c:pt>
                      <c:pt idx="7">
                        <c:v>32373.188249638963</c:v>
                      </c:pt>
                      <c:pt idx="8">
                        <c:v>59663.105710316602</c:v>
                      </c:pt>
                      <c:pt idx="9">
                        <c:v>140496.17490641034</c:v>
                      </c:pt>
                      <c:pt idx="10">
                        <c:v>148819.043244756</c:v>
                      </c:pt>
                      <c:pt idx="11">
                        <c:v>224140.11467304829</c:v>
                      </c:pt>
                      <c:pt idx="12">
                        <c:v>329095.7792224717</c:v>
                      </c:pt>
                      <c:pt idx="13">
                        <c:v>485490.80658920429</c:v>
                      </c:pt>
                      <c:pt idx="14">
                        <c:v>607295.13233505702</c:v>
                      </c:pt>
                      <c:pt idx="15">
                        <c:v>835218.03524465265</c:v>
                      </c:pt>
                      <c:pt idx="16">
                        <c:v>1066896.8462004466</c:v>
                      </c:pt>
                      <c:pt idx="17">
                        <c:v>1399173.8853797999</c:v>
                      </c:pt>
                      <c:pt idx="18">
                        <c:v>1436618.9227962133</c:v>
                      </c:pt>
                      <c:pt idx="19">
                        <c:v>2113732.90983313</c:v>
                      </c:pt>
                      <c:pt idx="20">
                        <c:v>2147612.8645679699</c:v>
                      </c:pt>
                      <c:pt idx="21">
                        <c:v>2620825.5303418431</c:v>
                      </c:pt>
                      <c:pt idx="22">
                        <c:v>2660039.9670749768</c:v>
                      </c:pt>
                      <c:pt idx="23">
                        <c:v>2945876.4948582668</c:v>
                      </c:pt>
                      <c:pt idx="24">
                        <c:v>2870803.0628176532</c:v>
                      </c:pt>
                      <c:pt idx="25">
                        <c:v>3455118.7429129467</c:v>
                      </c:pt>
                      <c:pt idx="26">
                        <c:v>3315833.3590517971</c:v>
                      </c:pt>
                      <c:pt idx="27">
                        <c:v>3242016.6244171704</c:v>
                      </c:pt>
                      <c:pt idx="28">
                        <c:v>3946674.1564462599</c:v>
                      </c:pt>
                      <c:pt idx="29">
                        <c:v>3983565.6634037471</c:v>
                      </c:pt>
                      <c:pt idx="30">
                        <c:v>3510169.7478303034</c:v>
                      </c:pt>
                      <c:pt idx="31">
                        <c:v>3367579.7817695965</c:v>
                      </c:pt>
                      <c:pt idx="32">
                        <c:v>4262279.5411795704</c:v>
                      </c:pt>
                      <c:pt idx="33">
                        <c:v>3861132.3299063668</c:v>
                      </c:pt>
                      <c:pt idx="34">
                        <c:v>3236627.663531607</c:v>
                      </c:pt>
                      <c:pt idx="35">
                        <c:v>3766102.9753401703</c:v>
                      </c:pt>
                      <c:pt idx="36">
                        <c:v>3773080.5466913469</c:v>
                      </c:pt>
                      <c:pt idx="37">
                        <c:v>3851315.3410913795</c:v>
                      </c:pt>
                      <c:pt idx="38">
                        <c:v>3571454.8129738797</c:v>
                      </c:pt>
                      <c:pt idx="39">
                        <c:v>3613986.0537350564</c:v>
                      </c:pt>
                      <c:pt idx="40">
                        <c:v>3768911.0845752838</c:v>
                      </c:pt>
                      <c:pt idx="41">
                        <c:v>3179480.2277778536</c:v>
                      </c:pt>
                      <c:pt idx="42">
                        <c:v>3474603.460026253</c:v>
                      </c:pt>
                      <c:pt idx="43">
                        <c:v>3012621.3616639967</c:v>
                      </c:pt>
                      <c:pt idx="44">
                        <c:v>3514695.0803777333</c:v>
                      </c:pt>
                      <c:pt idx="45">
                        <c:v>2981206.460986793</c:v>
                      </c:pt>
                      <c:pt idx="46">
                        <c:v>3119020.2841803967</c:v>
                      </c:pt>
                      <c:pt idx="47">
                        <c:v>3071468.6034610434</c:v>
                      </c:pt>
                      <c:pt idx="48">
                        <c:v>2844976.9179462437</c:v>
                      </c:pt>
                      <c:pt idx="49">
                        <c:v>2788364.52674687</c:v>
                      </c:pt>
                      <c:pt idx="50">
                        <c:v>2811169.9977213698</c:v>
                      </c:pt>
                      <c:pt idx="51">
                        <c:v>2733653.0398700931</c:v>
                      </c:pt>
                      <c:pt idx="52">
                        <c:v>2735303.1866189735</c:v>
                      </c:pt>
                      <c:pt idx="53">
                        <c:v>2481475.1704034233</c:v>
                      </c:pt>
                      <c:pt idx="54">
                        <c:v>2329729.3074331833</c:v>
                      </c:pt>
                      <c:pt idx="55">
                        <c:v>2295693.5141551499</c:v>
                      </c:pt>
                      <c:pt idx="56">
                        <c:v>2257730.8140370972</c:v>
                      </c:pt>
                      <c:pt idx="57">
                        <c:v>2186638.4425833602</c:v>
                      </c:pt>
                      <c:pt idx="58">
                        <c:v>2050152.34846118</c:v>
                      </c:pt>
                      <c:pt idx="59">
                        <c:v>2274329.7828074135</c:v>
                      </c:pt>
                      <c:pt idx="60">
                        <c:v>1613019.2134096699</c:v>
                      </c:pt>
                      <c:pt idx="61">
                        <c:v>1921751.8295150537</c:v>
                      </c:pt>
                      <c:pt idx="62">
                        <c:v>1478409.9324297898</c:v>
                      </c:pt>
                      <c:pt idx="63">
                        <c:v>1415182.8747238165</c:v>
                      </c:pt>
                      <c:pt idx="64">
                        <c:v>1587650.93073031</c:v>
                      </c:pt>
                      <c:pt idx="65">
                        <c:v>1267358.5869660734</c:v>
                      </c:pt>
                      <c:pt idx="66">
                        <c:v>1309474.7962066599</c:v>
                      </c:pt>
                      <c:pt idx="67">
                        <c:v>1333405.2626319367</c:v>
                      </c:pt>
                      <c:pt idx="68">
                        <c:v>1253287.2354568099</c:v>
                      </c:pt>
                      <c:pt idx="69">
                        <c:v>1015352.0602468514</c:v>
                      </c:pt>
                      <c:pt idx="70">
                        <c:v>1204640.8663344334</c:v>
                      </c:pt>
                      <c:pt idx="71">
                        <c:v>1001782.8608859883</c:v>
                      </c:pt>
                      <c:pt idx="72">
                        <c:v>777186.38191124005</c:v>
                      </c:pt>
                      <c:pt idx="73">
                        <c:v>909014.84073637181</c:v>
                      </c:pt>
                      <c:pt idx="74">
                        <c:v>627394.90897605161</c:v>
                      </c:pt>
                      <c:pt idx="75">
                        <c:v>690246.32060529198</c:v>
                      </c:pt>
                      <c:pt idx="76">
                        <c:v>775840.63026843313</c:v>
                      </c:pt>
                      <c:pt idx="77">
                        <c:v>625756.21237925196</c:v>
                      </c:pt>
                      <c:pt idx="78">
                        <c:v>649874.21370309906</c:v>
                      </c:pt>
                      <c:pt idx="79">
                        <c:v>619116.20413400873</c:v>
                      </c:pt>
                      <c:pt idx="80">
                        <c:v>538968.24448457093</c:v>
                      </c:pt>
                      <c:pt idx="81">
                        <c:v>537807.83938044135</c:v>
                      </c:pt>
                      <c:pt idx="82">
                        <c:v>432444.06789739238</c:v>
                      </c:pt>
                      <c:pt idx="83">
                        <c:v>381998.27163661999</c:v>
                      </c:pt>
                      <c:pt idx="84">
                        <c:v>488111.6268049677</c:v>
                      </c:pt>
                      <c:pt idx="85">
                        <c:v>261402.16843510137</c:v>
                      </c:pt>
                      <c:pt idx="86">
                        <c:v>378298.47318731231</c:v>
                      </c:pt>
                      <c:pt idx="87">
                        <c:v>305254.52803456737</c:v>
                      </c:pt>
                      <c:pt idx="88">
                        <c:v>284182.36046309507</c:v>
                      </c:pt>
                      <c:pt idx="89">
                        <c:v>212614.66462323078</c:v>
                      </c:pt>
                      <c:pt idx="90">
                        <c:v>165584.77338113435</c:v>
                      </c:pt>
                      <c:pt idx="91">
                        <c:v>302507.71841353434</c:v>
                      </c:pt>
                      <c:pt idx="92">
                        <c:v>254296.80352474566</c:v>
                      </c:pt>
                      <c:pt idx="93">
                        <c:v>158163.61726711734</c:v>
                      </c:pt>
                      <c:pt idx="94">
                        <c:v>178454.98677955018</c:v>
                      </c:pt>
                      <c:pt idx="95">
                        <c:v>222985.61616750495</c:v>
                      </c:pt>
                      <c:pt idx="96">
                        <c:v>158079.53390700254</c:v>
                      </c:pt>
                      <c:pt idx="97">
                        <c:v>138255.25311703136</c:v>
                      </c:pt>
                      <c:pt idx="98">
                        <c:v>141541.85074426909</c:v>
                      </c:pt>
                      <c:pt idx="99">
                        <c:v>157442.05211560315</c:v>
                      </c:pt>
                      <c:pt idx="100">
                        <c:v>85048.497758468919</c:v>
                      </c:pt>
                      <c:pt idx="101">
                        <c:v>121745.90719537549</c:v>
                      </c:pt>
                      <c:pt idx="102">
                        <c:v>98291.82433284483</c:v>
                      </c:pt>
                      <c:pt idx="103">
                        <c:v>85955.15546892077</c:v>
                      </c:pt>
                      <c:pt idx="104">
                        <c:v>109805.40066714193</c:v>
                      </c:pt>
                      <c:pt idx="105">
                        <c:v>86563.670550678406</c:v>
                      </c:pt>
                      <c:pt idx="106">
                        <c:v>51935.778866216628</c:v>
                      </c:pt>
                      <c:pt idx="107">
                        <c:v>53014.985256153101</c:v>
                      </c:pt>
                      <c:pt idx="108">
                        <c:v>79496.267862933004</c:v>
                      </c:pt>
                      <c:pt idx="109">
                        <c:v>105994.99928417418</c:v>
                      </c:pt>
                      <c:pt idx="110">
                        <c:v>48295.406930079269</c:v>
                      </c:pt>
                      <c:pt idx="111">
                        <c:v>53344.697934673772</c:v>
                      </c:pt>
                      <c:pt idx="112">
                        <c:v>62530.643249758235</c:v>
                      </c:pt>
                      <c:pt idx="113">
                        <c:v>41725.1594021735</c:v>
                      </c:pt>
                      <c:pt idx="114">
                        <c:v>48912.714758996299</c:v>
                      </c:pt>
                      <c:pt idx="115">
                        <c:v>49698.479186786339</c:v>
                      </c:pt>
                      <c:pt idx="116">
                        <c:v>42823.2342557433</c:v>
                      </c:pt>
                      <c:pt idx="117">
                        <c:v>44710.286821621296</c:v>
                      </c:pt>
                      <c:pt idx="118">
                        <c:v>37069.627153590096</c:v>
                      </c:pt>
                      <c:pt idx="119">
                        <c:v>11631.209626466101</c:v>
                      </c:pt>
                      <c:pt idx="120">
                        <c:v>43805.247018195769</c:v>
                      </c:pt>
                      <c:pt idx="121">
                        <c:v>25772.449228505935</c:v>
                      </c:pt>
                      <c:pt idx="122">
                        <c:v>19866.556024835896</c:v>
                      </c:pt>
                      <c:pt idx="123">
                        <c:v>23999.543310563229</c:v>
                      </c:pt>
                      <c:pt idx="124">
                        <c:v>46611.21430063853</c:v>
                      </c:pt>
                      <c:pt idx="125">
                        <c:v>19757.53509929742</c:v>
                      </c:pt>
                      <c:pt idx="126">
                        <c:v>17437.999914331202</c:v>
                      </c:pt>
                      <c:pt idx="127">
                        <c:v>12489.946553460433</c:v>
                      </c:pt>
                      <c:pt idx="128">
                        <c:v>6809.6950968497194</c:v>
                      </c:pt>
                      <c:pt idx="129">
                        <c:v>34344.906938221364</c:v>
                      </c:pt>
                      <c:pt idx="130">
                        <c:v>18778.6695354117</c:v>
                      </c:pt>
                      <c:pt idx="131">
                        <c:v>12464.445605424005</c:v>
                      </c:pt>
                      <c:pt idx="132">
                        <c:v>25474.082807120049</c:v>
                      </c:pt>
                      <c:pt idx="133">
                        <c:v>21191.911559373966</c:v>
                      </c:pt>
                      <c:pt idx="134">
                        <c:v>25822.663949274098</c:v>
                      </c:pt>
                      <c:pt idx="135">
                        <c:v>41577.393586675193</c:v>
                      </c:pt>
                      <c:pt idx="136">
                        <c:v>13199.589636573313</c:v>
                      </c:pt>
                      <c:pt idx="137">
                        <c:v>27187.260167781806</c:v>
                      </c:pt>
                      <c:pt idx="138">
                        <c:v>20730.375117810032</c:v>
                      </c:pt>
                      <c:pt idx="139">
                        <c:v>2078.49073587878</c:v>
                      </c:pt>
                      <c:pt idx="140">
                        <c:v>9224.4889418868333</c:v>
                      </c:pt>
                      <c:pt idx="141">
                        <c:v>2672.3452318441432</c:v>
                      </c:pt>
                      <c:pt idx="142">
                        <c:v>23033.247160967967</c:v>
                      </c:pt>
                      <c:pt idx="143">
                        <c:v>7213.6857734235009</c:v>
                      </c:pt>
                      <c:pt idx="144">
                        <c:v>11276.017026791718</c:v>
                      </c:pt>
                      <c:pt idx="145">
                        <c:v>17605.487454718794</c:v>
                      </c:pt>
                      <c:pt idx="146">
                        <c:v>7814.8262545420994</c:v>
                      </c:pt>
                      <c:pt idx="147">
                        <c:v>11022.738101125555</c:v>
                      </c:pt>
                      <c:pt idx="148">
                        <c:v>2375.41798386146</c:v>
                      </c:pt>
                      <c:pt idx="149">
                        <c:v>8115.3964951014341</c:v>
                      </c:pt>
                      <c:pt idx="150">
                        <c:v>5410.2643300676</c:v>
                      </c:pt>
                      <c:pt idx="151">
                        <c:v>13053.982581179813</c:v>
                      </c:pt>
                      <c:pt idx="152">
                        <c:v>3860.0542237748668</c:v>
                      </c:pt>
                      <c:pt idx="153">
                        <c:v>8033.8565440810671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6779.1570419021664</c:v>
                      </c:pt>
                      <c:pt idx="159">
                        <c:v>11836.432591468831</c:v>
                      </c:pt>
                      <c:pt idx="160">
                        <c:v>12791.955967422919</c:v>
                      </c:pt>
                      <c:pt idx="161">
                        <c:v>0</c:v>
                      </c:pt>
                      <c:pt idx="162">
                        <c:v>5600.1732085278672</c:v>
                      </c:pt>
                      <c:pt idx="163">
                        <c:v>2947.4595834357237</c:v>
                      </c:pt>
                      <c:pt idx="164">
                        <c:v>12104.215898838476</c:v>
                      </c:pt>
                      <c:pt idx="165">
                        <c:v>9813.9583290396258</c:v>
                      </c:pt>
                      <c:pt idx="166">
                        <c:v>6253.7322295881531</c:v>
                      </c:pt>
                      <c:pt idx="167">
                        <c:v>13657.326881471899</c:v>
                      </c:pt>
                      <c:pt idx="168">
                        <c:v>3242.2055417792967</c:v>
                      </c:pt>
                      <c:pt idx="169">
                        <c:v>3606.8428867117332</c:v>
                      </c:pt>
                      <c:pt idx="170">
                        <c:v>6829.3267036016996</c:v>
                      </c:pt>
                      <c:pt idx="171">
                        <c:v>6011.404811186233</c:v>
                      </c:pt>
                      <c:pt idx="172">
                        <c:v>5063.0998317823869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2652.7136250921535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10467.539879634254</c:v>
                      </c:pt>
                      <c:pt idx="181">
                        <c:v>5109.6940895082998</c:v>
                      </c:pt>
                      <c:pt idx="182">
                        <c:v>0</c:v>
                      </c:pt>
                      <c:pt idx="183">
                        <c:v>3563.1269757922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5305.4272501842997</c:v>
                      </c:pt>
                      <c:pt idx="189">
                        <c:v>3831.6974584664331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2969.2724798268264</c:v>
                      </c:pt>
                      <c:pt idx="193">
                        <c:v>4126.4434168100006</c:v>
                      </c:pt>
                      <c:pt idx="194">
                        <c:v>5109.6940895082998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3306.2726461524303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9DA-438F-872C-17FF00A4E8C0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S8a'!$L$1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S8a'!$L$2:$L$201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1474.0358509622965</c:v>
                      </c:pt>
                      <c:pt idx="3">
                        <c:v>4273.6366493654896</c:v>
                      </c:pt>
                      <c:pt idx="4">
                        <c:v>15480.567381505767</c:v>
                      </c:pt>
                      <c:pt idx="5">
                        <c:v>16690.17366902118</c:v>
                      </c:pt>
                      <c:pt idx="6">
                        <c:v>32259.703779176834</c:v>
                      </c:pt>
                      <c:pt idx="7">
                        <c:v>72914.384478977896</c:v>
                      </c:pt>
                      <c:pt idx="8">
                        <c:v>99782.734917404407</c:v>
                      </c:pt>
                      <c:pt idx="9">
                        <c:v>165216.18481718699</c:v>
                      </c:pt>
                      <c:pt idx="10">
                        <c:v>225584.46742447233</c:v>
                      </c:pt>
                      <c:pt idx="11">
                        <c:v>285477.98427539394</c:v>
                      </c:pt>
                      <c:pt idx="12">
                        <c:v>426433.89881202037</c:v>
                      </c:pt>
                      <c:pt idx="13">
                        <c:v>585777.36745822802</c:v>
                      </c:pt>
                      <c:pt idx="14">
                        <c:v>802512.60473620531</c:v>
                      </c:pt>
                      <c:pt idx="15">
                        <c:v>1077912.1777055466</c:v>
                      </c:pt>
                      <c:pt idx="16">
                        <c:v>1185474.8734701658</c:v>
                      </c:pt>
                      <c:pt idx="17">
                        <c:v>1275961.8346053532</c:v>
                      </c:pt>
                      <c:pt idx="18">
                        <c:v>1550368.405699813</c:v>
                      </c:pt>
                      <c:pt idx="19">
                        <c:v>2050716.4016126466</c:v>
                      </c:pt>
                      <c:pt idx="20">
                        <c:v>2077333.6243871066</c:v>
                      </c:pt>
                      <c:pt idx="21">
                        <c:v>1975730.16476472</c:v>
                      </c:pt>
                      <c:pt idx="22">
                        <c:v>2566304.4223562735</c:v>
                      </c:pt>
                      <c:pt idx="23">
                        <c:v>2733263.3331774264</c:v>
                      </c:pt>
                      <c:pt idx="24">
                        <c:v>3005133.7341937297</c:v>
                      </c:pt>
                      <c:pt idx="25">
                        <c:v>3010006.0875747669</c:v>
                      </c:pt>
                      <c:pt idx="26">
                        <c:v>2938412.4520871635</c:v>
                      </c:pt>
                      <c:pt idx="27">
                        <c:v>3147914.8750393535</c:v>
                      </c:pt>
                      <c:pt idx="28">
                        <c:v>2837871.7161256801</c:v>
                      </c:pt>
                      <c:pt idx="29">
                        <c:v>2976027.4783375696</c:v>
                      </c:pt>
                      <c:pt idx="30">
                        <c:v>2771443.0574294236</c:v>
                      </c:pt>
                      <c:pt idx="31">
                        <c:v>2702680.0205859668</c:v>
                      </c:pt>
                      <c:pt idx="32">
                        <c:v>2776084.0117835435</c:v>
                      </c:pt>
                      <c:pt idx="33">
                        <c:v>2613874.9837898999</c:v>
                      </c:pt>
                      <c:pt idx="34">
                        <c:v>2619362.8053806531</c:v>
                      </c:pt>
                      <c:pt idx="35">
                        <c:v>3083852.0621508067</c:v>
                      </c:pt>
                      <c:pt idx="36">
                        <c:v>2748699.49880662</c:v>
                      </c:pt>
                      <c:pt idx="37">
                        <c:v>2669327.3624456204</c:v>
                      </c:pt>
                      <c:pt idx="38">
                        <c:v>2638513.6445163102</c:v>
                      </c:pt>
                      <c:pt idx="39">
                        <c:v>2779900.2703077463</c:v>
                      </c:pt>
                      <c:pt idx="40">
                        <c:v>2801368.6420711833</c:v>
                      </c:pt>
                      <c:pt idx="41">
                        <c:v>2805989.6924800701</c:v>
                      </c:pt>
                      <c:pt idx="42">
                        <c:v>2499101.602458253</c:v>
                      </c:pt>
                      <c:pt idx="43">
                        <c:v>2416026.8691469668</c:v>
                      </c:pt>
                      <c:pt idx="44">
                        <c:v>2374765.7425725064</c:v>
                      </c:pt>
                      <c:pt idx="45">
                        <c:v>2343343.1915724566</c:v>
                      </c:pt>
                      <c:pt idx="46">
                        <c:v>2048400.2238786297</c:v>
                      </c:pt>
                      <c:pt idx="47">
                        <c:v>2178407.40332535</c:v>
                      </c:pt>
                      <c:pt idx="48">
                        <c:v>2055239.0792436667</c:v>
                      </c:pt>
                      <c:pt idx="49">
                        <c:v>1815414.8034255903</c:v>
                      </c:pt>
                      <c:pt idx="50">
                        <c:v>1758815.0801332768</c:v>
                      </c:pt>
                      <c:pt idx="51">
                        <c:v>1829227.2029563964</c:v>
                      </c:pt>
                      <c:pt idx="52">
                        <c:v>1547553.9004419667</c:v>
                      </c:pt>
                      <c:pt idx="53">
                        <c:v>1632924.69428999</c:v>
                      </c:pt>
                      <c:pt idx="54">
                        <c:v>1782679.9133805633</c:v>
                      </c:pt>
                      <c:pt idx="55">
                        <c:v>1347434.3275714733</c:v>
                      </c:pt>
                      <c:pt idx="56">
                        <c:v>1458956.116753689</c:v>
                      </c:pt>
                      <c:pt idx="57">
                        <c:v>1444422.9206337037</c:v>
                      </c:pt>
                      <c:pt idx="58">
                        <c:v>1306032.6953947134</c:v>
                      </c:pt>
                      <c:pt idx="59">
                        <c:v>903204.99407636933</c:v>
                      </c:pt>
                      <c:pt idx="60">
                        <c:v>1285812.9486337586</c:v>
                      </c:pt>
                      <c:pt idx="61">
                        <c:v>1121213.1664228234</c:v>
                      </c:pt>
                      <c:pt idx="62">
                        <c:v>1156782.3836369303</c:v>
                      </c:pt>
                      <c:pt idx="63">
                        <c:v>1066851.8706025013</c:v>
                      </c:pt>
                      <c:pt idx="64">
                        <c:v>790659.12378439459</c:v>
                      </c:pt>
                      <c:pt idx="65">
                        <c:v>856736.80214067071</c:v>
                      </c:pt>
                      <c:pt idx="66">
                        <c:v>789946.07596463163</c:v>
                      </c:pt>
                      <c:pt idx="67">
                        <c:v>938071.97731767653</c:v>
                      </c:pt>
                      <c:pt idx="68">
                        <c:v>716016.41521741764</c:v>
                      </c:pt>
                      <c:pt idx="69">
                        <c:v>504721.53254788369</c:v>
                      </c:pt>
                      <c:pt idx="70">
                        <c:v>880369.25975463726</c:v>
                      </c:pt>
                      <c:pt idx="71">
                        <c:v>596009.1399231737</c:v>
                      </c:pt>
                      <c:pt idx="72">
                        <c:v>506124.11438674573</c:v>
                      </c:pt>
                      <c:pt idx="73">
                        <c:v>541612.42700951907</c:v>
                      </c:pt>
                      <c:pt idx="74">
                        <c:v>437795.04664993897</c:v>
                      </c:pt>
                      <c:pt idx="75">
                        <c:v>573311.56625432044</c:v>
                      </c:pt>
                      <c:pt idx="76">
                        <c:v>453325.78158790531</c:v>
                      </c:pt>
                      <c:pt idx="77">
                        <c:v>566649.8025085734</c:v>
                      </c:pt>
                      <c:pt idx="78">
                        <c:v>449085.7440840613</c:v>
                      </c:pt>
                      <c:pt idx="79">
                        <c:v>358785.08554499474</c:v>
                      </c:pt>
                      <c:pt idx="80">
                        <c:v>313621.97776871599</c:v>
                      </c:pt>
                      <c:pt idx="81">
                        <c:v>374108.08715960832</c:v>
                      </c:pt>
                      <c:pt idx="82">
                        <c:v>377940.76009843702</c:v>
                      </c:pt>
                      <c:pt idx="83">
                        <c:v>193777.23437809452</c:v>
                      </c:pt>
                      <c:pt idx="84">
                        <c:v>320814.13377051265</c:v>
                      </c:pt>
                      <c:pt idx="85">
                        <c:v>123358.2283905692</c:v>
                      </c:pt>
                      <c:pt idx="86">
                        <c:v>247351.31412410465</c:v>
                      </c:pt>
                      <c:pt idx="87">
                        <c:v>155194.92699959865</c:v>
                      </c:pt>
                      <c:pt idx="88">
                        <c:v>141920.20275625293</c:v>
                      </c:pt>
                      <c:pt idx="89">
                        <c:v>235806.65001048264</c:v>
                      </c:pt>
                      <c:pt idx="90">
                        <c:v>134225.15656977639</c:v>
                      </c:pt>
                      <c:pt idx="91">
                        <c:v>161308.57956356768</c:v>
                      </c:pt>
                      <c:pt idx="92">
                        <c:v>104806.85014702017</c:v>
                      </c:pt>
                      <c:pt idx="93">
                        <c:v>197438.40650377283</c:v>
                      </c:pt>
                      <c:pt idx="94">
                        <c:v>254612.22229196303</c:v>
                      </c:pt>
                      <c:pt idx="95">
                        <c:v>161999.0218111045</c:v>
                      </c:pt>
                      <c:pt idx="96">
                        <c:v>163636.903813782</c:v>
                      </c:pt>
                      <c:pt idx="97">
                        <c:v>87246.675407911491</c:v>
                      </c:pt>
                      <c:pt idx="98">
                        <c:v>92570.618988819959</c:v>
                      </c:pt>
                      <c:pt idx="99">
                        <c:v>156336.44624161025</c:v>
                      </c:pt>
                      <c:pt idx="100">
                        <c:v>74188.331827643764</c:v>
                      </c:pt>
                      <c:pt idx="101">
                        <c:v>123902.71096107717</c:v>
                      </c:pt>
                      <c:pt idx="102">
                        <c:v>98179.437454194514</c:v>
                      </c:pt>
                      <c:pt idx="103">
                        <c:v>57960.707864589036</c:v>
                      </c:pt>
                      <c:pt idx="104">
                        <c:v>157155.8432649957</c:v>
                      </c:pt>
                      <c:pt idx="105">
                        <c:v>111708.68099300856</c:v>
                      </c:pt>
                      <c:pt idx="106">
                        <c:v>53964.668040161334</c:v>
                      </c:pt>
                      <c:pt idx="107">
                        <c:v>60886.006445328174</c:v>
                      </c:pt>
                      <c:pt idx="108">
                        <c:v>97793.617277228273</c:v>
                      </c:pt>
                      <c:pt idx="109">
                        <c:v>64884.31659743729</c:v>
                      </c:pt>
                      <c:pt idx="110">
                        <c:v>71714.808272903931</c:v>
                      </c:pt>
                      <c:pt idx="111">
                        <c:v>57955.025275195199</c:v>
                      </c:pt>
                      <c:pt idx="112">
                        <c:v>39070.766113811995</c:v>
                      </c:pt>
                      <c:pt idx="113">
                        <c:v>38788.984373899839</c:v>
                      </c:pt>
                      <c:pt idx="114">
                        <c:v>124260.70994951589</c:v>
                      </c:pt>
                      <c:pt idx="115">
                        <c:v>13145.411298993198</c:v>
                      </c:pt>
                      <c:pt idx="116">
                        <c:v>39481.662766266723</c:v>
                      </c:pt>
                      <c:pt idx="117">
                        <c:v>17565.144588103769</c:v>
                      </c:pt>
                      <c:pt idx="118">
                        <c:v>37037.613342673365</c:v>
                      </c:pt>
                      <c:pt idx="119">
                        <c:v>19788.913252296232</c:v>
                      </c:pt>
                      <c:pt idx="120">
                        <c:v>10757.259756749239</c:v>
                      </c:pt>
                      <c:pt idx="121">
                        <c:v>86420.184907554401</c:v>
                      </c:pt>
                      <c:pt idx="122">
                        <c:v>33981.23392999397</c:v>
                      </c:pt>
                      <c:pt idx="123">
                        <c:v>24661.938819193801</c:v>
                      </c:pt>
                      <c:pt idx="124">
                        <c:v>21261.315738007826</c:v>
                      </c:pt>
                      <c:pt idx="125">
                        <c:v>30655.676426315069</c:v>
                      </c:pt>
                      <c:pt idx="126">
                        <c:v>13069.365196034532</c:v>
                      </c:pt>
                      <c:pt idx="127">
                        <c:v>22676.766467065867</c:v>
                      </c:pt>
                      <c:pt idx="128">
                        <c:v>28547.473955037629</c:v>
                      </c:pt>
                      <c:pt idx="129">
                        <c:v>19441.731707435032</c:v>
                      </c:pt>
                      <c:pt idx="130">
                        <c:v>48649.314338759265</c:v>
                      </c:pt>
                      <c:pt idx="131">
                        <c:v>21521.982167848066</c:v>
                      </c:pt>
                      <c:pt idx="132">
                        <c:v>21380.656073403272</c:v>
                      </c:pt>
                      <c:pt idx="133">
                        <c:v>12422.173145439012</c:v>
                      </c:pt>
                      <c:pt idx="134">
                        <c:v>8254.6007653888664</c:v>
                      </c:pt>
                      <c:pt idx="135">
                        <c:v>22185.518983215166</c:v>
                      </c:pt>
                      <c:pt idx="136">
                        <c:v>44223.438783771351</c:v>
                      </c:pt>
                      <c:pt idx="137">
                        <c:v>19331.852972408204</c:v>
                      </c:pt>
                      <c:pt idx="138">
                        <c:v>2519.6407185628732</c:v>
                      </c:pt>
                      <c:pt idx="139">
                        <c:v>18175.987911644166</c:v>
                      </c:pt>
                      <c:pt idx="140">
                        <c:v>4318.1779204219101</c:v>
                      </c:pt>
                      <c:pt idx="141">
                        <c:v>26243.907063153671</c:v>
                      </c:pt>
                      <c:pt idx="142">
                        <c:v>18068.050650152167</c:v>
                      </c:pt>
                      <c:pt idx="143">
                        <c:v>12988.930005912202</c:v>
                      </c:pt>
                      <c:pt idx="144">
                        <c:v>11435.956639247001</c:v>
                      </c:pt>
                      <c:pt idx="145">
                        <c:v>3242.8788721170499</c:v>
                      </c:pt>
                      <c:pt idx="146">
                        <c:v>1959.7205588822364</c:v>
                      </c:pt>
                      <c:pt idx="147">
                        <c:v>1959.7205588822364</c:v>
                      </c:pt>
                      <c:pt idx="148">
                        <c:v>12381.9011480833</c:v>
                      </c:pt>
                      <c:pt idx="149">
                        <c:v>12019.120605470474</c:v>
                      </c:pt>
                      <c:pt idx="150">
                        <c:v>25058.609466359034</c:v>
                      </c:pt>
                      <c:pt idx="151">
                        <c:v>5726.6256716140042</c:v>
                      </c:pt>
                      <c:pt idx="152">
                        <c:v>6433.4457105440479</c:v>
                      </c:pt>
                      <c:pt idx="153">
                        <c:v>4127.3003826944332</c:v>
                      </c:pt>
                      <c:pt idx="154">
                        <c:v>9372.3064478998003</c:v>
                      </c:pt>
                      <c:pt idx="155">
                        <c:v>11626.834176974493</c:v>
                      </c:pt>
                      <c:pt idx="156">
                        <c:v>19597.205588822366</c:v>
                      </c:pt>
                      <c:pt idx="157">
                        <c:v>7558.9221556886332</c:v>
                      </c:pt>
                      <c:pt idx="158">
                        <c:v>10337.669288693567</c:v>
                      </c:pt>
                      <c:pt idx="159">
                        <c:v>0</c:v>
                      </c:pt>
                      <c:pt idx="160">
                        <c:v>10358.522954091799</c:v>
                      </c:pt>
                      <c:pt idx="161">
                        <c:v>6439.0818363273329</c:v>
                      </c:pt>
                      <c:pt idx="162">
                        <c:v>5167.832737090027</c:v>
                      </c:pt>
                      <c:pt idx="163">
                        <c:v>0</c:v>
                      </c:pt>
                      <c:pt idx="164">
                        <c:v>2799.600798403193</c:v>
                      </c:pt>
                      <c:pt idx="165">
                        <c:v>8678.7624750498999</c:v>
                      </c:pt>
                      <c:pt idx="166">
                        <c:v>2239.6806387225533</c:v>
                      </c:pt>
                      <c:pt idx="167">
                        <c:v>5592.4382458664195</c:v>
                      </c:pt>
                      <c:pt idx="168">
                        <c:v>10536.688038317499</c:v>
                      </c:pt>
                      <c:pt idx="169">
                        <c:v>3352.7576071438666</c:v>
                      </c:pt>
                      <c:pt idx="170">
                        <c:v>0</c:v>
                      </c:pt>
                      <c:pt idx="171">
                        <c:v>8118.8423153692665</c:v>
                      </c:pt>
                      <c:pt idx="172">
                        <c:v>4716.9147230793333</c:v>
                      </c:pt>
                      <c:pt idx="173">
                        <c:v>10352.886828308512</c:v>
                      </c:pt>
                      <c:pt idx="174">
                        <c:v>4127.3003826944332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2653.2645317321335</c:v>
                      </c:pt>
                      <c:pt idx="180">
                        <c:v>0</c:v>
                      </c:pt>
                      <c:pt idx="181">
                        <c:v>3911.5505416678334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4127.3003826944332</c:v>
                      </c:pt>
                      <c:pt idx="189">
                        <c:v>2653.2645317321335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2653.2645317321335</c:v>
                      </c:pt>
                      <c:pt idx="193">
                        <c:v>0</c:v>
                      </c:pt>
                      <c:pt idx="194">
                        <c:v>4479.3612774451003</c:v>
                      </c:pt>
                      <c:pt idx="195">
                        <c:v>13561.129828853132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9DA-438F-872C-17FF00A4E8C0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S8a'!$M$1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S8a'!$M$2:$M$201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1466.5909313559266</c:v>
                      </c:pt>
                      <c:pt idx="4">
                        <c:v>1466.5909313559266</c:v>
                      </c:pt>
                      <c:pt idx="5">
                        <c:v>2053.2273038982967</c:v>
                      </c:pt>
                      <c:pt idx="6">
                        <c:v>7779.9767926276991</c:v>
                      </c:pt>
                      <c:pt idx="7">
                        <c:v>5108.316386468784</c:v>
                      </c:pt>
                      <c:pt idx="8">
                        <c:v>4707.1806932215268</c:v>
                      </c:pt>
                      <c:pt idx="9">
                        <c:v>32495.064004983968</c:v>
                      </c:pt>
                      <c:pt idx="10">
                        <c:v>54696.260409491028</c:v>
                      </c:pt>
                      <c:pt idx="11">
                        <c:v>62192.131100007238</c:v>
                      </c:pt>
                      <c:pt idx="12">
                        <c:v>118235.84097011272</c:v>
                      </c:pt>
                      <c:pt idx="13">
                        <c:v>180612.28354602496</c:v>
                      </c:pt>
                      <c:pt idx="14">
                        <c:v>144752.49884372053</c:v>
                      </c:pt>
                      <c:pt idx="15">
                        <c:v>221796.78307472231</c:v>
                      </c:pt>
                      <c:pt idx="16">
                        <c:v>304239.98568418296</c:v>
                      </c:pt>
                      <c:pt idx="17">
                        <c:v>255498.60265669666</c:v>
                      </c:pt>
                      <c:pt idx="18">
                        <c:v>390621.60313858464</c:v>
                      </c:pt>
                      <c:pt idx="19">
                        <c:v>546580.60397268331</c:v>
                      </c:pt>
                      <c:pt idx="20">
                        <c:v>486089.96670173295</c:v>
                      </c:pt>
                      <c:pt idx="21">
                        <c:v>789851.32659665553</c:v>
                      </c:pt>
                      <c:pt idx="22">
                        <c:v>779750.36484228482</c:v>
                      </c:pt>
                      <c:pt idx="23">
                        <c:v>943181.69635882566</c:v>
                      </c:pt>
                      <c:pt idx="24">
                        <c:v>803139.74238439056</c:v>
                      </c:pt>
                      <c:pt idx="25">
                        <c:v>876820.15291384875</c:v>
                      </c:pt>
                      <c:pt idx="26">
                        <c:v>1133798.1577427643</c:v>
                      </c:pt>
                      <c:pt idx="27">
                        <c:v>1152383.0457881035</c:v>
                      </c:pt>
                      <c:pt idx="28">
                        <c:v>1335540.4441035532</c:v>
                      </c:pt>
                      <c:pt idx="29">
                        <c:v>1115698.8071240371</c:v>
                      </c:pt>
                      <c:pt idx="30">
                        <c:v>1239163.2362928865</c:v>
                      </c:pt>
                      <c:pt idx="31">
                        <c:v>1407434.8565416234</c:v>
                      </c:pt>
                      <c:pt idx="32">
                        <c:v>1427696.5283026667</c:v>
                      </c:pt>
                      <c:pt idx="33">
                        <c:v>1604240.6315742966</c:v>
                      </c:pt>
                      <c:pt idx="34">
                        <c:v>1400607.7729760499</c:v>
                      </c:pt>
                      <c:pt idx="35">
                        <c:v>1388426.1398797366</c:v>
                      </c:pt>
                      <c:pt idx="36">
                        <c:v>1191612.1904165132</c:v>
                      </c:pt>
                      <c:pt idx="37">
                        <c:v>1447476.78440136</c:v>
                      </c:pt>
                      <c:pt idx="38">
                        <c:v>1385273.4311935934</c:v>
                      </c:pt>
                      <c:pt idx="39">
                        <c:v>1579318.2409381613</c:v>
                      </c:pt>
                      <c:pt idx="40">
                        <c:v>1650016.4456997067</c:v>
                      </c:pt>
                      <c:pt idx="41">
                        <c:v>1454043.69040496</c:v>
                      </c:pt>
                      <c:pt idx="42">
                        <c:v>1236739.7870630368</c:v>
                      </c:pt>
                      <c:pt idx="43">
                        <c:v>1147075.0441809483</c:v>
                      </c:pt>
                      <c:pt idx="44">
                        <c:v>1189116.7339458812</c:v>
                      </c:pt>
                      <c:pt idx="45">
                        <c:v>1298152.40621222</c:v>
                      </c:pt>
                      <c:pt idx="46">
                        <c:v>1465470.4725258064</c:v>
                      </c:pt>
                      <c:pt idx="47">
                        <c:v>1499080.4821161733</c:v>
                      </c:pt>
                      <c:pt idx="48">
                        <c:v>1304858.3777193499</c:v>
                      </c:pt>
                      <c:pt idx="49">
                        <c:v>1368552.6558881968</c:v>
                      </c:pt>
                      <c:pt idx="50">
                        <c:v>1326745.2365290953</c:v>
                      </c:pt>
                      <c:pt idx="51">
                        <c:v>1266858.3203245457</c:v>
                      </c:pt>
                      <c:pt idx="52">
                        <c:v>1578666.3238142699</c:v>
                      </c:pt>
                      <c:pt idx="53">
                        <c:v>1070320.966849182</c:v>
                      </c:pt>
                      <c:pt idx="54">
                        <c:v>1117040.0880354836</c:v>
                      </c:pt>
                      <c:pt idx="55">
                        <c:v>1288308.6958807034</c:v>
                      </c:pt>
                      <c:pt idx="56">
                        <c:v>1129558.9881371532</c:v>
                      </c:pt>
                      <c:pt idx="57">
                        <c:v>883965.47928295506</c:v>
                      </c:pt>
                      <c:pt idx="58">
                        <c:v>946330.19815430057</c:v>
                      </c:pt>
                      <c:pt idx="59">
                        <c:v>1049022.5557494436</c:v>
                      </c:pt>
                      <c:pt idx="60">
                        <c:v>981619.18653196131</c:v>
                      </c:pt>
                      <c:pt idx="61">
                        <c:v>808064.21720627788</c:v>
                      </c:pt>
                      <c:pt idx="62">
                        <c:v>917751.51308186166</c:v>
                      </c:pt>
                      <c:pt idx="63">
                        <c:v>958212.124540383</c:v>
                      </c:pt>
                      <c:pt idx="64">
                        <c:v>770419.94881610747</c:v>
                      </c:pt>
                      <c:pt idx="65">
                        <c:v>768518.75836872065</c:v>
                      </c:pt>
                      <c:pt idx="66">
                        <c:v>632280.60938410496</c:v>
                      </c:pt>
                      <c:pt idx="67">
                        <c:v>856896.32387880294</c:v>
                      </c:pt>
                      <c:pt idx="68">
                        <c:v>803239.80239800678</c:v>
                      </c:pt>
                      <c:pt idx="69">
                        <c:v>833204.12697173038</c:v>
                      </c:pt>
                      <c:pt idx="70">
                        <c:v>662767.46182488801</c:v>
                      </c:pt>
                      <c:pt idx="71">
                        <c:v>727718.26598340028</c:v>
                      </c:pt>
                      <c:pt idx="72">
                        <c:v>542256.03997588332</c:v>
                      </c:pt>
                      <c:pt idx="73">
                        <c:v>557017.11138650437</c:v>
                      </c:pt>
                      <c:pt idx="74">
                        <c:v>467089.41958348203</c:v>
                      </c:pt>
                      <c:pt idx="75">
                        <c:v>534492.28620334098</c:v>
                      </c:pt>
                      <c:pt idx="76">
                        <c:v>470837.28547251434</c:v>
                      </c:pt>
                      <c:pt idx="77">
                        <c:v>486931.99099744833</c:v>
                      </c:pt>
                      <c:pt idx="78">
                        <c:v>338546.23564463464</c:v>
                      </c:pt>
                      <c:pt idx="79">
                        <c:v>395921.75470340095</c:v>
                      </c:pt>
                      <c:pt idx="80">
                        <c:v>487161.52031848766</c:v>
                      </c:pt>
                      <c:pt idx="81">
                        <c:v>405482.12121901527</c:v>
                      </c:pt>
                      <c:pt idx="82">
                        <c:v>263422.58339511568</c:v>
                      </c:pt>
                      <c:pt idx="83">
                        <c:v>272146.24032981601</c:v>
                      </c:pt>
                      <c:pt idx="84">
                        <c:v>384420.87169840065</c:v>
                      </c:pt>
                      <c:pt idx="85">
                        <c:v>350700.84592126374</c:v>
                      </c:pt>
                      <c:pt idx="86">
                        <c:v>326721.69687350438</c:v>
                      </c:pt>
                      <c:pt idx="87">
                        <c:v>188240.03696653203</c:v>
                      </c:pt>
                      <c:pt idx="88">
                        <c:v>209184.28730277877</c:v>
                      </c:pt>
                      <c:pt idx="89">
                        <c:v>322277.67746453529</c:v>
                      </c:pt>
                      <c:pt idx="90">
                        <c:v>305387.42125473102</c:v>
                      </c:pt>
                      <c:pt idx="91">
                        <c:v>231726.25818224301</c:v>
                      </c:pt>
                      <c:pt idx="92">
                        <c:v>284330.49032183405</c:v>
                      </c:pt>
                      <c:pt idx="93">
                        <c:v>215096.78257038133</c:v>
                      </c:pt>
                      <c:pt idx="94">
                        <c:v>109012.7568607763</c:v>
                      </c:pt>
                      <c:pt idx="95">
                        <c:v>214269.97504873064</c:v>
                      </c:pt>
                      <c:pt idx="96">
                        <c:v>93082.628624875972</c:v>
                      </c:pt>
                      <c:pt idx="97">
                        <c:v>132409.11051192752</c:v>
                      </c:pt>
                      <c:pt idx="98">
                        <c:v>204277.39654198239</c:v>
                      </c:pt>
                      <c:pt idx="99">
                        <c:v>148442.58397672069</c:v>
                      </c:pt>
                      <c:pt idx="100">
                        <c:v>137241.19340598257</c:v>
                      </c:pt>
                      <c:pt idx="101">
                        <c:v>153307.42813108533</c:v>
                      </c:pt>
                      <c:pt idx="102">
                        <c:v>214885.03594661565</c:v>
                      </c:pt>
                      <c:pt idx="103">
                        <c:v>110400.18404235724</c:v>
                      </c:pt>
                      <c:pt idx="104">
                        <c:v>94378.486166457005</c:v>
                      </c:pt>
                      <c:pt idx="105">
                        <c:v>164524.1180448751</c:v>
                      </c:pt>
                      <c:pt idx="106">
                        <c:v>129737.251280679</c:v>
                      </c:pt>
                      <c:pt idx="107">
                        <c:v>122307.35359614411</c:v>
                      </c:pt>
                      <c:pt idx="108">
                        <c:v>106484.53351999672</c:v>
                      </c:pt>
                      <c:pt idx="109">
                        <c:v>138519.33495155667</c:v>
                      </c:pt>
                      <c:pt idx="110">
                        <c:v>83917.407651652684</c:v>
                      </c:pt>
                      <c:pt idx="111">
                        <c:v>105454.15238747564</c:v>
                      </c:pt>
                      <c:pt idx="112">
                        <c:v>69182.312377979586</c:v>
                      </c:pt>
                      <c:pt idx="113">
                        <c:v>75552.616131787145</c:v>
                      </c:pt>
                      <c:pt idx="114">
                        <c:v>46038.756018847933</c:v>
                      </c:pt>
                      <c:pt idx="115">
                        <c:v>64714.697518372639</c:v>
                      </c:pt>
                      <c:pt idx="116">
                        <c:v>59178.839104178238</c:v>
                      </c:pt>
                      <c:pt idx="117">
                        <c:v>129511.48264611582</c:v>
                      </c:pt>
                      <c:pt idx="118">
                        <c:v>54426.315141641644</c:v>
                      </c:pt>
                      <c:pt idx="119">
                        <c:v>42878.749581770469</c:v>
                      </c:pt>
                      <c:pt idx="120">
                        <c:v>91030.056330253661</c:v>
                      </c:pt>
                      <c:pt idx="121">
                        <c:v>76123.611092611201</c:v>
                      </c:pt>
                      <c:pt idx="122">
                        <c:v>124365.23043667215</c:v>
                      </c:pt>
                      <c:pt idx="123">
                        <c:v>20052.713314806188</c:v>
                      </c:pt>
                      <c:pt idx="124">
                        <c:v>63962.781433268268</c:v>
                      </c:pt>
                      <c:pt idx="125">
                        <c:v>56302.489284667732</c:v>
                      </c:pt>
                      <c:pt idx="126">
                        <c:v>42830.119957414368</c:v>
                      </c:pt>
                      <c:pt idx="127">
                        <c:v>63902.897826761131</c:v>
                      </c:pt>
                      <c:pt idx="128">
                        <c:v>26837.841544216633</c:v>
                      </c:pt>
                      <c:pt idx="129">
                        <c:v>11157.619427037343</c:v>
                      </c:pt>
                      <c:pt idx="130">
                        <c:v>68074.159944275525</c:v>
                      </c:pt>
                      <c:pt idx="131">
                        <c:v>64400.322678252123</c:v>
                      </c:pt>
                      <c:pt idx="132">
                        <c:v>50127.212235742896</c:v>
                      </c:pt>
                      <c:pt idx="133">
                        <c:v>40009.318149208913</c:v>
                      </c:pt>
                      <c:pt idx="134">
                        <c:v>12523.96624764232</c:v>
                      </c:pt>
                      <c:pt idx="135">
                        <c:v>23911.468511992935</c:v>
                      </c:pt>
                      <c:pt idx="136">
                        <c:v>27854.692004860433</c:v>
                      </c:pt>
                      <c:pt idx="137">
                        <c:v>21230.233526228873</c:v>
                      </c:pt>
                      <c:pt idx="138">
                        <c:v>51746.112388553993</c:v>
                      </c:pt>
                      <c:pt idx="139">
                        <c:v>10571.432539039508</c:v>
                      </c:pt>
                      <c:pt idx="140">
                        <c:v>5184.9436189849666</c:v>
                      </c:pt>
                      <c:pt idx="141">
                        <c:v>32699.012559725201</c:v>
                      </c:pt>
                      <c:pt idx="142">
                        <c:v>19760.31666498577</c:v>
                      </c:pt>
                      <c:pt idx="143">
                        <c:v>39914.330030345802</c:v>
                      </c:pt>
                      <c:pt idx="144">
                        <c:v>36618.664309081338</c:v>
                      </c:pt>
                      <c:pt idx="145">
                        <c:v>41490.4245708655</c:v>
                      </c:pt>
                      <c:pt idx="146">
                        <c:v>21362.141103110731</c:v>
                      </c:pt>
                      <c:pt idx="147">
                        <c:v>36371.455097627004</c:v>
                      </c:pt>
                      <c:pt idx="148">
                        <c:v>27925.251265498879</c:v>
                      </c:pt>
                      <c:pt idx="149">
                        <c:v>16218.386975844138</c:v>
                      </c:pt>
                      <c:pt idx="150">
                        <c:v>35561.366355094331</c:v>
                      </c:pt>
                      <c:pt idx="151">
                        <c:v>15443.979933922334</c:v>
                      </c:pt>
                      <c:pt idx="152">
                        <c:v>14137.295327373133</c:v>
                      </c:pt>
                      <c:pt idx="153">
                        <c:v>7824.2008401673011</c:v>
                      </c:pt>
                      <c:pt idx="154">
                        <c:v>2869.5884032753734</c:v>
                      </c:pt>
                      <c:pt idx="155">
                        <c:v>12050.742162282733</c:v>
                      </c:pt>
                      <c:pt idx="156">
                        <c:v>0</c:v>
                      </c:pt>
                      <c:pt idx="157">
                        <c:v>4935.5343990609663</c:v>
                      </c:pt>
                      <c:pt idx="158">
                        <c:v>17565.789022205467</c:v>
                      </c:pt>
                      <c:pt idx="159">
                        <c:v>0</c:v>
                      </c:pt>
                      <c:pt idx="160">
                        <c:v>4860.8846427983999</c:v>
                      </c:pt>
                      <c:pt idx="161">
                        <c:v>7747.8886888434999</c:v>
                      </c:pt>
                      <c:pt idx="162">
                        <c:v>7332.9546567796342</c:v>
                      </c:pt>
                      <c:pt idx="163">
                        <c:v>0</c:v>
                      </c:pt>
                      <c:pt idx="164">
                        <c:v>22671.678447876136</c:v>
                      </c:pt>
                      <c:pt idx="165">
                        <c:v>13409.9650712071</c:v>
                      </c:pt>
                      <c:pt idx="166">
                        <c:v>0</c:v>
                      </c:pt>
                      <c:pt idx="167">
                        <c:v>4106.4546077965997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2933.1818627118532</c:v>
                      </c:pt>
                      <c:pt idx="172">
                        <c:v>5165.2591258956663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4591.3414452406005</c:v>
                      </c:pt>
                      <c:pt idx="176">
                        <c:v>18078.406940634868</c:v>
                      </c:pt>
                      <c:pt idx="177">
                        <c:v>0</c:v>
                      </c:pt>
                      <c:pt idx="178">
                        <c:v>2916.53078567904</c:v>
                      </c:pt>
                      <c:pt idx="179">
                        <c:v>13241.587520851033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8506.2274018643675</c:v>
                      </c:pt>
                      <c:pt idx="183">
                        <c:v>3240.5897618655999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4017.4237645855333</c:v>
                      </c:pt>
                      <c:pt idx="192">
                        <c:v>4399.7727940677669</c:v>
                      </c:pt>
                      <c:pt idx="193">
                        <c:v>7777.4154284774331</c:v>
                      </c:pt>
                      <c:pt idx="194">
                        <c:v>0</c:v>
                      </c:pt>
                      <c:pt idx="195">
                        <c:v>3564.6487380521667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4536.8256666118332</c:v>
                      </c:pt>
                      <c:pt idx="199">
                        <c:v>5165.2591258956663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9DA-438F-872C-17FF00A4E8C0}"/>
                  </c:ext>
                </c:extLst>
              </c15:ser>
            </c15:filteredScatterSeries>
          </c:ext>
        </c:extLst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37561742835242939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9"/>
          <c:order val="9"/>
          <c:tx>
            <c:strRef>
              <c:f>'Fig S8a'!$K$1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S8a'!$K$2:$K$201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1484.6362399134132</c:v>
                </c:pt>
                <c:pt idx="4">
                  <c:v>3242.2055417792967</c:v>
                </c:pt>
                <c:pt idx="5">
                  <c:v>5010.6812918407331</c:v>
                </c:pt>
                <c:pt idx="6">
                  <c:v>9490.8105463189804</c:v>
                </c:pt>
                <c:pt idx="7">
                  <c:v>32373.188249638963</c:v>
                </c:pt>
                <c:pt idx="8">
                  <c:v>59663.105710316602</c:v>
                </c:pt>
                <c:pt idx="9">
                  <c:v>140496.17490641034</c:v>
                </c:pt>
                <c:pt idx="10">
                  <c:v>148819.043244756</c:v>
                </c:pt>
                <c:pt idx="11">
                  <c:v>224140.11467304829</c:v>
                </c:pt>
                <c:pt idx="12">
                  <c:v>329095.7792224717</c:v>
                </c:pt>
                <c:pt idx="13">
                  <c:v>485490.80658920429</c:v>
                </c:pt>
                <c:pt idx="14">
                  <c:v>607295.13233505702</c:v>
                </c:pt>
                <c:pt idx="15">
                  <c:v>835218.03524465265</c:v>
                </c:pt>
                <c:pt idx="16">
                  <c:v>1066896.8462004466</c:v>
                </c:pt>
                <c:pt idx="17">
                  <c:v>1399173.8853797999</c:v>
                </c:pt>
                <c:pt idx="18">
                  <c:v>1436618.9227962133</c:v>
                </c:pt>
                <c:pt idx="19">
                  <c:v>2113732.90983313</c:v>
                </c:pt>
                <c:pt idx="20">
                  <c:v>2147612.8645679699</c:v>
                </c:pt>
                <c:pt idx="21">
                  <c:v>2620825.5303418431</c:v>
                </c:pt>
                <c:pt idx="22">
                  <c:v>2660039.9670749768</c:v>
                </c:pt>
                <c:pt idx="23">
                  <c:v>2945876.4948582668</c:v>
                </c:pt>
                <c:pt idx="24">
                  <c:v>2870803.0628176532</c:v>
                </c:pt>
                <c:pt idx="25">
                  <c:v>3455118.7429129467</c:v>
                </c:pt>
                <c:pt idx="26">
                  <c:v>3315833.3590517971</c:v>
                </c:pt>
                <c:pt idx="27">
                  <c:v>3242016.6244171704</c:v>
                </c:pt>
                <c:pt idx="28">
                  <c:v>3946674.1564462599</c:v>
                </c:pt>
                <c:pt idx="29">
                  <c:v>3983565.6634037471</c:v>
                </c:pt>
                <c:pt idx="30">
                  <c:v>3510169.7478303034</c:v>
                </c:pt>
                <c:pt idx="31">
                  <c:v>3367579.7817695965</c:v>
                </c:pt>
                <c:pt idx="32">
                  <c:v>4262279.5411795704</c:v>
                </c:pt>
                <c:pt idx="33">
                  <c:v>3861132.3299063668</c:v>
                </c:pt>
                <c:pt idx="34">
                  <c:v>3236627.663531607</c:v>
                </c:pt>
                <c:pt idx="35">
                  <c:v>3766102.9753401703</c:v>
                </c:pt>
                <c:pt idx="36">
                  <c:v>3773080.5466913469</c:v>
                </c:pt>
                <c:pt idx="37">
                  <c:v>3851315.3410913795</c:v>
                </c:pt>
                <c:pt idx="38">
                  <c:v>3571454.8129738797</c:v>
                </c:pt>
                <c:pt idx="39">
                  <c:v>3613986.0537350564</c:v>
                </c:pt>
                <c:pt idx="40">
                  <c:v>3768911.0845752838</c:v>
                </c:pt>
                <c:pt idx="41">
                  <c:v>3179480.2277778536</c:v>
                </c:pt>
                <c:pt idx="42">
                  <c:v>3474603.460026253</c:v>
                </c:pt>
                <c:pt idx="43">
                  <c:v>3012621.3616639967</c:v>
                </c:pt>
                <c:pt idx="44">
                  <c:v>3514695.0803777333</c:v>
                </c:pt>
                <c:pt idx="45">
                  <c:v>2981206.460986793</c:v>
                </c:pt>
                <c:pt idx="46">
                  <c:v>3119020.2841803967</c:v>
                </c:pt>
                <c:pt idx="47">
                  <c:v>3071468.6034610434</c:v>
                </c:pt>
                <c:pt idx="48">
                  <c:v>2844976.9179462437</c:v>
                </c:pt>
                <c:pt idx="49">
                  <c:v>2788364.52674687</c:v>
                </c:pt>
                <c:pt idx="50">
                  <c:v>2811169.9977213698</c:v>
                </c:pt>
                <c:pt idx="51">
                  <c:v>2733653.0398700931</c:v>
                </c:pt>
                <c:pt idx="52">
                  <c:v>2735303.1866189735</c:v>
                </c:pt>
                <c:pt idx="53">
                  <c:v>2481475.1704034233</c:v>
                </c:pt>
                <c:pt idx="54">
                  <c:v>2329729.3074331833</c:v>
                </c:pt>
                <c:pt idx="55">
                  <c:v>2295693.5141551499</c:v>
                </c:pt>
                <c:pt idx="56">
                  <c:v>2257730.8140370972</c:v>
                </c:pt>
                <c:pt idx="57">
                  <c:v>2186638.4425833602</c:v>
                </c:pt>
                <c:pt idx="58">
                  <c:v>2050152.34846118</c:v>
                </c:pt>
                <c:pt idx="59">
                  <c:v>2274329.7828074135</c:v>
                </c:pt>
                <c:pt idx="60">
                  <c:v>1613019.2134096699</c:v>
                </c:pt>
                <c:pt idx="61">
                  <c:v>1921751.8295150537</c:v>
                </c:pt>
                <c:pt idx="62">
                  <c:v>1478409.9324297898</c:v>
                </c:pt>
                <c:pt idx="63">
                  <c:v>1415182.8747238165</c:v>
                </c:pt>
                <c:pt idx="64">
                  <c:v>1587650.93073031</c:v>
                </c:pt>
                <c:pt idx="65">
                  <c:v>1267358.5869660734</c:v>
                </c:pt>
                <c:pt idx="66">
                  <c:v>1309474.7962066599</c:v>
                </c:pt>
                <c:pt idx="67">
                  <c:v>1333405.2626319367</c:v>
                </c:pt>
                <c:pt idx="68">
                  <c:v>1253287.2354568099</c:v>
                </c:pt>
                <c:pt idx="69">
                  <c:v>1015352.0602468514</c:v>
                </c:pt>
                <c:pt idx="70">
                  <c:v>1204640.8663344334</c:v>
                </c:pt>
                <c:pt idx="71">
                  <c:v>1001782.8608859883</c:v>
                </c:pt>
                <c:pt idx="72">
                  <c:v>777186.38191124005</c:v>
                </c:pt>
                <c:pt idx="73">
                  <c:v>909014.84073637181</c:v>
                </c:pt>
                <c:pt idx="74">
                  <c:v>627394.90897605161</c:v>
                </c:pt>
                <c:pt idx="75">
                  <c:v>690246.32060529198</c:v>
                </c:pt>
                <c:pt idx="76">
                  <c:v>775840.63026843313</c:v>
                </c:pt>
                <c:pt idx="77">
                  <c:v>625756.21237925196</c:v>
                </c:pt>
                <c:pt idx="78">
                  <c:v>649874.21370309906</c:v>
                </c:pt>
                <c:pt idx="79">
                  <c:v>619116.20413400873</c:v>
                </c:pt>
                <c:pt idx="80">
                  <c:v>538968.24448457093</c:v>
                </c:pt>
                <c:pt idx="81">
                  <c:v>537807.83938044135</c:v>
                </c:pt>
                <c:pt idx="82">
                  <c:v>432444.06789739238</c:v>
                </c:pt>
                <c:pt idx="83">
                  <c:v>381998.27163661999</c:v>
                </c:pt>
                <c:pt idx="84">
                  <c:v>488111.6268049677</c:v>
                </c:pt>
                <c:pt idx="85">
                  <c:v>261402.16843510137</c:v>
                </c:pt>
                <c:pt idx="86">
                  <c:v>378298.47318731231</c:v>
                </c:pt>
                <c:pt idx="87">
                  <c:v>305254.52803456737</c:v>
                </c:pt>
                <c:pt idx="88">
                  <c:v>284182.36046309507</c:v>
                </c:pt>
                <c:pt idx="89">
                  <c:v>212614.66462323078</c:v>
                </c:pt>
                <c:pt idx="90">
                  <c:v>165584.77338113435</c:v>
                </c:pt>
                <c:pt idx="91">
                  <c:v>302507.71841353434</c:v>
                </c:pt>
                <c:pt idx="92">
                  <c:v>254296.80352474566</c:v>
                </c:pt>
                <c:pt idx="93">
                  <c:v>158163.61726711734</c:v>
                </c:pt>
                <c:pt idx="94">
                  <c:v>178454.98677955018</c:v>
                </c:pt>
                <c:pt idx="95">
                  <c:v>222985.61616750495</c:v>
                </c:pt>
                <c:pt idx="96">
                  <c:v>158079.53390700254</c:v>
                </c:pt>
                <c:pt idx="97">
                  <c:v>138255.25311703136</c:v>
                </c:pt>
                <c:pt idx="98">
                  <c:v>141541.85074426909</c:v>
                </c:pt>
                <c:pt idx="99">
                  <c:v>157442.05211560315</c:v>
                </c:pt>
                <c:pt idx="100">
                  <c:v>85048.497758468919</c:v>
                </c:pt>
                <c:pt idx="101">
                  <c:v>121745.90719537549</c:v>
                </c:pt>
                <c:pt idx="102">
                  <c:v>98291.82433284483</c:v>
                </c:pt>
                <c:pt idx="103">
                  <c:v>85955.15546892077</c:v>
                </c:pt>
                <c:pt idx="104">
                  <c:v>109805.40066714193</c:v>
                </c:pt>
                <c:pt idx="105">
                  <c:v>86563.670550678406</c:v>
                </c:pt>
                <c:pt idx="106">
                  <c:v>51935.778866216628</c:v>
                </c:pt>
                <c:pt idx="107">
                  <c:v>53014.985256153101</c:v>
                </c:pt>
                <c:pt idx="108">
                  <c:v>79496.267862933004</c:v>
                </c:pt>
                <c:pt idx="109">
                  <c:v>105994.99928417418</c:v>
                </c:pt>
                <c:pt idx="110">
                  <c:v>48295.406930079269</c:v>
                </c:pt>
                <c:pt idx="111">
                  <c:v>53344.697934673772</c:v>
                </c:pt>
                <c:pt idx="112">
                  <c:v>62530.643249758235</c:v>
                </c:pt>
                <c:pt idx="113">
                  <c:v>41725.1594021735</c:v>
                </c:pt>
                <c:pt idx="114">
                  <c:v>48912.714758996299</c:v>
                </c:pt>
                <c:pt idx="115">
                  <c:v>49698.479186786339</c:v>
                </c:pt>
                <c:pt idx="116">
                  <c:v>42823.2342557433</c:v>
                </c:pt>
                <c:pt idx="117">
                  <c:v>44710.286821621296</c:v>
                </c:pt>
                <c:pt idx="118">
                  <c:v>37069.627153590096</c:v>
                </c:pt>
                <c:pt idx="119">
                  <c:v>11631.209626466101</c:v>
                </c:pt>
                <c:pt idx="120">
                  <c:v>43805.247018195769</c:v>
                </c:pt>
                <c:pt idx="121">
                  <c:v>25772.449228505935</c:v>
                </c:pt>
                <c:pt idx="122">
                  <c:v>19866.556024835896</c:v>
                </c:pt>
                <c:pt idx="123">
                  <c:v>23999.543310563229</c:v>
                </c:pt>
                <c:pt idx="124">
                  <c:v>46611.21430063853</c:v>
                </c:pt>
                <c:pt idx="125">
                  <c:v>19757.53509929742</c:v>
                </c:pt>
                <c:pt idx="126">
                  <c:v>17437.999914331202</c:v>
                </c:pt>
                <c:pt idx="127">
                  <c:v>12489.946553460433</c:v>
                </c:pt>
                <c:pt idx="128">
                  <c:v>6809.6950968497194</c:v>
                </c:pt>
                <c:pt idx="129">
                  <c:v>34344.906938221364</c:v>
                </c:pt>
                <c:pt idx="130">
                  <c:v>18778.6695354117</c:v>
                </c:pt>
                <c:pt idx="131">
                  <c:v>12464.445605424005</c:v>
                </c:pt>
                <c:pt idx="132">
                  <c:v>25474.082807120049</c:v>
                </c:pt>
                <c:pt idx="133">
                  <c:v>21191.911559373966</c:v>
                </c:pt>
                <c:pt idx="134">
                  <c:v>25822.663949274098</c:v>
                </c:pt>
                <c:pt idx="135">
                  <c:v>41577.393586675193</c:v>
                </c:pt>
                <c:pt idx="136">
                  <c:v>13199.589636573313</c:v>
                </c:pt>
                <c:pt idx="137">
                  <c:v>27187.260167781806</c:v>
                </c:pt>
                <c:pt idx="138">
                  <c:v>20730.375117810032</c:v>
                </c:pt>
                <c:pt idx="139">
                  <c:v>2078.49073587878</c:v>
                </c:pt>
                <c:pt idx="140">
                  <c:v>9224.4889418868333</c:v>
                </c:pt>
                <c:pt idx="141">
                  <c:v>2672.3452318441432</c:v>
                </c:pt>
                <c:pt idx="142">
                  <c:v>23033.247160967967</c:v>
                </c:pt>
                <c:pt idx="143">
                  <c:v>7213.6857734235009</c:v>
                </c:pt>
                <c:pt idx="144">
                  <c:v>11276.017026791718</c:v>
                </c:pt>
                <c:pt idx="145">
                  <c:v>17605.487454718794</c:v>
                </c:pt>
                <c:pt idx="146">
                  <c:v>7814.8262545420994</c:v>
                </c:pt>
                <c:pt idx="147">
                  <c:v>11022.738101125555</c:v>
                </c:pt>
                <c:pt idx="148">
                  <c:v>2375.41798386146</c:v>
                </c:pt>
                <c:pt idx="149">
                  <c:v>8115.3964951014341</c:v>
                </c:pt>
                <c:pt idx="150">
                  <c:v>5410.2643300676</c:v>
                </c:pt>
                <c:pt idx="151">
                  <c:v>13053.982581179813</c:v>
                </c:pt>
                <c:pt idx="152">
                  <c:v>3860.0542237748668</c:v>
                </c:pt>
                <c:pt idx="153">
                  <c:v>8033.8565440810671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6779.1570419021664</c:v>
                </c:pt>
                <c:pt idx="159">
                  <c:v>11836.432591468831</c:v>
                </c:pt>
                <c:pt idx="160">
                  <c:v>12791.955967422919</c:v>
                </c:pt>
                <c:pt idx="161">
                  <c:v>0</c:v>
                </c:pt>
                <c:pt idx="162">
                  <c:v>5600.1732085278672</c:v>
                </c:pt>
                <c:pt idx="163">
                  <c:v>2947.4595834357237</c:v>
                </c:pt>
                <c:pt idx="164">
                  <c:v>12104.215898838476</c:v>
                </c:pt>
                <c:pt idx="165">
                  <c:v>9813.9583290396258</c:v>
                </c:pt>
                <c:pt idx="166">
                  <c:v>6253.7322295881531</c:v>
                </c:pt>
                <c:pt idx="167">
                  <c:v>13657.326881471899</c:v>
                </c:pt>
                <c:pt idx="168">
                  <c:v>3242.2055417792967</c:v>
                </c:pt>
                <c:pt idx="169">
                  <c:v>3606.8428867117332</c:v>
                </c:pt>
                <c:pt idx="170">
                  <c:v>6829.3267036016996</c:v>
                </c:pt>
                <c:pt idx="171">
                  <c:v>6011.404811186233</c:v>
                </c:pt>
                <c:pt idx="172">
                  <c:v>5063.0998317823869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2652.7136250921535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10467.539879634254</c:v>
                </c:pt>
                <c:pt idx="181">
                  <c:v>5109.6940895082998</c:v>
                </c:pt>
                <c:pt idx="182">
                  <c:v>0</c:v>
                </c:pt>
                <c:pt idx="183">
                  <c:v>3563.1269757922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5305.4272501842997</c:v>
                </c:pt>
                <c:pt idx="189">
                  <c:v>3831.6974584664331</c:v>
                </c:pt>
                <c:pt idx="190">
                  <c:v>0</c:v>
                </c:pt>
                <c:pt idx="191">
                  <c:v>0</c:v>
                </c:pt>
                <c:pt idx="192">
                  <c:v>2969.2724798268264</c:v>
                </c:pt>
                <c:pt idx="193">
                  <c:v>4126.4434168100006</c:v>
                </c:pt>
                <c:pt idx="194">
                  <c:v>5109.6940895082998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3306.2726461524303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407-45D8-B554-9643A22AAF1E}"/>
            </c:ext>
          </c:extLst>
        </c:ser>
        <c:ser>
          <c:idx val="10"/>
          <c:order val="10"/>
          <c:tx>
            <c:strRef>
              <c:f>'Fig S8a'!$L$1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S8a'!$L$2:$L$201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1474.0358509622965</c:v>
                </c:pt>
                <c:pt idx="3">
                  <c:v>4273.6366493654896</c:v>
                </c:pt>
                <c:pt idx="4">
                  <c:v>15480.567381505767</c:v>
                </c:pt>
                <c:pt idx="5">
                  <c:v>16690.17366902118</c:v>
                </c:pt>
                <c:pt idx="6">
                  <c:v>32259.703779176834</c:v>
                </c:pt>
                <c:pt idx="7">
                  <c:v>72914.384478977896</c:v>
                </c:pt>
                <c:pt idx="8">
                  <c:v>99782.734917404407</c:v>
                </c:pt>
                <c:pt idx="9">
                  <c:v>165216.18481718699</c:v>
                </c:pt>
                <c:pt idx="10">
                  <c:v>225584.46742447233</c:v>
                </c:pt>
                <c:pt idx="11">
                  <c:v>285477.98427539394</c:v>
                </c:pt>
                <c:pt idx="12">
                  <c:v>426433.89881202037</c:v>
                </c:pt>
                <c:pt idx="13">
                  <c:v>585777.36745822802</c:v>
                </c:pt>
                <c:pt idx="14">
                  <c:v>802512.60473620531</c:v>
                </c:pt>
                <c:pt idx="15">
                  <c:v>1077912.1777055466</c:v>
                </c:pt>
                <c:pt idx="16">
                  <c:v>1185474.8734701658</c:v>
                </c:pt>
                <c:pt idx="17">
                  <c:v>1275961.8346053532</c:v>
                </c:pt>
                <c:pt idx="18">
                  <c:v>1550368.405699813</c:v>
                </c:pt>
                <c:pt idx="19">
                  <c:v>2050716.4016126466</c:v>
                </c:pt>
                <c:pt idx="20">
                  <c:v>2077333.6243871066</c:v>
                </c:pt>
                <c:pt idx="21">
                  <c:v>1975730.16476472</c:v>
                </c:pt>
                <c:pt idx="22">
                  <c:v>2566304.4223562735</c:v>
                </c:pt>
                <c:pt idx="23">
                  <c:v>2733263.3331774264</c:v>
                </c:pt>
                <c:pt idx="24">
                  <c:v>3005133.7341937297</c:v>
                </c:pt>
                <c:pt idx="25">
                  <c:v>3010006.0875747669</c:v>
                </c:pt>
                <c:pt idx="26">
                  <c:v>2938412.4520871635</c:v>
                </c:pt>
                <c:pt idx="27">
                  <c:v>3147914.8750393535</c:v>
                </c:pt>
                <c:pt idx="28">
                  <c:v>2837871.7161256801</c:v>
                </c:pt>
                <c:pt idx="29">
                  <c:v>2976027.4783375696</c:v>
                </c:pt>
                <c:pt idx="30">
                  <c:v>2771443.0574294236</c:v>
                </c:pt>
                <c:pt idx="31">
                  <c:v>2702680.0205859668</c:v>
                </c:pt>
                <c:pt idx="32">
                  <c:v>2776084.0117835435</c:v>
                </c:pt>
                <c:pt idx="33">
                  <c:v>2613874.9837898999</c:v>
                </c:pt>
                <c:pt idx="34">
                  <c:v>2619362.8053806531</c:v>
                </c:pt>
                <c:pt idx="35">
                  <c:v>3083852.0621508067</c:v>
                </c:pt>
                <c:pt idx="36">
                  <c:v>2748699.49880662</c:v>
                </c:pt>
                <c:pt idx="37">
                  <c:v>2669327.3624456204</c:v>
                </c:pt>
                <c:pt idx="38">
                  <c:v>2638513.6445163102</c:v>
                </c:pt>
                <c:pt idx="39">
                  <c:v>2779900.2703077463</c:v>
                </c:pt>
                <c:pt idx="40">
                  <c:v>2801368.6420711833</c:v>
                </c:pt>
                <c:pt idx="41">
                  <c:v>2805989.6924800701</c:v>
                </c:pt>
                <c:pt idx="42">
                  <c:v>2499101.602458253</c:v>
                </c:pt>
                <c:pt idx="43">
                  <c:v>2416026.8691469668</c:v>
                </c:pt>
                <c:pt idx="44">
                  <c:v>2374765.7425725064</c:v>
                </c:pt>
                <c:pt idx="45">
                  <c:v>2343343.1915724566</c:v>
                </c:pt>
                <c:pt idx="46">
                  <c:v>2048400.2238786297</c:v>
                </c:pt>
                <c:pt idx="47">
                  <c:v>2178407.40332535</c:v>
                </c:pt>
                <c:pt idx="48">
                  <c:v>2055239.0792436667</c:v>
                </c:pt>
                <c:pt idx="49">
                  <c:v>1815414.8034255903</c:v>
                </c:pt>
                <c:pt idx="50">
                  <c:v>1758815.0801332768</c:v>
                </c:pt>
                <c:pt idx="51">
                  <c:v>1829227.2029563964</c:v>
                </c:pt>
                <c:pt idx="52">
                  <c:v>1547553.9004419667</c:v>
                </c:pt>
                <c:pt idx="53">
                  <c:v>1632924.69428999</c:v>
                </c:pt>
                <c:pt idx="54">
                  <c:v>1782679.9133805633</c:v>
                </c:pt>
                <c:pt idx="55">
                  <c:v>1347434.3275714733</c:v>
                </c:pt>
                <c:pt idx="56">
                  <c:v>1458956.116753689</c:v>
                </c:pt>
                <c:pt idx="57">
                  <c:v>1444422.9206337037</c:v>
                </c:pt>
                <c:pt idx="58">
                  <c:v>1306032.6953947134</c:v>
                </c:pt>
                <c:pt idx="59">
                  <c:v>903204.99407636933</c:v>
                </c:pt>
                <c:pt idx="60">
                  <c:v>1285812.9486337586</c:v>
                </c:pt>
                <c:pt idx="61">
                  <c:v>1121213.1664228234</c:v>
                </c:pt>
                <c:pt idx="62">
                  <c:v>1156782.3836369303</c:v>
                </c:pt>
                <c:pt idx="63">
                  <c:v>1066851.8706025013</c:v>
                </c:pt>
                <c:pt idx="64">
                  <c:v>790659.12378439459</c:v>
                </c:pt>
                <c:pt idx="65">
                  <c:v>856736.80214067071</c:v>
                </c:pt>
                <c:pt idx="66">
                  <c:v>789946.07596463163</c:v>
                </c:pt>
                <c:pt idx="67">
                  <c:v>938071.97731767653</c:v>
                </c:pt>
                <c:pt idx="68">
                  <c:v>716016.41521741764</c:v>
                </c:pt>
                <c:pt idx="69">
                  <c:v>504721.53254788369</c:v>
                </c:pt>
                <c:pt idx="70">
                  <c:v>880369.25975463726</c:v>
                </c:pt>
                <c:pt idx="71">
                  <c:v>596009.1399231737</c:v>
                </c:pt>
                <c:pt idx="72">
                  <c:v>506124.11438674573</c:v>
                </c:pt>
                <c:pt idx="73">
                  <c:v>541612.42700951907</c:v>
                </c:pt>
                <c:pt idx="74">
                  <c:v>437795.04664993897</c:v>
                </c:pt>
                <c:pt idx="75">
                  <c:v>573311.56625432044</c:v>
                </c:pt>
                <c:pt idx="76">
                  <c:v>453325.78158790531</c:v>
                </c:pt>
                <c:pt idx="77">
                  <c:v>566649.8025085734</c:v>
                </c:pt>
                <c:pt idx="78">
                  <c:v>449085.7440840613</c:v>
                </c:pt>
                <c:pt idx="79">
                  <c:v>358785.08554499474</c:v>
                </c:pt>
                <c:pt idx="80">
                  <c:v>313621.97776871599</c:v>
                </c:pt>
                <c:pt idx="81">
                  <c:v>374108.08715960832</c:v>
                </c:pt>
                <c:pt idx="82">
                  <c:v>377940.76009843702</c:v>
                </c:pt>
                <c:pt idx="83">
                  <c:v>193777.23437809452</c:v>
                </c:pt>
                <c:pt idx="84">
                  <c:v>320814.13377051265</c:v>
                </c:pt>
                <c:pt idx="85">
                  <c:v>123358.2283905692</c:v>
                </c:pt>
                <c:pt idx="86">
                  <c:v>247351.31412410465</c:v>
                </c:pt>
                <c:pt idx="87">
                  <c:v>155194.92699959865</c:v>
                </c:pt>
                <c:pt idx="88">
                  <c:v>141920.20275625293</c:v>
                </c:pt>
                <c:pt idx="89">
                  <c:v>235806.65001048264</c:v>
                </c:pt>
                <c:pt idx="90">
                  <c:v>134225.15656977639</c:v>
                </c:pt>
                <c:pt idx="91">
                  <c:v>161308.57956356768</c:v>
                </c:pt>
                <c:pt idx="92">
                  <c:v>104806.85014702017</c:v>
                </c:pt>
                <c:pt idx="93">
                  <c:v>197438.40650377283</c:v>
                </c:pt>
                <c:pt idx="94">
                  <c:v>254612.22229196303</c:v>
                </c:pt>
                <c:pt idx="95">
                  <c:v>161999.0218111045</c:v>
                </c:pt>
                <c:pt idx="96">
                  <c:v>163636.903813782</c:v>
                </c:pt>
                <c:pt idx="97">
                  <c:v>87246.675407911491</c:v>
                </c:pt>
                <c:pt idx="98">
                  <c:v>92570.618988819959</c:v>
                </c:pt>
                <c:pt idx="99">
                  <c:v>156336.44624161025</c:v>
                </c:pt>
                <c:pt idx="100">
                  <c:v>74188.331827643764</c:v>
                </c:pt>
                <c:pt idx="101">
                  <c:v>123902.71096107717</c:v>
                </c:pt>
                <c:pt idx="102">
                  <c:v>98179.437454194514</c:v>
                </c:pt>
                <c:pt idx="103">
                  <c:v>57960.707864589036</c:v>
                </c:pt>
                <c:pt idx="104">
                  <c:v>157155.8432649957</c:v>
                </c:pt>
                <c:pt idx="105">
                  <c:v>111708.68099300856</c:v>
                </c:pt>
                <c:pt idx="106">
                  <c:v>53964.668040161334</c:v>
                </c:pt>
                <c:pt idx="107">
                  <c:v>60886.006445328174</c:v>
                </c:pt>
                <c:pt idx="108">
                  <c:v>97793.617277228273</c:v>
                </c:pt>
                <c:pt idx="109">
                  <c:v>64884.31659743729</c:v>
                </c:pt>
                <c:pt idx="110">
                  <c:v>71714.808272903931</c:v>
                </c:pt>
                <c:pt idx="111">
                  <c:v>57955.025275195199</c:v>
                </c:pt>
                <c:pt idx="112">
                  <c:v>39070.766113811995</c:v>
                </c:pt>
                <c:pt idx="113">
                  <c:v>38788.984373899839</c:v>
                </c:pt>
                <c:pt idx="114">
                  <c:v>124260.70994951589</c:v>
                </c:pt>
                <c:pt idx="115">
                  <c:v>13145.411298993198</c:v>
                </c:pt>
                <c:pt idx="116">
                  <c:v>39481.662766266723</c:v>
                </c:pt>
                <c:pt idx="117">
                  <c:v>17565.144588103769</c:v>
                </c:pt>
                <c:pt idx="118">
                  <c:v>37037.613342673365</c:v>
                </c:pt>
                <c:pt idx="119">
                  <c:v>19788.913252296232</c:v>
                </c:pt>
                <c:pt idx="120">
                  <c:v>10757.259756749239</c:v>
                </c:pt>
                <c:pt idx="121">
                  <c:v>86420.184907554401</c:v>
                </c:pt>
                <c:pt idx="122">
                  <c:v>33981.23392999397</c:v>
                </c:pt>
                <c:pt idx="123">
                  <c:v>24661.938819193801</c:v>
                </c:pt>
                <c:pt idx="124">
                  <c:v>21261.315738007826</c:v>
                </c:pt>
                <c:pt idx="125">
                  <c:v>30655.676426315069</c:v>
                </c:pt>
                <c:pt idx="126">
                  <c:v>13069.365196034532</c:v>
                </c:pt>
                <c:pt idx="127">
                  <c:v>22676.766467065867</c:v>
                </c:pt>
                <c:pt idx="128">
                  <c:v>28547.473955037629</c:v>
                </c:pt>
                <c:pt idx="129">
                  <c:v>19441.731707435032</c:v>
                </c:pt>
                <c:pt idx="130">
                  <c:v>48649.314338759265</c:v>
                </c:pt>
                <c:pt idx="131">
                  <c:v>21521.982167848066</c:v>
                </c:pt>
                <c:pt idx="132">
                  <c:v>21380.656073403272</c:v>
                </c:pt>
                <c:pt idx="133">
                  <c:v>12422.173145439012</c:v>
                </c:pt>
                <c:pt idx="134">
                  <c:v>8254.6007653888664</c:v>
                </c:pt>
                <c:pt idx="135">
                  <c:v>22185.518983215166</c:v>
                </c:pt>
                <c:pt idx="136">
                  <c:v>44223.438783771351</c:v>
                </c:pt>
                <c:pt idx="137">
                  <c:v>19331.852972408204</c:v>
                </c:pt>
                <c:pt idx="138">
                  <c:v>2519.6407185628732</c:v>
                </c:pt>
                <c:pt idx="139">
                  <c:v>18175.987911644166</c:v>
                </c:pt>
                <c:pt idx="140">
                  <c:v>4318.1779204219101</c:v>
                </c:pt>
                <c:pt idx="141">
                  <c:v>26243.907063153671</c:v>
                </c:pt>
                <c:pt idx="142">
                  <c:v>18068.050650152167</c:v>
                </c:pt>
                <c:pt idx="143">
                  <c:v>12988.930005912202</c:v>
                </c:pt>
                <c:pt idx="144">
                  <c:v>11435.956639247001</c:v>
                </c:pt>
                <c:pt idx="145">
                  <c:v>3242.8788721170499</c:v>
                </c:pt>
                <c:pt idx="146">
                  <c:v>1959.7205588822364</c:v>
                </c:pt>
                <c:pt idx="147">
                  <c:v>1959.7205588822364</c:v>
                </c:pt>
                <c:pt idx="148">
                  <c:v>12381.9011480833</c:v>
                </c:pt>
                <c:pt idx="149">
                  <c:v>12019.120605470474</c:v>
                </c:pt>
                <c:pt idx="150">
                  <c:v>25058.609466359034</c:v>
                </c:pt>
                <c:pt idx="151">
                  <c:v>5726.6256716140042</c:v>
                </c:pt>
                <c:pt idx="152">
                  <c:v>6433.4457105440479</c:v>
                </c:pt>
                <c:pt idx="153">
                  <c:v>4127.3003826944332</c:v>
                </c:pt>
                <c:pt idx="154">
                  <c:v>9372.3064478998003</c:v>
                </c:pt>
                <c:pt idx="155">
                  <c:v>11626.834176974493</c:v>
                </c:pt>
                <c:pt idx="156">
                  <c:v>19597.205588822366</c:v>
                </c:pt>
                <c:pt idx="157">
                  <c:v>7558.9221556886332</c:v>
                </c:pt>
                <c:pt idx="158">
                  <c:v>10337.669288693567</c:v>
                </c:pt>
                <c:pt idx="159">
                  <c:v>0</c:v>
                </c:pt>
                <c:pt idx="160">
                  <c:v>10358.522954091799</c:v>
                </c:pt>
                <c:pt idx="161">
                  <c:v>6439.0818363273329</c:v>
                </c:pt>
                <c:pt idx="162">
                  <c:v>5167.832737090027</c:v>
                </c:pt>
                <c:pt idx="163">
                  <c:v>0</c:v>
                </c:pt>
                <c:pt idx="164">
                  <c:v>2799.600798403193</c:v>
                </c:pt>
                <c:pt idx="165">
                  <c:v>8678.7624750498999</c:v>
                </c:pt>
                <c:pt idx="166">
                  <c:v>2239.6806387225533</c:v>
                </c:pt>
                <c:pt idx="167">
                  <c:v>5592.4382458664195</c:v>
                </c:pt>
                <c:pt idx="168">
                  <c:v>10536.688038317499</c:v>
                </c:pt>
                <c:pt idx="169">
                  <c:v>3352.7576071438666</c:v>
                </c:pt>
                <c:pt idx="170">
                  <c:v>0</c:v>
                </c:pt>
                <c:pt idx="171">
                  <c:v>8118.8423153692665</c:v>
                </c:pt>
                <c:pt idx="172">
                  <c:v>4716.9147230793333</c:v>
                </c:pt>
                <c:pt idx="173">
                  <c:v>10352.886828308512</c:v>
                </c:pt>
                <c:pt idx="174">
                  <c:v>4127.3003826944332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2653.2645317321335</c:v>
                </c:pt>
                <c:pt idx="180">
                  <c:v>0</c:v>
                </c:pt>
                <c:pt idx="181">
                  <c:v>3911.5505416678334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4127.3003826944332</c:v>
                </c:pt>
                <c:pt idx="189">
                  <c:v>2653.2645317321335</c:v>
                </c:pt>
                <c:pt idx="190">
                  <c:v>0</c:v>
                </c:pt>
                <c:pt idx="191">
                  <c:v>0</c:v>
                </c:pt>
                <c:pt idx="192">
                  <c:v>2653.2645317321335</c:v>
                </c:pt>
                <c:pt idx="193">
                  <c:v>0</c:v>
                </c:pt>
                <c:pt idx="194">
                  <c:v>4479.3612774451003</c:v>
                </c:pt>
                <c:pt idx="195">
                  <c:v>13561.129828853132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407-45D8-B554-9643A22AAF1E}"/>
            </c:ext>
          </c:extLst>
        </c:ser>
        <c:ser>
          <c:idx val="11"/>
          <c:order val="11"/>
          <c:tx>
            <c:strRef>
              <c:f>'Fig S8a'!$M$1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S8a'!$M$2:$M$201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1466.5909313559266</c:v>
                </c:pt>
                <c:pt idx="4">
                  <c:v>1466.5909313559266</c:v>
                </c:pt>
                <c:pt idx="5">
                  <c:v>2053.2273038982967</c:v>
                </c:pt>
                <c:pt idx="6">
                  <c:v>7779.9767926276991</c:v>
                </c:pt>
                <c:pt idx="7">
                  <c:v>5108.316386468784</c:v>
                </c:pt>
                <c:pt idx="8">
                  <c:v>4707.1806932215268</c:v>
                </c:pt>
                <c:pt idx="9">
                  <c:v>32495.064004983968</c:v>
                </c:pt>
                <c:pt idx="10">
                  <c:v>54696.260409491028</c:v>
                </c:pt>
                <c:pt idx="11">
                  <c:v>62192.131100007238</c:v>
                </c:pt>
                <c:pt idx="12">
                  <c:v>118235.84097011272</c:v>
                </c:pt>
                <c:pt idx="13">
                  <c:v>180612.28354602496</c:v>
                </c:pt>
                <c:pt idx="14">
                  <c:v>144752.49884372053</c:v>
                </c:pt>
                <c:pt idx="15">
                  <c:v>221796.78307472231</c:v>
                </c:pt>
                <c:pt idx="16">
                  <c:v>304239.98568418296</c:v>
                </c:pt>
                <c:pt idx="17">
                  <c:v>255498.60265669666</c:v>
                </c:pt>
                <c:pt idx="18">
                  <c:v>390621.60313858464</c:v>
                </c:pt>
                <c:pt idx="19">
                  <c:v>546580.60397268331</c:v>
                </c:pt>
                <c:pt idx="20">
                  <c:v>486089.96670173295</c:v>
                </c:pt>
                <c:pt idx="21">
                  <c:v>789851.32659665553</c:v>
                </c:pt>
                <c:pt idx="22">
                  <c:v>779750.36484228482</c:v>
                </c:pt>
                <c:pt idx="23">
                  <c:v>943181.69635882566</c:v>
                </c:pt>
                <c:pt idx="24">
                  <c:v>803139.74238439056</c:v>
                </c:pt>
                <c:pt idx="25">
                  <c:v>876820.15291384875</c:v>
                </c:pt>
                <c:pt idx="26">
                  <c:v>1133798.1577427643</c:v>
                </c:pt>
                <c:pt idx="27">
                  <c:v>1152383.0457881035</c:v>
                </c:pt>
                <c:pt idx="28">
                  <c:v>1335540.4441035532</c:v>
                </c:pt>
                <c:pt idx="29">
                  <c:v>1115698.8071240371</c:v>
                </c:pt>
                <c:pt idx="30">
                  <c:v>1239163.2362928865</c:v>
                </c:pt>
                <c:pt idx="31">
                  <c:v>1407434.8565416234</c:v>
                </c:pt>
                <c:pt idx="32">
                  <c:v>1427696.5283026667</c:v>
                </c:pt>
                <c:pt idx="33">
                  <c:v>1604240.6315742966</c:v>
                </c:pt>
                <c:pt idx="34">
                  <c:v>1400607.7729760499</c:v>
                </c:pt>
                <c:pt idx="35">
                  <c:v>1388426.1398797366</c:v>
                </c:pt>
                <c:pt idx="36">
                  <c:v>1191612.1904165132</c:v>
                </c:pt>
                <c:pt idx="37">
                  <c:v>1447476.78440136</c:v>
                </c:pt>
                <c:pt idx="38">
                  <c:v>1385273.4311935934</c:v>
                </c:pt>
                <c:pt idx="39">
                  <c:v>1579318.2409381613</c:v>
                </c:pt>
                <c:pt idx="40">
                  <c:v>1650016.4456997067</c:v>
                </c:pt>
                <c:pt idx="41">
                  <c:v>1454043.69040496</c:v>
                </c:pt>
                <c:pt idx="42">
                  <c:v>1236739.7870630368</c:v>
                </c:pt>
                <c:pt idx="43">
                  <c:v>1147075.0441809483</c:v>
                </c:pt>
                <c:pt idx="44">
                  <c:v>1189116.7339458812</c:v>
                </c:pt>
                <c:pt idx="45">
                  <c:v>1298152.40621222</c:v>
                </c:pt>
                <c:pt idx="46">
                  <c:v>1465470.4725258064</c:v>
                </c:pt>
                <c:pt idx="47">
                  <c:v>1499080.4821161733</c:v>
                </c:pt>
                <c:pt idx="48">
                  <c:v>1304858.3777193499</c:v>
                </c:pt>
                <c:pt idx="49">
                  <c:v>1368552.6558881968</c:v>
                </c:pt>
                <c:pt idx="50">
                  <c:v>1326745.2365290953</c:v>
                </c:pt>
                <c:pt idx="51">
                  <c:v>1266858.3203245457</c:v>
                </c:pt>
                <c:pt idx="52">
                  <c:v>1578666.3238142699</c:v>
                </c:pt>
                <c:pt idx="53">
                  <c:v>1070320.966849182</c:v>
                </c:pt>
                <c:pt idx="54">
                  <c:v>1117040.0880354836</c:v>
                </c:pt>
                <c:pt idx="55">
                  <c:v>1288308.6958807034</c:v>
                </c:pt>
                <c:pt idx="56">
                  <c:v>1129558.9881371532</c:v>
                </c:pt>
                <c:pt idx="57">
                  <c:v>883965.47928295506</c:v>
                </c:pt>
                <c:pt idx="58">
                  <c:v>946330.19815430057</c:v>
                </c:pt>
                <c:pt idx="59">
                  <c:v>1049022.5557494436</c:v>
                </c:pt>
                <c:pt idx="60">
                  <c:v>981619.18653196131</c:v>
                </c:pt>
                <c:pt idx="61">
                  <c:v>808064.21720627788</c:v>
                </c:pt>
                <c:pt idx="62">
                  <c:v>917751.51308186166</c:v>
                </c:pt>
                <c:pt idx="63">
                  <c:v>958212.124540383</c:v>
                </c:pt>
                <c:pt idx="64">
                  <c:v>770419.94881610747</c:v>
                </c:pt>
                <c:pt idx="65">
                  <c:v>768518.75836872065</c:v>
                </c:pt>
                <c:pt idx="66">
                  <c:v>632280.60938410496</c:v>
                </c:pt>
                <c:pt idx="67">
                  <c:v>856896.32387880294</c:v>
                </c:pt>
                <c:pt idx="68">
                  <c:v>803239.80239800678</c:v>
                </c:pt>
                <c:pt idx="69">
                  <c:v>833204.12697173038</c:v>
                </c:pt>
                <c:pt idx="70">
                  <c:v>662767.46182488801</c:v>
                </c:pt>
                <c:pt idx="71">
                  <c:v>727718.26598340028</c:v>
                </c:pt>
                <c:pt idx="72">
                  <c:v>542256.03997588332</c:v>
                </c:pt>
                <c:pt idx="73">
                  <c:v>557017.11138650437</c:v>
                </c:pt>
                <c:pt idx="74">
                  <c:v>467089.41958348203</c:v>
                </c:pt>
                <c:pt idx="75">
                  <c:v>534492.28620334098</c:v>
                </c:pt>
                <c:pt idx="76">
                  <c:v>470837.28547251434</c:v>
                </c:pt>
                <c:pt idx="77">
                  <c:v>486931.99099744833</c:v>
                </c:pt>
                <c:pt idx="78">
                  <c:v>338546.23564463464</c:v>
                </c:pt>
                <c:pt idx="79">
                  <c:v>395921.75470340095</c:v>
                </c:pt>
                <c:pt idx="80">
                  <c:v>487161.52031848766</c:v>
                </c:pt>
                <c:pt idx="81">
                  <c:v>405482.12121901527</c:v>
                </c:pt>
                <c:pt idx="82">
                  <c:v>263422.58339511568</c:v>
                </c:pt>
                <c:pt idx="83">
                  <c:v>272146.24032981601</c:v>
                </c:pt>
                <c:pt idx="84">
                  <c:v>384420.87169840065</c:v>
                </c:pt>
                <c:pt idx="85">
                  <c:v>350700.84592126374</c:v>
                </c:pt>
                <c:pt idx="86">
                  <c:v>326721.69687350438</c:v>
                </c:pt>
                <c:pt idx="87">
                  <c:v>188240.03696653203</c:v>
                </c:pt>
                <c:pt idx="88">
                  <c:v>209184.28730277877</c:v>
                </c:pt>
                <c:pt idx="89">
                  <c:v>322277.67746453529</c:v>
                </c:pt>
                <c:pt idx="90">
                  <c:v>305387.42125473102</c:v>
                </c:pt>
                <c:pt idx="91">
                  <c:v>231726.25818224301</c:v>
                </c:pt>
                <c:pt idx="92">
                  <c:v>284330.49032183405</c:v>
                </c:pt>
                <c:pt idx="93">
                  <c:v>215096.78257038133</c:v>
                </c:pt>
                <c:pt idx="94">
                  <c:v>109012.7568607763</c:v>
                </c:pt>
                <c:pt idx="95">
                  <c:v>214269.97504873064</c:v>
                </c:pt>
                <c:pt idx="96">
                  <c:v>93082.628624875972</c:v>
                </c:pt>
                <c:pt idx="97">
                  <c:v>132409.11051192752</c:v>
                </c:pt>
                <c:pt idx="98">
                  <c:v>204277.39654198239</c:v>
                </c:pt>
                <c:pt idx="99">
                  <c:v>148442.58397672069</c:v>
                </c:pt>
                <c:pt idx="100">
                  <c:v>137241.19340598257</c:v>
                </c:pt>
                <c:pt idx="101">
                  <c:v>153307.42813108533</c:v>
                </c:pt>
                <c:pt idx="102">
                  <c:v>214885.03594661565</c:v>
                </c:pt>
                <c:pt idx="103">
                  <c:v>110400.18404235724</c:v>
                </c:pt>
                <c:pt idx="104">
                  <c:v>94378.486166457005</c:v>
                </c:pt>
                <c:pt idx="105">
                  <c:v>164524.1180448751</c:v>
                </c:pt>
                <c:pt idx="106">
                  <c:v>129737.251280679</c:v>
                </c:pt>
                <c:pt idx="107">
                  <c:v>122307.35359614411</c:v>
                </c:pt>
                <c:pt idx="108">
                  <c:v>106484.53351999672</c:v>
                </c:pt>
                <c:pt idx="109">
                  <c:v>138519.33495155667</c:v>
                </c:pt>
                <c:pt idx="110">
                  <c:v>83917.407651652684</c:v>
                </c:pt>
                <c:pt idx="111">
                  <c:v>105454.15238747564</c:v>
                </c:pt>
                <c:pt idx="112">
                  <c:v>69182.312377979586</c:v>
                </c:pt>
                <c:pt idx="113">
                  <c:v>75552.616131787145</c:v>
                </c:pt>
                <c:pt idx="114">
                  <c:v>46038.756018847933</c:v>
                </c:pt>
                <c:pt idx="115">
                  <c:v>64714.697518372639</c:v>
                </c:pt>
                <c:pt idx="116">
                  <c:v>59178.839104178238</c:v>
                </c:pt>
                <c:pt idx="117">
                  <c:v>129511.48264611582</c:v>
                </c:pt>
                <c:pt idx="118">
                  <c:v>54426.315141641644</c:v>
                </c:pt>
                <c:pt idx="119">
                  <c:v>42878.749581770469</c:v>
                </c:pt>
                <c:pt idx="120">
                  <c:v>91030.056330253661</c:v>
                </c:pt>
                <c:pt idx="121">
                  <c:v>76123.611092611201</c:v>
                </c:pt>
                <c:pt idx="122">
                  <c:v>124365.23043667215</c:v>
                </c:pt>
                <c:pt idx="123">
                  <c:v>20052.713314806188</c:v>
                </c:pt>
                <c:pt idx="124">
                  <c:v>63962.781433268268</c:v>
                </c:pt>
                <c:pt idx="125">
                  <c:v>56302.489284667732</c:v>
                </c:pt>
                <c:pt idx="126">
                  <c:v>42830.119957414368</c:v>
                </c:pt>
                <c:pt idx="127">
                  <c:v>63902.897826761131</c:v>
                </c:pt>
                <c:pt idx="128">
                  <c:v>26837.841544216633</c:v>
                </c:pt>
                <c:pt idx="129">
                  <c:v>11157.619427037343</c:v>
                </c:pt>
                <c:pt idx="130">
                  <c:v>68074.159944275525</c:v>
                </c:pt>
                <c:pt idx="131">
                  <c:v>64400.322678252123</c:v>
                </c:pt>
                <c:pt idx="132">
                  <c:v>50127.212235742896</c:v>
                </c:pt>
                <c:pt idx="133">
                  <c:v>40009.318149208913</c:v>
                </c:pt>
                <c:pt idx="134">
                  <c:v>12523.96624764232</c:v>
                </c:pt>
                <c:pt idx="135">
                  <c:v>23911.468511992935</c:v>
                </c:pt>
                <c:pt idx="136">
                  <c:v>27854.692004860433</c:v>
                </c:pt>
                <c:pt idx="137">
                  <c:v>21230.233526228873</c:v>
                </c:pt>
                <c:pt idx="138">
                  <c:v>51746.112388553993</c:v>
                </c:pt>
                <c:pt idx="139">
                  <c:v>10571.432539039508</c:v>
                </c:pt>
                <c:pt idx="140">
                  <c:v>5184.9436189849666</c:v>
                </c:pt>
                <c:pt idx="141">
                  <c:v>32699.012559725201</c:v>
                </c:pt>
                <c:pt idx="142">
                  <c:v>19760.31666498577</c:v>
                </c:pt>
                <c:pt idx="143">
                  <c:v>39914.330030345802</c:v>
                </c:pt>
                <c:pt idx="144">
                  <c:v>36618.664309081338</c:v>
                </c:pt>
                <c:pt idx="145">
                  <c:v>41490.4245708655</c:v>
                </c:pt>
                <c:pt idx="146">
                  <c:v>21362.141103110731</c:v>
                </c:pt>
                <c:pt idx="147">
                  <c:v>36371.455097627004</c:v>
                </c:pt>
                <c:pt idx="148">
                  <c:v>27925.251265498879</c:v>
                </c:pt>
                <c:pt idx="149">
                  <c:v>16218.386975844138</c:v>
                </c:pt>
                <c:pt idx="150">
                  <c:v>35561.366355094331</c:v>
                </c:pt>
                <c:pt idx="151">
                  <c:v>15443.979933922334</c:v>
                </c:pt>
                <c:pt idx="152">
                  <c:v>14137.295327373133</c:v>
                </c:pt>
                <c:pt idx="153">
                  <c:v>7824.2008401673011</c:v>
                </c:pt>
                <c:pt idx="154">
                  <c:v>2869.5884032753734</c:v>
                </c:pt>
                <c:pt idx="155">
                  <c:v>12050.742162282733</c:v>
                </c:pt>
                <c:pt idx="156">
                  <c:v>0</c:v>
                </c:pt>
                <c:pt idx="157">
                  <c:v>4935.5343990609663</c:v>
                </c:pt>
                <c:pt idx="158">
                  <c:v>17565.789022205467</c:v>
                </c:pt>
                <c:pt idx="159">
                  <c:v>0</c:v>
                </c:pt>
                <c:pt idx="160">
                  <c:v>4860.8846427983999</c:v>
                </c:pt>
                <c:pt idx="161">
                  <c:v>7747.8886888434999</c:v>
                </c:pt>
                <c:pt idx="162">
                  <c:v>7332.9546567796342</c:v>
                </c:pt>
                <c:pt idx="163">
                  <c:v>0</c:v>
                </c:pt>
                <c:pt idx="164">
                  <c:v>22671.678447876136</c:v>
                </c:pt>
                <c:pt idx="165">
                  <c:v>13409.9650712071</c:v>
                </c:pt>
                <c:pt idx="166">
                  <c:v>0</c:v>
                </c:pt>
                <c:pt idx="167">
                  <c:v>4106.4546077965997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2933.1818627118532</c:v>
                </c:pt>
                <c:pt idx="172">
                  <c:v>5165.2591258956663</c:v>
                </c:pt>
                <c:pt idx="173">
                  <c:v>0</c:v>
                </c:pt>
                <c:pt idx="174">
                  <c:v>0</c:v>
                </c:pt>
                <c:pt idx="175">
                  <c:v>4591.3414452406005</c:v>
                </c:pt>
                <c:pt idx="176">
                  <c:v>18078.406940634868</c:v>
                </c:pt>
                <c:pt idx="177">
                  <c:v>0</c:v>
                </c:pt>
                <c:pt idx="178">
                  <c:v>2916.53078567904</c:v>
                </c:pt>
                <c:pt idx="179">
                  <c:v>13241.587520851033</c:v>
                </c:pt>
                <c:pt idx="180">
                  <c:v>0</c:v>
                </c:pt>
                <c:pt idx="181">
                  <c:v>0</c:v>
                </c:pt>
                <c:pt idx="182">
                  <c:v>8506.2274018643675</c:v>
                </c:pt>
                <c:pt idx="183">
                  <c:v>3240.5897618655999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4017.4237645855333</c:v>
                </c:pt>
                <c:pt idx="192">
                  <c:v>4399.7727940677669</c:v>
                </c:pt>
                <c:pt idx="193">
                  <c:v>7777.4154284774331</c:v>
                </c:pt>
                <c:pt idx="194">
                  <c:v>0</c:v>
                </c:pt>
                <c:pt idx="195">
                  <c:v>3564.6487380521667</c:v>
                </c:pt>
                <c:pt idx="196">
                  <c:v>0</c:v>
                </c:pt>
                <c:pt idx="197">
                  <c:v>0</c:v>
                </c:pt>
                <c:pt idx="198">
                  <c:v>4536.8256666118332</c:v>
                </c:pt>
                <c:pt idx="199">
                  <c:v>5165.2591258956663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407-45D8-B554-9643A22AA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'Fig S8a'!$B$1</c15:sqref>
                        </c15:formulaRef>
                      </c:ext>
                    </c:extLst>
                    <c:strCache>
                      <c:ptCount val="1"/>
                      <c:pt idx="0">
                        <c:v>0R1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'Fig S8a'!$B$2:$B$201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1694.0086887074633</c:v>
                      </c:pt>
                      <c:pt idx="5">
                        <c:v>1657.6628290222134</c:v>
                      </c:pt>
                      <c:pt idx="6">
                        <c:v>10357.470431245301</c:v>
                      </c:pt>
                      <c:pt idx="7">
                        <c:v>32841.017792959166</c:v>
                      </c:pt>
                      <c:pt idx="8">
                        <c:v>36163.612622940673</c:v>
                      </c:pt>
                      <c:pt idx="9">
                        <c:v>57332.123788718665</c:v>
                      </c:pt>
                      <c:pt idx="10">
                        <c:v>109610.62011366442</c:v>
                      </c:pt>
                      <c:pt idx="11">
                        <c:v>124026.44222587044</c:v>
                      </c:pt>
                      <c:pt idx="12">
                        <c:v>137193.61644820106</c:v>
                      </c:pt>
                      <c:pt idx="13">
                        <c:v>214704.26534198891</c:v>
                      </c:pt>
                      <c:pt idx="14">
                        <c:v>279633.26496796828</c:v>
                      </c:pt>
                      <c:pt idx="15">
                        <c:v>320638.43584323465</c:v>
                      </c:pt>
                      <c:pt idx="16">
                        <c:v>418029.06493112264</c:v>
                      </c:pt>
                      <c:pt idx="17">
                        <c:v>477258.3761105063</c:v>
                      </c:pt>
                      <c:pt idx="18">
                        <c:v>547708.14900842903</c:v>
                      </c:pt>
                      <c:pt idx="19">
                        <c:v>704910.68860859831</c:v>
                      </c:pt>
                      <c:pt idx="20">
                        <c:v>830767.74103064102</c:v>
                      </c:pt>
                      <c:pt idx="21">
                        <c:v>974280.0899805635</c:v>
                      </c:pt>
                      <c:pt idx="22">
                        <c:v>1237976.14570238</c:v>
                      </c:pt>
                      <c:pt idx="23">
                        <c:v>1218352.2528765732</c:v>
                      </c:pt>
                      <c:pt idx="24">
                        <c:v>1222315.1131031066</c:v>
                      </c:pt>
                      <c:pt idx="25">
                        <c:v>1639171.9155966367</c:v>
                      </c:pt>
                      <c:pt idx="26">
                        <c:v>1735299.6617566932</c:v>
                      </c:pt>
                      <c:pt idx="27">
                        <c:v>2072849.1371795067</c:v>
                      </c:pt>
                      <c:pt idx="28">
                        <c:v>2169866.5541413734</c:v>
                      </c:pt>
                      <c:pt idx="29">
                        <c:v>1986862.7168530766</c:v>
                      </c:pt>
                      <c:pt idx="30">
                        <c:v>2360340.194146167</c:v>
                      </c:pt>
                      <c:pt idx="31">
                        <c:v>2369693.9434258933</c:v>
                      </c:pt>
                      <c:pt idx="32">
                        <c:v>2678469.8605581266</c:v>
                      </c:pt>
                      <c:pt idx="33">
                        <c:v>2806065.4310633098</c:v>
                      </c:pt>
                      <c:pt idx="34">
                        <c:v>2820630.17874728</c:v>
                      </c:pt>
                      <c:pt idx="35">
                        <c:v>2771388.7481324631</c:v>
                      </c:pt>
                      <c:pt idx="36">
                        <c:v>2910024.1392199169</c:v>
                      </c:pt>
                      <c:pt idx="37">
                        <c:v>3272235.4830001765</c:v>
                      </c:pt>
                      <c:pt idx="38">
                        <c:v>3111355.9370712028</c:v>
                      </c:pt>
                      <c:pt idx="39">
                        <c:v>3205541.5824703239</c:v>
                      </c:pt>
                      <c:pt idx="40">
                        <c:v>3120360.9285257668</c:v>
                      </c:pt>
                      <c:pt idx="41">
                        <c:v>2847006.0031878105</c:v>
                      </c:pt>
                      <c:pt idx="42">
                        <c:v>3291218.4743595901</c:v>
                      </c:pt>
                      <c:pt idx="43">
                        <c:v>3252370.0156460931</c:v>
                      </c:pt>
                      <c:pt idx="44">
                        <c:v>3312134.0910144798</c:v>
                      </c:pt>
                      <c:pt idx="45">
                        <c:v>3100422.5492985067</c:v>
                      </c:pt>
                      <c:pt idx="46">
                        <c:v>2913974.3555151797</c:v>
                      </c:pt>
                      <c:pt idx="47">
                        <c:v>3014521.73881002</c:v>
                      </c:pt>
                      <c:pt idx="48">
                        <c:v>2946488.7087868867</c:v>
                      </c:pt>
                      <c:pt idx="49">
                        <c:v>3191301.7517185234</c:v>
                      </c:pt>
                      <c:pt idx="50">
                        <c:v>3626766.6709429435</c:v>
                      </c:pt>
                      <c:pt idx="51">
                        <c:v>2516710.1888812534</c:v>
                      </c:pt>
                      <c:pt idx="52">
                        <c:v>2752252.78806565</c:v>
                      </c:pt>
                      <c:pt idx="53">
                        <c:v>2671126.4654061403</c:v>
                      </c:pt>
                      <c:pt idx="54">
                        <c:v>2534347.3706978732</c:v>
                      </c:pt>
                      <c:pt idx="55">
                        <c:v>2714503.5742579903</c:v>
                      </c:pt>
                      <c:pt idx="56">
                        <c:v>2381667.539116303</c:v>
                      </c:pt>
                      <c:pt idx="57">
                        <c:v>2447761.9829595932</c:v>
                      </c:pt>
                      <c:pt idx="58">
                        <c:v>2150201.760510663</c:v>
                      </c:pt>
                      <c:pt idx="59">
                        <c:v>2044083.4703053832</c:v>
                      </c:pt>
                      <c:pt idx="60">
                        <c:v>2085349.1492566001</c:v>
                      </c:pt>
                      <c:pt idx="61">
                        <c:v>2154435.6975071696</c:v>
                      </c:pt>
                      <c:pt idx="62">
                        <c:v>1840526.2255097535</c:v>
                      </c:pt>
                      <c:pt idx="63">
                        <c:v>1996207.71546691</c:v>
                      </c:pt>
                      <c:pt idx="64">
                        <c:v>1681622.3571189765</c:v>
                      </c:pt>
                      <c:pt idx="65">
                        <c:v>1770665.2202414565</c:v>
                      </c:pt>
                      <c:pt idx="66">
                        <c:v>1911133.1823448401</c:v>
                      </c:pt>
                      <c:pt idx="67">
                        <c:v>1613504.0774391934</c:v>
                      </c:pt>
                      <c:pt idx="68">
                        <c:v>1372644.9464208533</c:v>
                      </c:pt>
                      <c:pt idx="69">
                        <c:v>1240958.5913049849</c:v>
                      </c:pt>
                      <c:pt idx="70">
                        <c:v>1394087.90723738</c:v>
                      </c:pt>
                      <c:pt idx="71">
                        <c:v>1577105.7329492001</c:v>
                      </c:pt>
                      <c:pt idx="72">
                        <c:v>1319906.2074390973</c:v>
                      </c:pt>
                      <c:pt idx="73">
                        <c:v>1521111.7493541567</c:v>
                      </c:pt>
                      <c:pt idx="74">
                        <c:v>1138382.3762256869</c:v>
                      </c:pt>
                      <c:pt idx="75">
                        <c:v>1145890.6551071294</c:v>
                      </c:pt>
                      <c:pt idx="76">
                        <c:v>979191.95050341834</c:v>
                      </c:pt>
                      <c:pt idx="77">
                        <c:v>977482.76740100107</c:v>
                      </c:pt>
                      <c:pt idx="78">
                        <c:v>935816.94531230908</c:v>
                      </c:pt>
                      <c:pt idx="79">
                        <c:v>967099.98445397045</c:v>
                      </c:pt>
                      <c:pt idx="80">
                        <c:v>833287.18569353502</c:v>
                      </c:pt>
                      <c:pt idx="81">
                        <c:v>905169.66174107895</c:v>
                      </c:pt>
                      <c:pt idx="82">
                        <c:v>1008365.4893481763</c:v>
                      </c:pt>
                      <c:pt idx="83">
                        <c:v>827403.40780218039</c:v>
                      </c:pt>
                      <c:pt idx="84">
                        <c:v>812645.86125024559</c:v>
                      </c:pt>
                      <c:pt idx="85">
                        <c:v>712393.46804869326</c:v>
                      </c:pt>
                      <c:pt idx="86">
                        <c:v>650038.91577475972</c:v>
                      </c:pt>
                      <c:pt idx="87">
                        <c:v>884880.65673666901</c:v>
                      </c:pt>
                      <c:pt idx="88">
                        <c:v>448799.32752912003</c:v>
                      </c:pt>
                      <c:pt idx="89">
                        <c:v>600836.41331104806</c:v>
                      </c:pt>
                      <c:pt idx="90">
                        <c:v>447182.82276346273</c:v>
                      </c:pt>
                      <c:pt idx="91">
                        <c:v>323666.25001195731</c:v>
                      </c:pt>
                      <c:pt idx="92">
                        <c:v>276052.49466389767</c:v>
                      </c:pt>
                      <c:pt idx="93">
                        <c:v>454835.17289127939</c:v>
                      </c:pt>
                      <c:pt idx="94">
                        <c:v>436391.47601283801</c:v>
                      </c:pt>
                      <c:pt idx="95">
                        <c:v>440205.61813676404</c:v>
                      </c:pt>
                      <c:pt idx="96">
                        <c:v>346178.37207365205</c:v>
                      </c:pt>
                      <c:pt idx="97">
                        <c:v>380619.62146171561</c:v>
                      </c:pt>
                      <c:pt idx="98">
                        <c:v>251741.92518034435</c:v>
                      </c:pt>
                      <c:pt idx="99">
                        <c:v>308419.00057707768</c:v>
                      </c:pt>
                      <c:pt idx="100">
                        <c:v>369004.82694564463</c:v>
                      </c:pt>
                      <c:pt idx="101">
                        <c:v>373831.35757938196</c:v>
                      </c:pt>
                      <c:pt idx="102">
                        <c:v>258110.2561538803</c:v>
                      </c:pt>
                      <c:pt idx="103">
                        <c:v>337516.65303768235</c:v>
                      </c:pt>
                      <c:pt idx="104">
                        <c:v>228349.09429989767</c:v>
                      </c:pt>
                      <c:pt idx="105">
                        <c:v>175273.240552248</c:v>
                      </c:pt>
                      <c:pt idx="106">
                        <c:v>260657.57208299669</c:v>
                      </c:pt>
                      <c:pt idx="107">
                        <c:v>118710.33783100358</c:v>
                      </c:pt>
                      <c:pt idx="108">
                        <c:v>312567.86117267999</c:v>
                      </c:pt>
                      <c:pt idx="109">
                        <c:v>236648.57003170732</c:v>
                      </c:pt>
                      <c:pt idx="110">
                        <c:v>167749.68950681234</c:v>
                      </c:pt>
                      <c:pt idx="111">
                        <c:v>170694.97819452002</c:v>
                      </c:pt>
                      <c:pt idx="112">
                        <c:v>98788.533244429869</c:v>
                      </c:pt>
                      <c:pt idx="113">
                        <c:v>129644.93885577661</c:v>
                      </c:pt>
                      <c:pt idx="114">
                        <c:v>243744.39062576901</c:v>
                      </c:pt>
                      <c:pt idx="115">
                        <c:v>156104.54820393724</c:v>
                      </c:pt>
                      <c:pt idx="116">
                        <c:v>106361.12012827815</c:v>
                      </c:pt>
                      <c:pt idx="117">
                        <c:v>103322.53770466354</c:v>
                      </c:pt>
                      <c:pt idx="118">
                        <c:v>74607.210024662243</c:v>
                      </c:pt>
                      <c:pt idx="119">
                        <c:v>111030.40222506951</c:v>
                      </c:pt>
                      <c:pt idx="120">
                        <c:v>162517.56270666566</c:v>
                      </c:pt>
                      <c:pt idx="121">
                        <c:v>165255.85759048944</c:v>
                      </c:pt>
                      <c:pt idx="122">
                        <c:v>103545.96323051275</c:v>
                      </c:pt>
                      <c:pt idx="123">
                        <c:v>82186.950628450591</c:v>
                      </c:pt>
                      <c:pt idx="124">
                        <c:v>96700.879637007791</c:v>
                      </c:pt>
                      <c:pt idx="125">
                        <c:v>147221.51813078564</c:v>
                      </c:pt>
                      <c:pt idx="126">
                        <c:v>71061.272820937927</c:v>
                      </c:pt>
                      <c:pt idx="127">
                        <c:v>67454.51491306664</c:v>
                      </c:pt>
                      <c:pt idx="128">
                        <c:v>108265.211704817</c:v>
                      </c:pt>
                      <c:pt idx="129">
                        <c:v>46697.209531172768</c:v>
                      </c:pt>
                      <c:pt idx="130">
                        <c:v>4137.6922128680999</c:v>
                      </c:pt>
                      <c:pt idx="131">
                        <c:v>52109.815117526938</c:v>
                      </c:pt>
                      <c:pt idx="132">
                        <c:v>116630.06205147981</c:v>
                      </c:pt>
                      <c:pt idx="133">
                        <c:v>49565.888658640462</c:v>
                      </c:pt>
                      <c:pt idx="134">
                        <c:v>73236.3071631278</c:v>
                      </c:pt>
                      <c:pt idx="135">
                        <c:v>33409.596402440402</c:v>
                      </c:pt>
                      <c:pt idx="136">
                        <c:v>101155.87625150633</c:v>
                      </c:pt>
                      <c:pt idx="137">
                        <c:v>56981.070417001167</c:v>
                      </c:pt>
                      <c:pt idx="138">
                        <c:v>29397.386203647602</c:v>
                      </c:pt>
                      <c:pt idx="139">
                        <c:v>29856.604341318875</c:v>
                      </c:pt>
                      <c:pt idx="140">
                        <c:v>54122.618460731435</c:v>
                      </c:pt>
                      <c:pt idx="141">
                        <c:v>68880.814752322098</c:v>
                      </c:pt>
                      <c:pt idx="142">
                        <c:v>49960.365253912772</c:v>
                      </c:pt>
                      <c:pt idx="143">
                        <c:v>52311.135660918742</c:v>
                      </c:pt>
                      <c:pt idx="144">
                        <c:v>46335.253900240808</c:v>
                      </c:pt>
                      <c:pt idx="145">
                        <c:v>30556.325512313197</c:v>
                      </c:pt>
                      <c:pt idx="146">
                        <c:v>52728.884598760931</c:v>
                      </c:pt>
                      <c:pt idx="147">
                        <c:v>48103.230246645726</c:v>
                      </c:pt>
                      <c:pt idx="148">
                        <c:v>35728.130598698168</c:v>
                      </c:pt>
                      <c:pt idx="149">
                        <c:v>18306.982838614869</c:v>
                      </c:pt>
                      <c:pt idx="150">
                        <c:v>63495.037282980244</c:v>
                      </c:pt>
                      <c:pt idx="151">
                        <c:v>21457.966885407001</c:v>
                      </c:pt>
                      <c:pt idx="152">
                        <c:v>7585.7690569248334</c:v>
                      </c:pt>
                      <c:pt idx="153">
                        <c:v>8620.1921101418666</c:v>
                      </c:pt>
                      <c:pt idx="154">
                        <c:v>17791.862815818899</c:v>
                      </c:pt>
                      <c:pt idx="155">
                        <c:v>14071.049647326667</c:v>
                      </c:pt>
                      <c:pt idx="156">
                        <c:v>31958.019344673568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12729.082595435733</c:v>
                      </c:pt>
                      <c:pt idx="160">
                        <c:v>6040.2779038504741</c:v>
                      </c:pt>
                      <c:pt idx="161">
                        <c:v>12757.884323009966</c:v>
                      </c:pt>
                      <c:pt idx="162">
                        <c:v>11027.8047347912</c:v>
                      </c:pt>
                      <c:pt idx="163">
                        <c:v>3646.8582238488666</c:v>
                      </c:pt>
                      <c:pt idx="164">
                        <c:v>61158.220079974271</c:v>
                      </c:pt>
                      <c:pt idx="165">
                        <c:v>8892.928434577334</c:v>
                      </c:pt>
                      <c:pt idx="166">
                        <c:v>37793.842608240098</c:v>
                      </c:pt>
                      <c:pt idx="167">
                        <c:v>15197.7429518258</c:v>
                      </c:pt>
                      <c:pt idx="168">
                        <c:v>6299.1187502844004</c:v>
                      </c:pt>
                      <c:pt idx="169">
                        <c:v>20477.632571693794</c:v>
                      </c:pt>
                      <c:pt idx="170">
                        <c:v>21337.905678121766</c:v>
                      </c:pt>
                      <c:pt idx="171">
                        <c:v>13447.4996918213</c:v>
                      </c:pt>
                      <c:pt idx="172">
                        <c:v>3388.0173774149334</c:v>
                      </c:pt>
                      <c:pt idx="173">
                        <c:v>4482.4998972737667</c:v>
                      </c:pt>
                      <c:pt idx="174">
                        <c:v>16339.594959599335</c:v>
                      </c:pt>
                      <c:pt idx="175">
                        <c:v>11424.7598480291</c:v>
                      </c:pt>
                      <c:pt idx="176">
                        <c:v>33593.826725304469</c:v>
                      </c:pt>
                      <c:pt idx="177">
                        <c:v>7585.7690569248334</c:v>
                      </c:pt>
                      <c:pt idx="178">
                        <c:v>3448.0768440567335</c:v>
                      </c:pt>
                      <c:pt idx="179">
                        <c:v>0</c:v>
                      </c:pt>
                      <c:pt idx="180">
                        <c:v>21504.786452973731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3103.2691596510699</c:v>
                      </c:pt>
                      <c:pt idx="184">
                        <c:v>0</c:v>
                      </c:pt>
                      <c:pt idx="185">
                        <c:v>9654.615163358867</c:v>
                      </c:pt>
                      <c:pt idx="186">
                        <c:v>6431.8699362967163</c:v>
                      </c:pt>
                      <c:pt idx="187">
                        <c:v>4404.4225906393995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3646.8582238488666</c:v>
                      </c:pt>
                      <c:pt idx="193">
                        <c:v>6206.5383193021335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8203.3130657660004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407-45D8-B554-9643A22AAF1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S8a'!$C$1</c15:sqref>
                        </c15:formulaRef>
                      </c:ext>
                    </c:extLst>
                    <c:strCache>
                      <c:ptCount val="1"/>
                      <c:pt idx="0">
                        <c:v>0R2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S8a'!$C$2:$C$201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3313.7249462514733</c:v>
                      </c:pt>
                      <c:pt idx="5">
                        <c:v>3313.7249462514733</c:v>
                      </c:pt>
                      <c:pt idx="6">
                        <c:v>14665.5988549212</c:v>
                      </c:pt>
                      <c:pt idx="7">
                        <c:v>28511.169254425597</c:v>
                      </c:pt>
                      <c:pt idx="8">
                        <c:v>41731.211222570302</c:v>
                      </c:pt>
                      <c:pt idx="9">
                        <c:v>101444.10498734259</c:v>
                      </c:pt>
                      <c:pt idx="10">
                        <c:v>126051.22629123158</c:v>
                      </c:pt>
                      <c:pt idx="11">
                        <c:v>153678.14555431111</c:v>
                      </c:pt>
                      <c:pt idx="12">
                        <c:v>231907.17515192367</c:v>
                      </c:pt>
                      <c:pt idx="13">
                        <c:v>311198.77444513567</c:v>
                      </c:pt>
                      <c:pt idx="14">
                        <c:v>298012.67448206764</c:v>
                      </c:pt>
                      <c:pt idx="15">
                        <c:v>490372.91065171239</c:v>
                      </c:pt>
                      <c:pt idx="16">
                        <c:v>581104.35635025857</c:v>
                      </c:pt>
                      <c:pt idx="17">
                        <c:v>823148.13053509372</c:v>
                      </c:pt>
                      <c:pt idx="18">
                        <c:v>816230.05635543528</c:v>
                      </c:pt>
                      <c:pt idx="19">
                        <c:v>1161314.4519188134</c:v>
                      </c:pt>
                      <c:pt idx="20">
                        <c:v>1442947.1965041701</c:v>
                      </c:pt>
                      <c:pt idx="21">
                        <c:v>1458780.44204126</c:v>
                      </c:pt>
                      <c:pt idx="22">
                        <c:v>1672525.6487058101</c:v>
                      </c:pt>
                      <c:pt idx="23">
                        <c:v>1947343.8093940767</c:v>
                      </c:pt>
                      <c:pt idx="24">
                        <c:v>1888264.2847222935</c:v>
                      </c:pt>
                      <c:pt idx="25">
                        <c:v>2131878.7995491968</c:v>
                      </c:pt>
                      <c:pt idx="26">
                        <c:v>2491043.4097964498</c:v>
                      </c:pt>
                      <c:pt idx="27">
                        <c:v>2569276.8457713202</c:v>
                      </c:pt>
                      <c:pt idx="28">
                        <c:v>2807132.9014883065</c:v>
                      </c:pt>
                      <c:pt idx="29">
                        <c:v>2515859.2337597366</c:v>
                      </c:pt>
                      <c:pt idx="30">
                        <c:v>2814495.2726756302</c:v>
                      </c:pt>
                      <c:pt idx="31">
                        <c:v>2843989.5225357465</c:v>
                      </c:pt>
                      <c:pt idx="32">
                        <c:v>3568188.0683661033</c:v>
                      </c:pt>
                      <c:pt idx="33">
                        <c:v>3000398.5874509136</c:v>
                      </c:pt>
                      <c:pt idx="34">
                        <c:v>3144468.88321826</c:v>
                      </c:pt>
                      <c:pt idx="35">
                        <c:v>3278921.5953264129</c:v>
                      </c:pt>
                      <c:pt idx="36">
                        <c:v>3163722.7136291363</c:v>
                      </c:pt>
                      <c:pt idx="37">
                        <c:v>3426144.6176112234</c:v>
                      </c:pt>
                      <c:pt idx="38">
                        <c:v>2839989.5336351469</c:v>
                      </c:pt>
                      <c:pt idx="39">
                        <c:v>3338835.6606610231</c:v>
                      </c:pt>
                      <c:pt idx="40">
                        <c:v>3144864.7761764233</c:v>
                      </c:pt>
                      <c:pt idx="41">
                        <c:v>3286580.2202627701</c:v>
                      </c:pt>
                      <c:pt idx="42">
                        <c:v>3622827.4267105297</c:v>
                      </c:pt>
                      <c:pt idx="43">
                        <c:v>3630032.5091062468</c:v>
                      </c:pt>
                      <c:pt idx="44">
                        <c:v>3222753.9019237068</c:v>
                      </c:pt>
                      <c:pt idx="45">
                        <c:v>3243807.4390380098</c:v>
                      </c:pt>
                      <c:pt idx="46">
                        <c:v>2864408.843203567</c:v>
                      </c:pt>
                      <c:pt idx="47">
                        <c:v>3089202.9581053364</c:v>
                      </c:pt>
                      <c:pt idx="48">
                        <c:v>2801713.5931813768</c:v>
                      </c:pt>
                      <c:pt idx="49">
                        <c:v>2460669.0515877232</c:v>
                      </c:pt>
                      <c:pt idx="50">
                        <c:v>2752685.5284290262</c:v>
                      </c:pt>
                      <c:pt idx="51">
                        <c:v>2726090.8711836068</c:v>
                      </c:pt>
                      <c:pt idx="52">
                        <c:v>2423750.1676729601</c:v>
                      </c:pt>
                      <c:pt idx="53">
                        <c:v>2444440.5018688198</c:v>
                      </c:pt>
                      <c:pt idx="54">
                        <c:v>2028177.57661725</c:v>
                      </c:pt>
                      <c:pt idx="55">
                        <c:v>2241890.0301551698</c:v>
                      </c:pt>
                      <c:pt idx="56">
                        <c:v>2170714.1277221437</c:v>
                      </c:pt>
                      <c:pt idx="57">
                        <c:v>2051214.3726139236</c:v>
                      </c:pt>
                      <c:pt idx="58">
                        <c:v>2437433.2913628202</c:v>
                      </c:pt>
                      <c:pt idx="59">
                        <c:v>1959656.4200920935</c:v>
                      </c:pt>
                      <c:pt idx="60">
                        <c:v>2189866.2363347467</c:v>
                      </c:pt>
                      <c:pt idx="61">
                        <c:v>2097830.7172317966</c:v>
                      </c:pt>
                      <c:pt idx="62">
                        <c:v>1939511.7001100667</c:v>
                      </c:pt>
                      <c:pt idx="63">
                        <c:v>2007934.5264978067</c:v>
                      </c:pt>
                      <c:pt idx="64">
                        <c:v>1782447.0082595798</c:v>
                      </c:pt>
                      <c:pt idx="65">
                        <c:v>1513596.9928639566</c:v>
                      </c:pt>
                      <c:pt idx="66">
                        <c:v>1422472.36967663</c:v>
                      </c:pt>
                      <c:pt idx="67">
                        <c:v>1529337.1726650198</c:v>
                      </c:pt>
                      <c:pt idx="68">
                        <c:v>1828186.9709742668</c:v>
                      </c:pt>
                      <c:pt idx="69">
                        <c:v>1513838.47985613</c:v>
                      </c:pt>
                      <c:pt idx="70">
                        <c:v>1232947.7982010064</c:v>
                      </c:pt>
                      <c:pt idx="71">
                        <c:v>1419700.4313539567</c:v>
                      </c:pt>
                      <c:pt idx="72">
                        <c:v>1114490.7380283878</c:v>
                      </c:pt>
                      <c:pt idx="73">
                        <c:v>1067863.72085917</c:v>
                      </c:pt>
                      <c:pt idx="74">
                        <c:v>1267825.3614013102</c:v>
                      </c:pt>
                      <c:pt idx="75">
                        <c:v>1285048.6538727591</c:v>
                      </c:pt>
                      <c:pt idx="76">
                        <c:v>1230184.1226806373</c:v>
                      </c:pt>
                      <c:pt idx="77">
                        <c:v>904320.90176671033</c:v>
                      </c:pt>
                      <c:pt idx="78">
                        <c:v>1021331.7714517466</c:v>
                      </c:pt>
                      <c:pt idx="79">
                        <c:v>778791.5660568137</c:v>
                      </c:pt>
                      <c:pt idx="80">
                        <c:v>1013253.7368454259</c:v>
                      </c:pt>
                      <c:pt idx="81">
                        <c:v>750399.36002022773</c:v>
                      </c:pt>
                      <c:pt idx="82">
                        <c:v>761668.26566470915</c:v>
                      </c:pt>
                      <c:pt idx="83">
                        <c:v>692521.26506394998</c:v>
                      </c:pt>
                      <c:pt idx="84">
                        <c:v>523358.72216185695</c:v>
                      </c:pt>
                      <c:pt idx="85">
                        <c:v>762166.69964730495</c:v>
                      </c:pt>
                      <c:pt idx="86">
                        <c:v>479205.33281191665</c:v>
                      </c:pt>
                      <c:pt idx="87">
                        <c:v>842270.7362194896</c:v>
                      </c:pt>
                      <c:pt idx="88">
                        <c:v>668454.60535511095</c:v>
                      </c:pt>
                      <c:pt idx="89">
                        <c:v>638708.86303790624</c:v>
                      </c:pt>
                      <c:pt idx="90">
                        <c:v>521235.71254892368</c:v>
                      </c:pt>
                      <c:pt idx="91">
                        <c:v>395234.97599464905</c:v>
                      </c:pt>
                      <c:pt idx="92">
                        <c:v>395072.79933187738</c:v>
                      </c:pt>
                      <c:pt idx="93">
                        <c:v>495609.45864477963</c:v>
                      </c:pt>
                      <c:pt idx="94">
                        <c:v>286091.50164309435</c:v>
                      </c:pt>
                      <c:pt idx="95">
                        <c:v>289968.16505249805</c:v>
                      </c:pt>
                      <c:pt idx="96">
                        <c:v>327661.55849802168</c:v>
                      </c:pt>
                      <c:pt idx="97">
                        <c:v>351327.00231292262</c:v>
                      </c:pt>
                      <c:pt idx="98">
                        <c:v>415353.22423421033</c:v>
                      </c:pt>
                      <c:pt idx="99">
                        <c:v>429148.20679790695</c:v>
                      </c:pt>
                      <c:pt idx="100">
                        <c:v>281712.48466701462</c:v>
                      </c:pt>
                      <c:pt idx="101">
                        <c:v>287348.37587251904</c:v>
                      </c:pt>
                      <c:pt idx="102">
                        <c:v>175585.57480594734</c:v>
                      </c:pt>
                      <c:pt idx="103">
                        <c:v>268070.39516212797</c:v>
                      </c:pt>
                      <c:pt idx="104">
                        <c:v>192181.64187908001</c:v>
                      </c:pt>
                      <c:pt idx="105">
                        <c:v>328170.92744107766</c:v>
                      </c:pt>
                      <c:pt idx="106">
                        <c:v>108210.7860914435</c:v>
                      </c:pt>
                      <c:pt idx="107">
                        <c:v>211020.61050561132</c:v>
                      </c:pt>
                      <c:pt idx="108">
                        <c:v>226706.48979438966</c:v>
                      </c:pt>
                      <c:pt idx="109">
                        <c:v>204349.28466045565</c:v>
                      </c:pt>
                      <c:pt idx="110">
                        <c:v>200022.51523499671</c:v>
                      </c:pt>
                      <c:pt idx="111">
                        <c:v>197741.55890144026</c:v>
                      </c:pt>
                      <c:pt idx="112">
                        <c:v>172672.54550101826</c:v>
                      </c:pt>
                      <c:pt idx="113">
                        <c:v>94200.07938694967</c:v>
                      </c:pt>
                      <c:pt idx="114">
                        <c:v>54452.96601574833</c:v>
                      </c:pt>
                      <c:pt idx="115">
                        <c:v>113112.19336596369</c:v>
                      </c:pt>
                      <c:pt idx="116">
                        <c:v>86398.483149077365</c:v>
                      </c:pt>
                      <c:pt idx="117">
                        <c:v>119551.76155814998</c:v>
                      </c:pt>
                      <c:pt idx="118">
                        <c:v>124427.52920744849</c:v>
                      </c:pt>
                      <c:pt idx="119">
                        <c:v>117710.70876584777</c:v>
                      </c:pt>
                      <c:pt idx="120">
                        <c:v>80568.063025689393</c:v>
                      </c:pt>
                      <c:pt idx="121">
                        <c:v>103828.49001002415</c:v>
                      </c:pt>
                      <c:pt idx="122">
                        <c:v>102982.86680619717</c:v>
                      </c:pt>
                      <c:pt idx="123">
                        <c:v>79108.222855001499</c:v>
                      </c:pt>
                      <c:pt idx="124">
                        <c:v>86614.56327149256</c:v>
                      </c:pt>
                      <c:pt idx="125">
                        <c:v>94163.659980303899</c:v>
                      </c:pt>
                      <c:pt idx="126">
                        <c:v>72927.322974584458</c:v>
                      </c:pt>
                      <c:pt idx="127">
                        <c:v>49808.628944717202</c:v>
                      </c:pt>
                      <c:pt idx="128">
                        <c:v>22217.430062066433</c:v>
                      </c:pt>
                      <c:pt idx="129">
                        <c:v>34870.57291195877</c:v>
                      </c:pt>
                      <c:pt idx="130">
                        <c:v>35834.484648709396</c:v>
                      </c:pt>
                      <c:pt idx="131">
                        <c:v>59291.472230344232</c:v>
                      </c:pt>
                      <c:pt idx="132">
                        <c:v>48438.870526538405</c:v>
                      </c:pt>
                      <c:pt idx="133">
                        <c:v>23701.021193489534</c:v>
                      </c:pt>
                      <c:pt idx="134">
                        <c:v>33604.325324948499</c:v>
                      </c:pt>
                      <c:pt idx="135">
                        <c:v>35253.445248385971</c:v>
                      </c:pt>
                      <c:pt idx="136">
                        <c:v>43062.522373566571</c:v>
                      </c:pt>
                      <c:pt idx="137">
                        <c:v>31182.110665993463</c:v>
                      </c:pt>
                      <c:pt idx="138">
                        <c:v>20105.273267548469</c:v>
                      </c:pt>
                      <c:pt idx="139">
                        <c:v>34273.938123124302</c:v>
                      </c:pt>
                      <c:pt idx="140">
                        <c:v>43911.3014696682</c:v>
                      </c:pt>
                      <c:pt idx="141">
                        <c:v>53616.524485064372</c:v>
                      </c:pt>
                      <c:pt idx="142">
                        <c:v>25628.660594128698</c:v>
                      </c:pt>
                      <c:pt idx="143">
                        <c:v>57315.251559098768</c:v>
                      </c:pt>
                      <c:pt idx="144">
                        <c:v>7694.1528986946332</c:v>
                      </c:pt>
                      <c:pt idx="145">
                        <c:v>45933.903642226673</c:v>
                      </c:pt>
                      <c:pt idx="146">
                        <c:v>12951.930320852334</c:v>
                      </c:pt>
                      <c:pt idx="147">
                        <c:v>26169.699495801065</c:v>
                      </c:pt>
                      <c:pt idx="148">
                        <c:v>14347.855494802663</c:v>
                      </c:pt>
                      <c:pt idx="149">
                        <c:v>38438.923372836398</c:v>
                      </c:pt>
                      <c:pt idx="150">
                        <c:v>40858.329749730066</c:v>
                      </c:pt>
                      <c:pt idx="151">
                        <c:v>33424.435659505092</c:v>
                      </c:pt>
                      <c:pt idx="152">
                        <c:v>13765.340452528368</c:v>
                      </c:pt>
                      <c:pt idx="153">
                        <c:v>9799.9979086633703</c:v>
                      </c:pt>
                      <c:pt idx="154">
                        <c:v>10710.259476745467</c:v>
                      </c:pt>
                      <c:pt idx="155">
                        <c:v>15067.0794702937</c:v>
                      </c:pt>
                      <c:pt idx="156">
                        <c:v>5633.3324086274997</c:v>
                      </c:pt>
                      <c:pt idx="157">
                        <c:v>51701.93385325469</c:v>
                      </c:pt>
                      <c:pt idx="158">
                        <c:v>12141.206004908165</c:v>
                      </c:pt>
                      <c:pt idx="159">
                        <c:v>9328.2905120040996</c:v>
                      </c:pt>
                      <c:pt idx="160">
                        <c:v>16726.419344988335</c:v>
                      </c:pt>
                      <c:pt idx="161">
                        <c:v>11266.664817254999</c:v>
                      </c:pt>
                      <c:pt idx="162">
                        <c:v>10603.9198280047</c:v>
                      </c:pt>
                      <c:pt idx="163">
                        <c:v>10123.562441277567</c:v>
                      </c:pt>
                      <c:pt idx="164">
                        <c:v>0</c:v>
                      </c:pt>
                      <c:pt idx="165">
                        <c:v>16366.643819891613</c:v>
                      </c:pt>
                      <c:pt idx="166">
                        <c:v>30069.050499789635</c:v>
                      </c:pt>
                      <c:pt idx="167">
                        <c:v>7734.5253488599001</c:v>
                      </c:pt>
                      <c:pt idx="168">
                        <c:v>3313.7249462514733</c:v>
                      </c:pt>
                      <c:pt idx="169">
                        <c:v>19068.1180532867</c:v>
                      </c:pt>
                      <c:pt idx="170">
                        <c:v>23493.472400602932</c:v>
                      </c:pt>
                      <c:pt idx="171">
                        <c:v>7946.3215472627671</c:v>
                      </c:pt>
                      <c:pt idx="172">
                        <c:v>3010.7554820978999</c:v>
                      </c:pt>
                      <c:pt idx="173">
                        <c:v>9032.2664462937009</c:v>
                      </c:pt>
                      <c:pt idx="174">
                        <c:v>0</c:v>
                      </c:pt>
                      <c:pt idx="175">
                        <c:v>15987.932941147164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9196.7242605772663</c:v>
                      </c:pt>
                      <c:pt idx="179">
                        <c:v>2982.3524516263265</c:v>
                      </c:pt>
                      <c:pt idx="180">
                        <c:v>12640.682818145067</c:v>
                      </c:pt>
                      <c:pt idx="181">
                        <c:v>4639.2149247520665</c:v>
                      </c:pt>
                      <c:pt idx="182">
                        <c:v>23416.987082983669</c:v>
                      </c:pt>
                      <c:pt idx="183">
                        <c:v>8615.6848602538339</c:v>
                      </c:pt>
                      <c:pt idx="184">
                        <c:v>17395.476118787865</c:v>
                      </c:pt>
                      <c:pt idx="185">
                        <c:v>0</c:v>
                      </c:pt>
                      <c:pt idx="186">
                        <c:v>9328.2905120040996</c:v>
                      </c:pt>
                      <c:pt idx="187">
                        <c:v>0</c:v>
                      </c:pt>
                      <c:pt idx="188">
                        <c:v>4348.8690296969662</c:v>
                      </c:pt>
                      <c:pt idx="189">
                        <c:v>4639.2149247520665</c:v>
                      </c:pt>
                      <c:pt idx="190">
                        <c:v>4014.3406427972</c:v>
                      </c:pt>
                      <c:pt idx="191">
                        <c:v>3313.7249462514733</c:v>
                      </c:pt>
                      <c:pt idx="192">
                        <c:v>5873.368100150733</c:v>
                      </c:pt>
                      <c:pt idx="193">
                        <c:v>6356.0393510955664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10035.851606992999</c:v>
                      </c:pt>
                      <c:pt idx="197">
                        <c:v>0</c:v>
                      </c:pt>
                      <c:pt idx="198">
                        <c:v>11401.243959116133</c:v>
                      </c:pt>
                      <c:pt idx="199">
                        <c:v>9673.7827531894345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407-45D8-B554-9643A22AAF1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S8a'!$D$1</c15:sqref>
                        </c15:formulaRef>
                      </c:ext>
                    </c:extLst>
                    <c:strCache>
                      <c:ptCount val="1"/>
                      <c:pt idx="0">
                        <c:v>0R3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S8a'!$D$2:$D$201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1716.81824366615</c:v>
                      </c:pt>
                      <c:pt idx="6">
                        <c:v>5896.6585109494199</c:v>
                      </c:pt>
                      <c:pt idx="7">
                        <c:v>15239.055264514633</c:v>
                      </c:pt>
                      <c:pt idx="8">
                        <c:v>17598.148945567667</c:v>
                      </c:pt>
                      <c:pt idx="9">
                        <c:v>12839.961966734567</c:v>
                      </c:pt>
                      <c:pt idx="10">
                        <c:v>55242.031320341957</c:v>
                      </c:pt>
                      <c:pt idx="11">
                        <c:v>83951.154291024199</c:v>
                      </c:pt>
                      <c:pt idx="12">
                        <c:v>124209.07113566941</c:v>
                      </c:pt>
                      <c:pt idx="13">
                        <c:v>154976.15667271402</c:v>
                      </c:pt>
                      <c:pt idx="14">
                        <c:v>178419.34361746433</c:v>
                      </c:pt>
                      <c:pt idx="15">
                        <c:v>234346.69515310333</c:v>
                      </c:pt>
                      <c:pt idx="16">
                        <c:v>303688.74255009968</c:v>
                      </c:pt>
                      <c:pt idx="17">
                        <c:v>382119.02002637432</c:v>
                      </c:pt>
                      <c:pt idx="18">
                        <c:v>498261.96017290669</c:v>
                      </c:pt>
                      <c:pt idx="19">
                        <c:v>539812.91683068196</c:v>
                      </c:pt>
                      <c:pt idx="20">
                        <c:v>703484.14247636904</c:v>
                      </c:pt>
                      <c:pt idx="21">
                        <c:v>770137.80377522577</c:v>
                      </c:pt>
                      <c:pt idx="22">
                        <c:v>745916.92911730928</c:v>
                      </c:pt>
                      <c:pt idx="23">
                        <c:v>918353.65001651738</c:v>
                      </c:pt>
                      <c:pt idx="24">
                        <c:v>1052066.3739782083</c:v>
                      </c:pt>
                      <c:pt idx="25">
                        <c:v>1275651.8966967</c:v>
                      </c:pt>
                      <c:pt idx="26">
                        <c:v>1418163.1397444634</c:v>
                      </c:pt>
                      <c:pt idx="27">
                        <c:v>1616491.9278069467</c:v>
                      </c:pt>
                      <c:pt idx="28">
                        <c:v>1636731.1595579789</c:v>
                      </c:pt>
                      <c:pt idx="29">
                        <c:v>1720137.1369547667</c:v>
                      </c:pt>
                      <c:pt idx="30">
                        <c:v>1931853.3638908535</c:v>
                      </c:pt>
                      <c:pt idx="31">
                        <c:v>2243808.5616358002</c:v>
                      </c:pt>
                      <c:pt idx="32">
                        <c:v>2219837.331696453</c:v>
                      </c:pt>
                      <c:pt idx="33">
                        <c:v>2304861.2925350601</c:v>
                      </c:pt>
                      <c:pt idx="34">
                        <c:v>2311006.1926592034</c:v>
                      </c:pt>
                      <c:pt idx="35">
                        <c:v>2136645.5818925067</c:v>
                      </c:pt>
                      <c:pt idx="36">
                        <c:v>2467246.9056223831</c:v>
                      </c:pt>
                      <c:pt idx="37">
                        <c:v>2488438.3756929166</c:v>
                      </c:pt>
                      <c:pt idx="38">
                        <c:v>2703478.3413994499</c:v>
                      </c:pt>
                      <c:pt idx="39">
                        <c:v>2921061.8381618299</c:v>
                      </c:pt>
                      <c:pt idx="40">
                        <c:v>2774753.7231864198</c:v>
                      </c:pt>
                      <c:pt idx="41">
                        <c:v>3054243.787420874</c:v>
                      </c:pt>
                      <c:pt idx="42">
                        <c:v>2710287.0878042602</c:v>
                      </c:pt>
                      <c:pt idx="43">
                        <c:v>3028567.3250580169</c:v>
                      </c:pt>
                      <c:pt idx="44">
                        <c:v>2961662.9604251799</c:v>
                      </c:pt>
                      <c:pt idx="45">
                        <c:v>2858232.5206418694</c:v>
                      </c:pt>
                      <c:pt idx="46">
                        <c:v>3106851.50696958</c:v>
                      </c:pt>
                      <c:pt idx="47">
                        <c:v>3107395.6283641164</c:v>
                      </c:pt>
                      <c:pt idx="48">
                        <c:v>3239738.5508842398</c:v>
                      </c:pt>
                      <c:pt idx="49">
                        <c:v>3068415.6784814368</c:v>
                      </c:pt>
                      <c:pt idx="50">
                        <c:v>2885640.5851982101</c:v>
                      </c:pt>
                      <c:pt idx="51">
                        <c:v>3096300.7222158462</c:v>
                      </c:pt>
                      <c:pt idx="52">
                        <c:v>2821546.7384816334</c:v>
                      </c:pt>
                      <c:pt idx="53">
                        <c:v>2501480.2683750703</c:v>
                      </c:pt>
                      <c:pt idx="54">
                        <c:v>2532838.0241987067</c:v>
                      </c:pt>
                      <c:pt idx="55">
                        <c:v>2564717.3052633866</c:v>
                      </c:pt>
                      <c:pt idx="56">
                        <c:v>2501272.8093078001</c:v>
                      </c:pt>
                      <c:pt idx="57">
                        <c:v>2872893.6122990767</c:v>
                      </c:pt>
                      <c:pt idx="58">
                        <c:v>2618525.9390984266</c:v>
                      </c:pt>
                      <c:pt idx="59">
                        <c:v>2600767.1069976934</c:v>
                      </c:pt>
                      <c:pt idx="60">
                        <c:v>2613612.9800105668</c:v>
                      </c:pt>
                      <c:pt idx="61">
                        <c:v>2302053.2420248133</c:v>
                      </c:pt>
                      <c:pt idx="62">
                        <c:v>2212312.4925765432</c:v>
                      </c:pt>
                      <c:pt idx="63">
                        <c:v>2535261.235072637</c:v>
                      </c:pt>
                      <c:pt idx="64">
                        <c:v>2121600.3905609702</c:v>
                      </c:pt>
                      <c:pt idx="65">
                        <c:v>2623626.9624204063</c:v>
                      </c:pt>
                      <c:pt idx="66">
                        <c:v>1775213.7098226966</c:v>
                      </c:pt>
                      <c:pt idx="67">
                        <c:v>1968314.0081355402</c:v>
                      </c:pt>
                      <c:pt idx="68">
                        <c:v>1825173.1866676568</c:v>
                      </c:pt>
                      <c:pt idx="69">
                        <c:v>1814047.3532814097</c:v>
                      </c:pt>
                      <c:pt idx="70">
                        <c:v>1809412.5040056298</c:v>
                      </c:pt>
                      <c:pt idx="71">
                        <c:v>1959043.0186732432</c:v>
                      </c:pt>
                      <c:pt idx="72">
                        <c:v>1518677.9896414534</c:v>
                      </c:pt>
                      <c:pt idx="73">
                        <c:v>1499600.5237943167</c:v>
                      </c:pt>
                      <c:pt idx="74">
                        <c:v>1512951.2611165</c:v>
                      </c:pt>
                      <c:pt idx="75">
                        <c:v>1547554.0355662864</c:v>
                      </c:pt>
                      <c:pt idx="76">
                        <c:v>1634043.4463402368</c:v>
                      </c:pt>
                      <c:pt idx="77">
                        <c:v>1367098.636870916</c:v>
                      </c:pt>
                      <c:pt idx="78">
                        <c:v>1384674.7582410632</c:v>
                      </c:pt>
                      <c:pt idx="79">
                        <c:v>1166020.807935382</c:v>
                      </c:pt>
                      <c:pt idx="80">
                        <c:v>1156549.9453142867</c:v>
                      </c:pt>
                      <c:pt idx="81">
                        <c:v>1192550.4322209624</c:v>
                      </c:pt>
                      <c:pt idx="82">
                        <c:v>1050947.6295989279</c:v>
                      </c:pt>
                      <c:pt idx="83">
                        <c:v>1222615.7303395767</c:v>
                      </c:pt>
                      <c:pt idx="84">
                        <c:v>943472.01750919502</c:v>
                      </c:pt>
                      <c:pt idx="85">
                        <c:v>735616.81041557493</c:v>
                      </c:pt>
                      <c:pt idx="86">
                        <c:v>861441.41465645994</c:v>
                      </c:pt>
                      <c:pt idx="87">
                        <c:v>835441.60819091031</c:v>
                      </c:pt>
                      <c:pt idx="88">
                        <c:v>720129.36626834574</c:v>
                      </c:pt>
                      <c:pt idx="89">
                        <c:v>904241.95606265729</c:v>
                      </c:pt>
                      <c:pt idx="90">
                        <c:v>563843.69731781469</c:v>
                      </c:pt>
                      <c:pt idx="91">
                        <c:v>687031.28347815201</c:v>
                      </c:pt>
                      <c:pt idx="92">
                        <c:v>532443.72432110738</c:v>
                      </c:pt>
                      <c:pt idx="93">
                        <c:v>696227.39706104819</c:v>
                      </c:pt>
                      <c:pt idx="94">
                        <c:v>533733.14868653507</c:v>
                      </c:pt>
                      <c:pt idx="95">
                        <c:v>504565.24259222561</c:v>
                      </c:pt>
                      <c:pt idx="96">
                        <c:v>381749.56229388568</c:v>
                      </c:pt>
                      <c:pt idx="97">
                        <c:v>542270.62043936539</c:v>
                      </c:pt>
                      <c:pt idx="98">
                        <c:v>501553.21472291095</c:v>
                      </c:pt>
                      <c:pt idx="99">
                        <c:v>499483.25385622168</c:v>
                      </c:pt>
                      <c:pt idx="100">
                        <c:v>370067.42685464071</c:v>
                      </c:pt>
                      <c:pt idx="101">
                        <c:v>293382.75620683999</c:v>
                      </c:pt>
                      <c:pt idx="102">
                        <c:v>377662.72205470764</c:v>
                      </c:pt>
                      <c:pt idx="103">
                        <c:v>380443.30426681397</c:v>
                      </c:pt>
                      <c:pt idx="104">
                        <c:v>322584.43527276634</c:v>
                      </c:pt>
                      <c:pt idx="105">
                        <c:v>341678.40909688035</c:v>
                      </c:pt>
                      <c:pt idx="106">
                        <c:v>258219.17750978368</c:v>
                      </c:pt>
                      <c:pt idx="107">
                        <c:v>396764.36424358195</c:v>
                      </c:pt>
                      <c:pt idx="108">
                        <c:v>290554.228981013</c:v>
                      </c:pt>
                      <c:pt idx="109">
                        <c:v>277054.97557084198</c:v>
                      </c:pt>
                      <c:pt idx="110">
                        <c:v>336578.23310737434</c:v>
                      </c:pt>
                      <c:pt idx="111">
                        <c:v>236957.99173103436</c:v>
                      </c:pt>
                      <c:pt idx="112">
                        <c:v>207139.36508927168</c:v>
                      </c:pt>
                      <c:pt idx="113">
                        <c:v>187590.85478717709</c:v>
                      </c:pt>
                      <c:pt idx="114">
                        <c:v>275709.12821384129</c:v>
                      </c:pt>
                      <c:pt idx="115">
                        <c:v>215898.13705278831</c:v>
                      </c:pt>
                      <c:pt idx="116">
                        <c:v>168439.65888149958</c:v>
                      </c:pt>
                      <c:pt idx="117">
                        <c:v>154934.38877686064</c:v>
                      </c:pt>
                      <c:pt idx="118">
                        <c:v>126888.28667537535</c:v>
                      </c:pt>
                      <c:pt idx="119">
                        <c:v>192029.694021887</c:v>
                      </c:pt>
                      <c:pt idx="120">
                        <c:v>176382.86552255834</c:v>
                      </c:pt>
                      <c:pt idx="121">
                        <c:v>93667.083601418941</c:v>
                      </c:pt>
                      <c:pt idx="122">
                        <c:v>116618.31760523024</c:v>
                      </c:pt>
                      <c:pt idx="123">
                        <c:v>118258.64336036173</c:v>
                      </c:pt>
                      <c:pt idx="124">
                        <c:v>114505.96639814967</c:v>
                      </c:pt>
                      <c:pt idx="125">
                        <c:v>172587.00789709532</c:v>
                      </c:pt>
                      <c:pt idx="126">
                        <c:v>150773.82987705167</c:v>
                      </c:pt>
                      <c:pt idx="127">
                        <c:v>128081.57861861266</c:v>
                      </c:pt>
                      <c:pt idx="128">
                        <c:v>112048.87427350045</c:v>
                      </c:pt>
                      <c:pt idx="129">
                        <c:v>165535.12002738207</c:v>
                      </c:pt>
                      <c:pt idx="130">
                        <c:v>153880.38757438023</c:v>
                      </c:pt>
                      <c:pt idx="131">
                        <c:v>62653.752672699396</c:v>
                      </c:pt>
                      <c:pt idx="132">
                        <c:v>67146.774089340659</c:v>
                      </c:pt>
                      <c:pt idx="133">
                        <c:v>106402.31024327269</c:v>
                      </c:pt>
                      <c:pt idx="134">
                        <c:v>82481.831152255982</c:v>
                      </c:pt>
                      <c:pt idx="135">
                        <c:v>77425.76467870234</c:v>
                      </c:pt>
                      <c:pt idx="136">
                        <c:v>50159.528418905502</c:v>
                      </c:pt>
                      <c:pt idx="137">
                        <c:v>64760.983170226631</c:v>
                      </c:pt>
                      <c:pt idx="138">
                        <c:v>42460.703778891067</c:v>
                      </c:pt>
                      <c:pt idx="139">
                        <c:v>64225.681236587174</c:v>
                      </c:pt>
                      <c:pt idx="140">
                        <c:v>79850.110003037029</c:v>
                      </c:pt>
                      <c:pt idx="141">
                        <c:v>85066.938097525563</c:v>
                      </c:pt>
                      <c:pt idx="142">
                        <c:v>57452.451544464471</c:v>
                      </c:pt>
                      <c:pt idx="143">
                        <c:v>45646.774587879532</c:v>
                      </c:pt>
                      <c:pt idx="144">
                        <c:v>61321.707407438291</c:v>
                      </c:pt>
                      <c:pt idx="145">
                        <c:v>79264.184353001765</c:v>
                      </c:pt>
                      <c:pt idx="146">
                        <c:v>14087.159059670301</c:v>
                      </c:pt>
                      <c:pt idx="147">
                        <c:v>39204.532387749598</c:v>
                      </c:pt>
                      <c:pt idx="148">
                        <c:v>19430.5843695082</c:v>
                      </c:pt>
                      <c:pt idx="149">
                        <c:v>21975.892895286568</c:v>
                      </c:pt>
                      <c:pt idx="150">
                        <c:v>25297.815642782934</c:v>
                      </c:pt>
                      <c:pt idx="151">
                        <c:v>30852.846340016898</c:v>
                      </c:pt>
                      <c:pt idx="152">
                        <c:v>45220.901756144063</c:v>
                      </c:pt>
                      <c:pt idx="153">
                        <c:v>49272.607539520897</c:v>
                      </c:pt>
                      <c:pt idx="154">
                        <c:v>30662.521596066497</c:v>
                      </c:pt>
                      <c:pt idx="155">
                        <c:v>17449.698169478233</c:v>
                      </c:pt>
                      <c:pt idx="156">
                        <c:v>38100.559713020339</c:v>
                      </c:pt>
                      <c:pt idx="157">
                        <c:v>38939.209456611708</c:v>
                      </c:pt>
                      <c:pt idx="158">
                        <c:v>44791.967541171005</c:v>
                      </c:pt>
                      <c:pt idx="159">
                        <c:v>27966.116459309636</c:v>
                      </c:pt>
                      <c:pt idx="160">
                        <c:v>40877.450205025605</c:v>
                      </c:pt>
                      <c:pt idx="161">
                        <c:v>16114.6458723708</c:v>
                      </c:pt>
                      <c:pt idx="162">
                        <c:v>31660.123921353897</c:v>
                      </c:pt>
                      <c:pt idx="163">
                        <c:v>16856.671810426298</c:v>
                      </c:pt>
                      <c:pt idx="164">
                        <c:v>0</c:v>
                      </c:pt>
                      <c:pt idx="165">
                        <c:v>14338.557605006799</c:v>
                      </c:pt>
                      <c:pt idx="166">
                        <c:v>20390.129371872932</c:v>
                      </c:pt>
                      <c:pt idx="167">
                        <c:v>40085.881934348472</c:v>
                      </c:pt>
                      <c:pt idx="168">
                        <c:v>6998.1212361305033</c:v>
                      </c:pt>
                      <c:pt idx="169">
                        <c:v>13924.870693279634</c:v>
                      </c:pt>
                      <c:pt idx="170">
                        <c:v>8786.3112587780724</c:v>
                      </c:pt>
                      <c:pt idx="171">
                        <c:v>24538.323075444834</c:v>
                      </c:pt>
                      <c:pt idx="172">
                        <c:v>34921.589613048731</c:v>
                      </c:pt>
                      <c:pt idx="173">
                        <c:v>4869.7648333281668</c:v>
                      </c:pt>
                      <c:pt idx="174">
                        <c:v>4973.6252332218328</c:v>
                      </c:pt>
                      <c:pt idx="175">
                        <c:v>9484.9338527414366</c:v>
                      </c:pt>
                      <c:pt idx="176">
                        <c:v>0</c:v>
                      </c:pt>
                      <c:pt idx="177">
                        <c:v>11897.590339365699</c:v>
                      </c:pt>
                      <c:pt idx="178">
                        <c:v>0</c:v>
                      </c:pt>
                      <c:pt idx="179">
                        <c:v>9152.2105257310013</c:v>
                      </c:pt>
                      <c:pt idx="180">
                        <c:v>44293.910686586663</c:v>
                      </c:pt>
                      <c:pt idx="181">
                        <c:v>35967.270206621797</c:v>
                      </c:pt>
                      <c:pt idx="182">
                        <c:v>0</c:v>
                      </c:pt>
                      <c:pt idx="183">
                        <c:v>3552.5894523012998</c:v>
                      </c:pt>
                      <c:pt idx="184">
                        <c:v>7815.6967950628668</c:v>
                      </c:pt>
                      <c:pt idx="185">
                        <c:v>7866.5431922993666</c:v>
                      </c:pt>
                      <c:pt idx="186">
                        <c:v>10644.273110730133</c:v>
                      </c:pt>
                      <c:pt idx="187">
                        <c:v>0</c:v>
                      </c:pt>
                      <c:pt idx="188">
                        <c:v>7460.4378498327342</c:v>
                      </c:pt>
                      <c:pt idx="189">
                        <c:v>5618.9594230709663</c:v>
                      </c:pt>
                      <c:pt idx="190">
                        <c:v>3907.8483975314334</c:v>
                      </c:pt>
                      <c:pt idx="191">
                        <c:v>3197.3305070711763</c:v>
                      </c:pt>
                      <c:pt idx="192">
                        <c:v>0</c:v>
                      </c:pt>
                      <c:pt idx="193">
                        <c:v>15778.9317355686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10114.126961527732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407-45D8-B554-9643A22AAF1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S8a'!$E$1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S8a'!$E$2:$E$201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1843.5127477080398</c:v>
                      </c:pt>
                      <c:pt idx="5">
                        <c:v>0</c:v>
                      </c:pt>
                      <c:pt idx="6">
                        <c:v>8108.911872003956</c:v>
                      </c:pt>
                      <c:pt idx="7">
                        <c:v>28880.861616902137</c:v>
                      </c:pt>
                      <c:pt idx="8">
                        <c:v>32134.336859581137</c:v>
                      </c:pt>
                      <c:pt idx="9">
                        <c:v>58433.720780678872</c:v>
                      </c:pt>
                      <c:pt idx="10">
                        <c:v>143702.72252772938</c:v>
                      </c:pt>
                      <c:pt idx="11">
                        <c:v>190584.88294327434</c:v>
                      </c:pt>
                      <c:pt idx="12">
                        <c:v>306447.95279410033</c:v>
                      </c:pt>
                      <c:pt idx="13">
                        <c:v>435564.60146591632</c:v>
                      </c:pt>
                      <c:pt idx="14">
                        <c:v>579608.34496802057</c:v>
                      </c:pt>
                      <c:pt idx="15">
                        <c:v>724837.57054610678</c:v>
                      </c:pt>
                      <c:pt idx="16">
                        <c:v>952679.38170385035</c:v>
                      </c:pt>
                      <c:pt idx="17">
                        <c:v>1209009.7511604165</c:v>
                      </c:pt>
                      <c:pt idx="18">
                        <c:v>1453042.4924344402</c:v>
                      </c:pt>
                      <c:pt idx="19">
                        <c:v>1507476.3442540735</c:v>
                      </c:pt>
                      <c:pt idx="20">
                        <c:v>1749573.5675750666</c:v>
                      </c:pt>
                      <c:pt idx="21">
                        <c:v>2106997.5931774266</c:v>
                      </c:pt>
                      <c:pt idx="22">
                        <c:v>2231557.4972264669</c:v>
                      </c:pt>
                      <c:pt idx="23">
                        <c:v>2818654.0003809035</c:v>
                      </c:pt>
                      <c:pt idx="24">
                        <c:v>2989537.8044005968</c:v>
                      </c:pt>
                      <c:pt idx="25">
                        <c:v>3239910.1585603333</c:v>
                      </c:pt>
                      <c:pt idx="26">
                        <c:v>3508555.9264186732</c:v>
                      </c:pt>
                      <c:pt idx="27">
                        <c:v>3481481.8986533731</c:v>
                      </c:pt>
                      <c:pt idx="28">
                        <c:v>4093699.3370058998</c:v>
                      </c:pt>
                      <c:pt idx="29">
                        <c:v>5064850.9023824902</c:v>
                      </c:pt>
                      <c:pt idx="30">
                        <c:v>4845132.1314422702</c:v>
                      </c:pt>
                      <c:pt idx="31">
                        <c:v>5415568.4964033393</c:v>
                      </c:pt>
                      <c:pt idx="32">
                        <c:v>5187978.0526251262</c:v>
                      </c:pt>
                      <c:pt idx="33">
                        <c:v>5522816.6906855395</c:v>
                      </c:pt>
                      <c:pt idx="34">
                        <c:v>5339479.4994528098</c:v>
                      </c:pt>
                      <c:pt idx="35">
                        <c:v>5882396.431187883</c:v>
                      </c:pt>
                      <c:pt idx="36">
                        <c:v>6210369.9591158936</c:v>
                      </c:pt>
                      <c:pt idx="37">
                        <c:v>6289551.5962202204</c:v>
                      </c:pt>
                      <c:pt idx="38">
                        <c:v>5770462.2388070561</c:v>
                      </c:pt>
                      <c:pt idx="39">
                        <c:v>5568673.0398363238</c:v>
                      </c:pt>
                      <c:pt idx="40">
                        <c:v>6620955.0895016426</c:v>
                      </c:pt>
                      <c:pt idx="41">
                        <c:v>5615122.3036899166</c:v>
                      </c:pt>
                      <c:pt idx="42">
                        <c:v>6021392.5983845368</c:v>
                      </c:pt>
                      <c:pt idx="43">
                        <c:v>5760202.914163609</c:v>
                      </c:pt>
                      <c:pt idx="44">
                        <c:v>5505836.8655745676</c:v>
                      </c:pt>
                      <c:pt idx="45">
                        <c:v>5639934.8228220763</c:v>
                      </c:pt>
                      <c:pt idx="46">
                        <c:v>5188682.8488986036</c:v>
                      </c:pt>
                      <c:pt idx="47">
                        <c:v>5225113.6043084934</c:v>
                      </c:pt>
                      <c:pt idx="48">
                        <c:v>5359916.431124731</c:v>
                      </c:pt>
                      <c:pt idx="49">
                        <c:v>5344112.9598967405</c:v>
                      </c:pt>
                      <c:pt idx="50">
                        <c:v>5035022.1569728972</c:v>
                      </c:pt>
                      <c:pt idx="51">
                        <c:v>4845652.7844047565</c:v>
                      </c:pt>
                      <c:pt idx="52">
                        <c:v>4622782.7310349569</c:v>
                      </c:pt>
                      <c:pt idx="53">
                        <c:v>4561904.2979175635</c:v>
                      </c:pt>
                      <c:pt idx="54">
                        <c:v>4318505.9674959192</c:v>
                      </c:pt>
                      <c:pt idx="55">
                        <c:v>4059212.8188312636</c:v>
                      </c:pt>
                      <c:pt idx="56">
                        <c:v>4116539.2973208167</c:v>
                      </c:pt>
                      <c:pt idx="57">
                        <c:v>3952209.6862772033</c:v>
                      </c:pt>
                      <c:pt idx="58">
                        <c:v>3740462.3352134465</c:v>
                      </c:pt>
                      <c:pt idx="59">
                        <c:v>3435417.1061833068</c:v>
                      </c:pt>
                      <c:pt idx="60">
                        <c:v>3598591.6089344197</c:v>
                      </c:pt>
                      <c:pt idx="61">
                        <c:v>3383673.2030564765</c:v>
                      </c:pt>
                      <c:pt idx="62">
                        <c:v>3392787.8830194436</c:v>
                      </c:pt>
                      <c:pt idx="63">
                        <c:v>2791505.20591994</c:v>
                      </c:pt>
                      <c:pt idx="64">
                        <c:v>2775263.9311784897</c:v>
                      </c:pt>
                      <c:pt idx="65">
                        <c:v>2496364.6720780502</c:v>
                      </c:pt>
                      <c:pt idx="66">
                        <c:v>2423294.5041006766</c:v>
                      </c:pt>
                      <c:pt idx="67">
                        <c:v>2632346.1255278401</c:v>
                      </c:pt>
                      <c:pt idx="68">
                        <c:v>2430730.4634433468</c:v>
                      </c:pt>
                      <c:pt idx="69">
                        <c:v>2371003.6896059602</c:v>
                      </c:pt>
                      <c:pt idx="70">
                        <c:v>2340279.6322950535</c:v>
                      </c:pt>
                      <c:pt idx="71">
                        <c:v>1914042.6085791967</c:v>
                      </c:pt>
                      <c:pt idx="72">
                        <c:v>1832118.3826859333</c:v>
                      </c:pt>
                      <c:pt idx="73">
                        <c:v>2003232.6542203967</c:v>
                      </c:pt>
                      <c:pt idx="74">
                        <c:v>1550209.34037166</c:v>
                      </c:pt>
                      <c:pt idx="75">
                        <c:v>1590715.7282939169</c:v>
                      </c:pt>
                      <c:pt idx="76">
                        <c:v>1614815.9556075465</c:v>
                      </c:pt>
                      <c:pt idx="77">
                        <c:v>1068705.4528899521</c:v>
                      </c:pt>
                      <c:pt idx="78">
                        <c:v>1399202.7785657898</c:v>
                      </c:pt>
                      <c:pt idx="79">
                        <c:v>1491533.6316164464</c:v>
                      </c:pt>
                      <c:pt idx="80">
                        <c:v>1287851.4933705966</c:v>
                      </c:pt>
                      <c:pt idx="81">
                        <c:v>1372687.9073383063</c:v>
                      </c:pt>
                      <c:pt idx="82">
                        <c:v>1039877.3105140636</c:v>
                      </c:pt>
                      <c:pt idx="83">
                        <c:v>1108107.6710203711</c:v>
                      </c:pt>
                      <c:pt idx="84">
                        <c:v>906116.69794756442</c:v>
                      </c:pt>
                      <c:pt idx="85">
                        <c:v>825926.57569329848</c:v>
                      </c:pt>
                      <c:pt idx="86">
                        <c:v>914190.52136963874</c:v>
                      </c:pt>
                      <c:pt idx="87">
                        <c:v>999928.34176437545</c:v>
                      </c:pt>
                      <c:pt idx="88">
                        <c:v>739819.71664450632</c:v>
                      </c:pt>
                      <c:pt idx="89">
                        <c:v>626037.23984886601</c:v>
                      </c:pt>
                      <c:pt idx="90">
                        <c:v>565683.49616234668</c:v>
                      </c:pt>
                      <c:pt idx="91">
                        <c:v>557191.94900033134</c:v>
                      </c:pt>
                      <c:pt idx="92">
                        <c:v>580645.23519256932</c:v>
                      </c:pt>
                      <c:pt idx="93">
                        <c:v>554238.01152984635</c:v>
                      </c:pt>
                      <c:pt idx="94">
                        <c:v>307115.94297517766</c:v>
                      </c:pt>
                      <c:pt idx="95">
                        <c:v>525538.95438406395</c:v>
                      </c:pt>
                      <c:pt idx="96">
                        <c:v>449505.29297698132</c:v>
                      </c:pt>
                      <c:pt idx="97">
                        <c:v>493855.36698072497</c:v>
                      </c:pt>
                      <c:pt idx="98">
                        <c:v>443716.1548661277</c:v>
                      </c:pt>
                      <c:pt idx="99">
                        <c:v>325392.87327746564</c:v>
                      </c:pt>
                      <c:pt idx="100">
                        <c:v>408768.19025131641</c:v>
                      </c:pt>
                      <c:pt idx="101">
                        <c:v>418482.28998868604</c:v>
                      </c:pt>
                      <c:pt idx="102">
                        <c:v>459077.53036336805</c:v>
                      </c:pt>
                      <c:pt idx="103">
                        <c:v>284060.49752774002</c:v>
                      </c:pt>
                      <c:pt idx="104">
                        <c:v>459678.53245844692</c:v>
                      </c:pt>
                      <c:pt idx="105">
                        <c:v>233360.82894110531</c:v>
                      </c:pt>
                      <c:pt idx="106">
                        <c:v>172320.20936459865</c:v>
                      </c:pt>
                      <c:pt idx="107">
                        <c:v>227370.744266753</c:v>
                      </c:pt>
                      <c:pt idx="108">
                        <c:v>259449.43776341435</c:v>
                      </c:pt>
                      <c:pt idx="109">
                        <c:v>199882.79011036034</c:v>
                      </c:pt>
                      <c:pt idx="110">
                        <c:v>107046.74187272927</c:v>
                      </c:pt>
                      <c:pt idx="111">
                        <c:v>216113.21538415435</c:v>
                      </c:pt>
                      <c:pt idx="112">
                        <c:v>157357.77622870609</c:v>
                      </c:pt>
                      <c:pt idx="113">
                        <c:v>152768.5575695477</c:v>
                      </c:pt>
                      <c:pt idx="114">
                        <c:v>133881.61832583536</c:v>
                      </c:pt>
                      <c:pt idx="115">
                        <c:v>191432.70424768899</c:v>
                      </c:pt>
                      <c:pt idx="116">
                        <c:v>54828.328977037141</c:v>
                      </c:pt>
                      <c:pt idx="117">
                        <c:v>100692.94460397831</c:v>
                      </c:pt>
                      <c:pt idx="118">
                        <c:v>129238.99569980963</c:v>
                      </c:pt>
                      <c:pt idx="119">
                        <c:v>121702.07245887659</c:v>
                      </c:pt>
                      <c:pt idx="120">
                        <c:v>216519.24577967764</c:v>
                      </c:pt>
                      <c:pt idx="121">
                        <c:v>137399.05812390038</c:v>
                      </c:pt>
                      <c:pt idx="122">
                        <c:v>123215.72248247474</c:v>
                      </c:pt>
                      <c:pt idx="123">
                        <c:v>93825.433066395184</c:v>
                      </c:pt>
                      <c:pt idx="124">
                        <c:v>55333.485536014021</c:v>
                      </c:pt>
                      <c:pt idx="125">
                        <c:v>125265.79009420176</c:v>
                      </c:pt>
                      <c:pt idx="126">
                        <c:v>91090.766378007436</c:v>
                      </c:pt>
                      <c:pt idx="127">
                        <c:v>103088.87950874794</c:v>
                      </c:pt>
                      <c:pt idx="128">
                        <c:v>20250.653827762831</c:v>
                      </c:pt>
                      <c:pt idx="129">
                        <c:v>112953.38789885999</c:v>
                      </c:pt>
                      <c:pt idx="130">
                        <c:v>60153.782031821465</c:v>
                      </c:pt>
                      <c:pt idx="131">
                        <c:v>27195.683152667607</c:v>
                      </c:pt>
                      <c:pt idx="132">
                        <c:v>103658.53964290388</c:v>
                      </c:pt>
                      <c:pt idx="133">
                        <c:v>113819.69813743884</c:v>
                      </c:pt>
                      <c:pt idx="134">
                        <c:v>49315.17819711793</c:v>
                      </c:pt>
                      <c:pt idx="135">
                        <c:v>33586.05445463927</c:v>
                      </c:pt>
                      <c:pt idx="136">
                        <c:v>42797.712561734072</c:v>
                      </c:pt>
                      <c:pt idx="137">
                        <c:v>54364.819657649168</c:v>
                      </c:pt>
                      <c:pt idx="138">
                        <c:v>56142.266523455</c:v>
                      </c:pt>
                      <c:pt idx="139">
                        <c:v>23210.708442350788</c:v>
                      </c:pt>
                      <c:pt idx="140">
                        <c:v>27012.478238366035</c:v>
                      </c:pt>
                      <c:pt idx="141">
                        <c:v>40018.381348240167</c:v>
                      </c:pt>
                      <c:pt idx="142">
                        <c:v>48763.264883638265</c:v>
                      </c:pt>
                      <c:pt idx="143">
                        <c:v>44873.108642440806</c:v>
                      </c:pt>
                      <c:pt idx="144">
                        <c:v>38817.06009704843</c:v>
                      </c:pt>
                      <c:pt idx="145">
                        <c:v>31538.474205756065</c:v>
                      </c:pt>
                      <c:pt idx="146">
                        <c:v>27294.309174199327</c:v>
                      </c:pt>
                      <c:pt idx="147">
                        <c:v>23074.850057905063</c:v>
                      </c:pt>
                      <c:pt idx="148">
                        <c:v>31123.185466913797</c:v>
                      </c:pt>
                      <c:pt idx="149">
                        <c:v>20433.155256576567</c:v>
                      </c:pt>
                      <c:pt idx="150">
                        <c:v>23948.365038406901</c:v>
                      </c:pt>
                      <c:pt idx="151">
                        <c:v>25795.439691190899</c:v>
                      </c:pt>
                      <c:pt idx="152">
                        <c:v>48161.209325418538</c:v>
                      </c:pt>
                      <c:pt idx="153">
                        <c:v>7852.2089136081095</c:v>
                      </c:pt>
                      <c:pt idx="154">
                        <c:v>37462.025780236669</c:v>
                      </c:pt>
                      <c:pt idx="155">
                        <c:v>4424.4305944993002</c:v>
                      </c:pt>
                      <c:pt idx="156">
                        <c:v>40847.489150245172</c:v>
                      </c:pt>
                      <c:pt idx="157">
                        <c:v>22560.683800558167</c:v>
                      </c:pt>
                      <c:pt idx="158">
                        <c:v>13099.641187125033</c:v>
                      </c:pt>
                      <c:pt idx="159">
                        <c:v>25582.835559251631</c:v>
                      </c:pt>
                      <c:pt idx="160">
                        <c:v>41419.950848921566</c:v>
                      </c:pt>
                      <c:pt idx="161">
                        <c:v>27218.266912193634</c:v>
                      </c:pt>
                      <c:pt idx="162">
                        <c:v>11414.004884739066</c:v>
                      </c:pt>
                      <c:pt idx="163">
                        <c:v>4050.1307655525666</c:v>
                      </c:pt>
                      <c:pt idx="164">
                        <c:v>7374.0509908321665</c:v>
                      </c:pt>
                      <c:pt idx="165">
                        <c:v>13254.973414535665</c:v>
                      </c:pt>
                      <c:pt idx="166">
                        <c:v>10324.380722289334</c:v>
                      </c:pt>
                      <c:pt idx="167">
                        <c:v>22841.497049226866</c:v>
                      </c:pt>
                      <c:pt idx="168">
                        <c:v>0</c:v>
                      </c:pt>
                      <c:pt idx="169">
                        <c:v>7374.0509908321665</c:v>
                      </c:pt>
                      <c:pt idx="170">
                        <c:v>22239.636132912634</c:v>
                      </c:pt>
                      <c:pt idx="171">
                        <c:v>10706.765193485233</c:v>
                      </c:pt>
                      <c:pt idx="172">
                        <c:v>9204.8426489830999</c:v>
                      </c:pt>
                      <c:pt idx="173">
                        <c:v>23728.385599342731</c:v>
                      </c:pt>
                      <c:pt idx="174">
                        <c:v>15677.763319031934</c:v>
                      </c:pt>
                      <c:pt idx="175">
                        <c:v>7363.8741191865001</c:v>
                      </c:pt>
                      <c:pt idx="176">
                        <c:v>5154.7118834305338</c:v>
                      </c:pt>
                      <c:pt idx="177">
                        <c:v>3318.3229458744736</c:v>
                      </c:pt>
                      <c:pt idx="178">
                        <c:v>11598.484832814533</c:v>
                      </c:pt>
                      <c:pt idx="179">
                        <c:v>26384.528512517198</c:v>
                      </c:pt>
                      <c:pt idx="180">
                        <c:v>3441.4602407630996</c:v>
                      </c:pt>
                      <c:pt idx="181">
                        <c:v>4055.7280449576997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13636.905897216668</c:v>
                      </c:pt>
                      <c:pt idx="185">
                        <c:v>13765.840963052433</c:v>
                      </c:pt>
                      <c:pt idx="186">
                        <c:v>7647.6894239180328</c:v>
                      </c:pt>
                      <c:pt idx="187">
                        <c:v>4970.9981255467001</c:v>
                      </c:pt>
                      <c:pt idx="188">
                        <c:v>0</c:v>
                      </c:pt>
                      <c:pt idx="189">
                        <c:v>22233.530009925234</c:v>
                      </c:pt>
                      <c:pt idx="190">
                        <c:v>0</c:v>
                      </c:pt>
                      <c:pt idx="191">
                        <c:v>9750.4493479333014</c:v>
                      </c:pt>
                      <c:pt idx="192">
                        <c:v>7732.0678251458003</c:v>
                      </c:pt>
                      <c:pt idx="193">
                        <c:v>21376.097532514435</c:v>
                      </c:pt>
                      <c:pt idx="194">
                        <c:v>0</c:v>
                      </c:pt>
                      <c:pt idx="195">
                        <c:v>12904.5892339563</c:v>
                      </c:pt>
                      <c:pt idx="196">
                        <c:v>4786.5181774712337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407-45D8-B554-9643A22AAF1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S8a'!$F$1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S8a'!$F$2:$F$201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2266.9736229635369</c:v>
                      </c:pt>
                      <c:pt idx="3">
                        <c:v>1484.5060146296735</c:v>
                      </c:pt>
                      <c:pt idx="4">
                        <c:v>8012.5390439551129</c:v>
                      </c:pt>
                      <c:pt idx="5">
                        <c:v>4936.1456408745735</c:v>
                      </c:pt>
                      <c:pt idx="6">
                        <c:v>17243.00119313088</c:v>
                      </c:pt>
                      <c:pt idx="7">
                        <c:v>21205.763555647998</c:v>
                      </c:pt>
                      <c:pt idx="8">
                        <c:v>67869.81383476546</c:v>
                      </c:pt>
                      <c:pt idx="9">
                        <c:v>97777.283952782702</c:v>
                      </c:pt>
                      <c:pt idx="10">
                        <c:v>175646.03696422768</c:v>
                      </c:pt>
                      <c:pt idx="11">
                        <c:v>240347.12583360029</c:v>
                      </c:pt>
                      <c:pt idx="12">
                        <c:v>295788.39365641802</c:v>
                      </c:pt>
                      <c:pt idx="13">
                        <c:v>461632.93984611466</c:v>
                      </c:pt>
                      <c:pt idx="14">
                        <c:v>439423.76493300637</c:v>
                      </c:pt>
                      <c:pt idx="15">
                        <c:v>569513.89979414595</c:v>
                      </c:pt>
                      <c:pt idx="16">
                        <c:v>719933.78759030905</c:v>
                      </c:pt>
                      <c:pt idx="17">
                        <c:v>896378.56643684267</c:v>
                      </c:pt>
                      <c:pt idx="18">
                        <c:v>1069089.35136973</c:v>
                      </c:pt>
                      <c:pt idx="19">
                        <c:v>1198413.6063088335</c:v>
                      </c:pt>
                      <c:pt idx="20">
                        <c:v>1266371.2075175436</c:v>
                      </c:pt>
                      <c:pt idx="21">
                        <c:v>1676599.3708758298</c:v>
                      </c:pt>
                      <c:pt idx="22">
                        <c:v>1742842.0358369064</c:v>
                      </c:pt>
                      <c:pt idx="23">
                        <c:v>1816219.9732870169</c:v>
                      </c:pt>
                      <c:pt idx="24">
                        <c:v>1919824.6858643231</c:v>
                      </c:pt>
                      <c:pt idx="25">
                        <c:v>1599308.7497807464</c:v>
                      </c:pt>
                      <c:pt idx="26">
                        <c:v>2091683.8323134799</c:v>
                      </c:pt>
                      <c:pt idx="27">
                        <c:v>2195625.5262805931</c:v>
                      </c:pt>
                      <c:pt idx="28">
                        <c:v>1983466.0473720965</c:v>
                      </c:pt>
                      <c:pt idx="29">
                        <c:v>1749022.7321030733</c:v>
                      </c:pt>
                      <c:pt idx="30">
                        <c:v>1853962.3307199366</c:v>
                      </c:pt>
                      <c:pt idx="31">
                        <c:v>2328774.3795142868</c:v>
                      </c:pt>
                      <c:pt idx="32">
                        <c:v>2418470.8162518502</c:v>
                      </c:pt>
                      <c:pt idx="33">
                        <c:v>2256348.8606498237</c:v>
                      </c:pt>
                      <c:pt idx="34">
                        <c:v>2002419.1947366532</c:v>
                      </c:pt>
                      <c:pt idx="35">
                        <c:v>2330570.2559761195</c:v>
                      </c:pt>
                      <c:pt idx="36">
                        <c:v>2315823.7959348098</c:v>
                      </c:pt>
                      <c:pt idx="37">
                        <c:v>2099240.5781308967</c:v>
                      </c:pt>
                      <c:pt idx="38">
                        <c:v>2079443.6876300499</c:v>
                      </c:pt>
                      <c:pt idx="39">
                        <c:v>1932711.0087115867</c:v>
                      </c:pt>
                      <c:pt idx="40">
                        <c:v>1727471.5911411766</c:v>
                      </c:pt>
                      <c:pt idx="41">
                        <c:v>1777142.48901942</c:v>
                      </c:pt>
                      <c:pt idx="42">
                        <c:v>2030942.1154136832</c:v>
                      </c:pt>
                      <c:pt idx="43">
                        <c:v>2048255.9928737797</c:v>
                      </c:pt>
                      <c:pt idx="44">
                        <c:v>2021455.6939373135</c:v>
                      </c:pt>
                      <c:pt idx="45">
                        <c:v>2028260.9282078065</c:v>
                      </c:pt>
                      <c:pt idx="46">
                        <c:v>1800257.8778917268</c:v>
                      </c:pt>
                      <c:pt idx="47">
                        <c:v>1524462.4747665098</c:v>
                      </c:pt>
                      <c:pt idx="48">
                        <c:v>1717713.6342551333</c:v>
                      </c:pt>
                      <c:pt idx="49">
                        <c:v>1720170.1407196831</c:v>
                      </c:pt>
                      <c:pt idx="50">
                        <c:v>1779642.4368769533</c:v>
                      </c:pt>
                      <c:pt idx="51">
                        <c:v>1400794.5264315268</c:v>
                      </c:pt>
                      <c:pt idx="52">
                        <c:v>1369276.0161471919</c:v>
                      </c:pt>
                      <c:pt idx="53">
                        <c:v>1226466.413788222</c:v>
                      </c:pt>
                      <c:pt idx="54">
                        <c:v>1363705.6797517133</c:v>
                      </c:pt>
                      <c:pt idx="55">
                        <c:v>1314489.0563650366</c:v>
                      </c:pt>
                      <c:pt idx="56">
                        <c:v>1135813.5470979444</c:v>
                      </c:pt>
                      <c:pt idx="57">
                        <c:v>904954.70842909103</c:v>
                      </c:pt>
                      <c:pt idx="58">
                        <c:v>971872.79605784325</c:v>
                      </c:pt>
                      <c:pt idx="59">
                        <c:v>1007533.3207403173</c:v>
                      </c:pt>
                      <c:pt idx="60">
                        <c:v>1018069.4116393166</c:v>
                      </c:pt>
                      <c:pt idx="61">
                        <c:v>1083177.0527121329</c:v>
                      </c:pt>
                      <c:pt idx="62">
                        <c:v>957587.04165193287</c:v>
                      </c:pt>
                      <c:pt idx="63">
                        <c:v>1103994.9340015922</c:v>
                      </c:pt>
                      <c:pt idx="64">
                        <c:v>720462.12290669372</c:v>
                      </c:pt>
                      <c:pt idx="65">
                        <c:v>753315.32238856063</c:v>
                      </c:pt>
                      <c:pt idx="66">
                        <c:v>881862.41588107694</c:v>
                      </c:pt>
                      <c:pt idx="67">
                        <c:v>772437.99429400114</c:v>
                      </c:pt>
                      <c:pt idx="68">
                        <c:v>888928.49673953035</c:v>
                      </c:pt>
                      <c:pt idx="69">
                        <c:v>857859.03142164799</c:v>
                      </c:pt>
                      <c:pt idx="70">
                        <c:v>686782.69517999573</c:v>
                      </c:pt>
                      <c:pt idx="71">
                        <c:v>822507.13488516305</c:v>
                      </c:pt>
                      <c:pt idx="72">
                        <c:v>509818.39849630365</c:v>
                      </c:pt>
                      <c:pt idx="73">
                        <c:v>508777.755195715</c:v>
                      </c:pt>
                      <c:pt idx="74">
                        <c:v>605099.55227846897</c:v>
                      </c:pt>
                      <c:pt idx="75">
                        <c:v>491211.99009935668</c:v>
                      </c:pt>
                      <c:pt idx="76">
                        <c:v>299067.84695820836</c:v>
                      </c:pt>
                      <c:pt idx="77">
                        <c:v>490624.49771637534</c:v>
                      </c:pt>
                      <c:pt idx="78">
                        <c:v>376735.81777515402</c:v>
                      </c:pt>
                      <c:pt idx="79">
                        <c:v>360280.19731835037</c:v>
                      </c:pt>
                      <c:pt idx="80">
                        <c:v>458183.51429993665</c:v>
                      </c:pt>
                      <c:pt idx="81">
                        <c:v>434610.57358655869</c:v>
                      </c:pt>
                      <c:pt idx="82">
                        <c:v>309713.02953822905</c:v>
                      </c:pt>
                      <c:pt idx="83">
                        <c:v>163399.05811421035</c:v>
                      </c:pt>
                      <c:pt idx="84">
                        <c:v>182012.6603474943</c:v>
                      </c:pt>
                      <c:pt idx="85">
                        <c:v>195727.91823021299</c:v>
                      </c:pt>
                      <c:pt idx="86">
                        <c:v>249040.68409846802</c:v>
                      </c:pt>
                      <c:pt idx="87">
                        <c:v>232199.69287058801</c:v>
                      </c:pt>
                      <c:pt idx="88">
                        <c:v>210088.93577944834</c:v>
                      </c:pt>
                      <c:pt idx="89">
                        <c:v>283492.46190914133</c:v>
                      </c:pt>
                      <c:pt idx="90">
                        <c:v>202700.93875924242</c:v>
                      </c:pt>
                      <c:pt idx="91">
                        <c:v>328810.11803387734</c:v>
                      </c:pt>
                      <c:pt idx="92">
                        <c:v>214452.32332860734</c:v>
                      </c:pt>
                      <c:pt idx="93">
                        <c:v>163955.30603313769</c:v>
                      </c:pt>
                      <c:pt idx="94">
                        <c:v>191907.99242624067</c:v>
                      </c:pt>
                      <c:pt idx="95">
                        <c:v>148707.82478263814</c:v>
                      </c:pt>
                      <c:pt idx="96">
                        <c:v>227935.90329861568</c:v>
                      </c:pt>
                      <c:pt idx="97">
                        <c:v>182853.88496511849</c:v>
                      </c:pt>
                      <c:pt idx="98">
                        <c:v>191869.4270546386</c:v>
                      </c:pt>
                      <c:pt idx="99">
                        <c:v>129370.19748402591</c:v>
                      </c:pt>
                      <c:pt idx="100">
                        <c:v>180414.55873195885</c:v>
                      </c:pt>
                      <c:pt idx="101">
                        <c:v>146564.94520242399</c:v>
                      </c:pt>
                      <c:pt idx="102">
                        <c:v>152744.15209754262</c:v>
                      </c:pt>
                      <c:pt idx="103">
                        <c:v>98663.800038804126</c:v>
                      </c:pt>
                      <c:pt idx="104">
                        <c:v>87224.898566700169</c:v>
                      </c:pt>
                      <c:pt idx="105">
                        <c:v>64827.978632715502</c:v>
                      </c:pt>
                      <c:pt idx="106">
                        <c:v>86639.98816878564</c:v>
                      </c:pt>
                      <c:pt idx="107">
                        <c:v>68610.393360791903</c:v>
                      </c:pt>
                      <c:pt idx="108">
                        <c:v>90596.335738917929</c:v>
                      </c:pt>
                      <c:pt idx="109">
                        <c:v>25625.502442458877</c:v>
                      </c:pt>
                      <c:pt idx="110">
                        <c:v>139714.16038613877</c:v>
                      </c:pt>
                      <c:pt idx="111">
                        <c:v>91393.553812877159</c:v>
                      </c:pt>
                      <c:pt idx="112">
                        <c:v>97807.992295254997</c:v>
                      </c:pt>
                      <c:pt idx="113">
                        <c:v>42537.918017413132</c:v>
                      </c:pt>
                      <c:pt idx="114">
                        <c:v>97851.089719623633</c:v>
                      </c:pt>
                      <c:pt idx="115">
                        <c:v>117720.939457535</c:v>
                      </c:pt>
                      <c:pt idx="116">
                        <c:v>78455.732470757895</c:v>
                      </c:pt>
                      <c:pt idx="117">
                        <c:v>38159.450415943233</c:v>
                      </c:pt>
                      <c:pt idx="118">
                        <c:v>34328.343818177469</c:v>
                      </c:pt>
                      <c:pt idx="119">
                        <c:v>41295.625779434798</c:v>
                      </c:pt>
                      <c:pt idx="120">
                        <c:v>26205.579333806298</c:v>
                      </c:pt>
                      <c:pt idx="121">
                        <c:v>62354.635412821306</c:v>
                      </c:pt>
                      <c:pt idx="122">
                        <c:v>27901.368073359932</c:v>
                      </c:pt>
                      <c:pt idx="123">
                        <c:v>42128.351422874584</c:v>
                      </c:pt>
                      <c:pt idx="124">
                        <c:v>22940.539887400897</c:v>
                      </c:pt>
                      <c:pt idx="125">
                        <c:v>6756.0748190037666</c:v>
                      </c:pt>
                      <c:pt idx="126">
                        <c:v>7772.4809930178335</c:v>
                      </c:pt>
                      <c:pt idx="127">
                        <c:v>14007.833567773867</c:v>
                      </c:pt>
                      <c:pt idx="128">
                        <c:v>79561.104085350627</c:v>
                      </c:pt>
                      <c:pt idx="129">
                        <c:v>20882.4130769207</c:v>
                      </c:pt>
                      <c:pt idx="130">
                        <c:v>30709.430995471601</c:v>
                      </c:pt>
                      <c:pt idx="131">
                        <c:v>26879.830100853364</c:v>
                      </c:pt>
                      <c:pt idx="132">
                        <c:v>8097.8773352304961</c:v>
                      </c:pt>
                      <c:pt idx="133">
                        <c:v>22681.899617479081</c:v>
                      </c:pt>
                      <c:pt idx="134">
                        <c:v>11270.751505065478</c:v>
                      </c:pt>
                      <c:pt idx="135">
                        <c:v>15795.882325725412</c:v>
                      </c:pt>
                      <c:pt idx="136">
                        <c:v>19047.975301578725</c:v>
                      </c:pt>
                      <c:pt idx="137">
                        <c:v>7831.5554533909008</c:v>
                      </c:pt>
                      <c:pt idx="138">
                        <c:v>4156.6168409631</c:v>
                      </c:pt>
                      <c:pt idx="139">
                        <c:v>8189.6152984895161</c:v>
                      </c:pt>
                      <c:pt idx="140">
                        <c:v>6357.2425457900135</c:v>
                      </c:pt>
                      <c:pt idx="141">
                        <c:v>5829.3607447633667</c:v>
                      </c:pt>
                      <c:pt idx="142">
                        <c:v>3992.2260294113003</c:v>
                      </c:pt>
                      <c:pt idx="143">
                        <c:v>24936.709852598899</c:v>
                      </c:pt>
                      <c:pt idx="144">
                        <c:v>11334.8681148177</c:v>
                      </c:pt>
                      <c:pt idx="145">
                        <c:v>3562.8144351112333</c:v>
                      </c:pt>
                      <c:pt idx="146">
                        <c:v>3886.2404965089336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26475.547524106267</c:v>
                      </c:pt>
                      <c:pt idx="151">
                        <c:v>0</c:v>
                      </c:pt>
                      <c:pt idx="152">
                        <c:v>6531.8264643705661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7448.6276183087675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23805.573264329698</c:v>
                      </c:pt>
                      <c:pt idx="159">
                        <c:v>24642.799842852601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11929.525147292299</c:v>
                      </c:pt>
                      <c:pt idx="163">
                        <c:v>3562.8144351112333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5641.1228555927664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19001.676987259834</c:v>
                      </c:pt>
                      <c:pt idx="175">
                        <c:v>5938.0240585186993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3859.7156380371666</c:v>
                      </c:pt>
                      <c:pt idx="180">
                        <c:v>15735.763755074566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3685.1317194566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21079.985407741366</c:v>
                      </c:pt>
                      <c:pt idx="189">
                        <c:v>5047.3204497408997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7247.9461545678323</c:v>
                      </c:pt>
                      <c:pt idx="197">
                        <c:v>3685.1317194566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407-45D8-B554-9643A22AAF1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S8a'!$G$1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S8a'!$G$2:$G$201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1443.8076910531965</c:v>
                      </c:pt>
                      <c:pt idx="3">
                        <c:v>1420.3892148305301</c:v>
                      </c:pt>
                      <c:pt idx="4">
                        <c:v>5940.2850813128898</c:v>
                      </c:pt>
                      <c:pt idx="5">
                        <c:v>1443.8076910531965</c:v>
                      </c:pt>
                      <c:pt idx="6">
                        <c:v>6550.343792582993</c:v>
                      </c:pt>
                      <c:pt idx="7">
                        <c:v>14515.892641026221</c:v>
                      </c:pt>
                      <c:pt idx="8">
                        <c:v>44375.047050199471</c:v>
                      </c:pt>
                      <c:pt idx="9">
                        <c:v>44904.552725011432</c:v>
                      </c:pt>
                      <c:pt idx="10">
                        <c:v>50782.018623392731</c:v>
                      </c:pt>
                      <c:pt idx="11">
                        <c:v>86166.181338443261</c:v>
                      </c:pt>
                      <c:pt idx="12">
                        <c:v>137879.11084806221</c:v>
                      </c:pt>
                      <c:pt idx="13">
                        <c:v>141564.34064230532</c:v>
                      </c:pt>
                      <c:pt idx="14">
                        <c:v>125012.92684745316</c:v>
                      </c:pt>
                      <c:pt idx="15">
                        <c:v>228768.87713668038</c:v>
                      </c:pt>
                      <c:pt idx="16">
                        <c:v>277736.81830048334</c:v>
                      </c:pt>
                      <c:pt idx="17">
                        <c:v>344630.18786402099</c:v>
                      </c:pt>
                      <c:pt idx="18">
                        <c:v>338487.40939270769</c:v>
                      </c:pt>
                      <c:pt idx="19">
                        <c:v>548404.14569965668</c:v>
                      </c:pt>
                      <c:pt idx="20">
                        <c:v>610981.25725414837</c:v>
                      </c:pt>
                      <c:pt idx="21">
                        <c:v>747845.742612659</c:v>
                      </c:pt>
                      <c:pt idx="22">
                        <c:v>772629.94348096708</c:v>
                      </c:pt>
                      <c:pt idx="23">
                        <c:v>961275.824053313</c:v>
                      </c:pt>
                      <c:pt idx="24">
                        <c:v>967979.84530525003</c:v>
                      </c:pt>
                      <c:pt idx="25">
                        <c:v>1099385.6502795669</c:v>
                      </c:pt>
                      <c:pt idx="26">
                        <c:v>997434.99435816193</c:v>
                      </c:pt>
                      <c:pt idx="27">
                        <c:v>1269014.4728860157</c:v>
                      </c:pt>
                      <c:pt idx="28">
                        <c:v>1047952.8059280847</c:v>
                      </c:pt>
                      <c:pt idx="29">
                        <c:v>1110363.9316750544</c:v>
                      </c:pt>
                      <c:pt idx="30">
                        <c:v>1174020.2657747576</c:v>
                      </c:pt>
                      <c:pt idx="31">
                        <c:v>1103776.7940864002</c:v>
                      </c:pt>
                      <c:pt idx="32">
                        <c:v>1078304.401227124</c:v>
                      </c:pt>
                      <c:pt idx="33">
                        <c:v>1089487.4661809711</c:v>
                      </c:pt>
                      <c:pt idx="34">
                        <c:v>1156096.2269883966</c:v>
                      </c:pt>
                      <c:pt idx="35">
                        <c:v>1630136.3648560066</c:v>
                      </c:pt>
                      <c:pt idx="36">
                        <c:v>1546300.1059452768</c:v>
                      </c:pt>
                      <c:pt idx="37">
                        <c:v>1372700.4506069932</c:v>
                      </c:pt>
                      <c:pt idx="38">
                        <c:v>1496077.4510305666</c:v>
                      </c:pt>
                      <c:pt idx="39">
                        <c:v>1597746.2367353132</c:v>
                      </c:pt>
                      <c:pt idx="40">
                        <c:v>1329243.4937794001</c:v>
                      </c:pt>
                      <c:pt idx="41">
                        <c:v>1447091.9656737333</c:v>
                      </c:pt>
                      <c:pt idx="42">
                        <c:v>1329431.9144800932</c:v>
                      </c:pt>
                      <c:pt idx="43">
                        <c:v>1442782.9525568066</c:v>
                      </c:pt>
                      <c:pt idx="44">
                        <c:v>1597964.8355653267</c:v>
                      </c:pt>
                      <c:pt idx="45">
                        <c:v>1356475.54861341</c:v>
                      </c:pt>
                      <c:pt idx="46">
                        <c:v>1487091.0077711567</c:v>
                      </c:pt>
                      <c:pt idx="47">
                        <c:v>1319088.4385006099</c:v>
                      </c:pt>
                      <c:pt idx="48">
                        <c:v>1460722.02387246</c:v>
                      </c:pt>
                      <c:pt idx="49">
                        <c:v>1470193.8731602002</c:v>
                      </c:pt>
                      <c:pt idx="50">
                        <c:v>1512758.0902723602</c:v>
                      </c:pt>
                      <c:pt idx="51">
                        <c:v>1117743.1841071632</c:v>
                      </c:pt>
                      <c:pt idx="52">
                        <c:v>1151805.0967180165</c:v>
                      </c:pt>
                      <c:pt idx="53">
                        <c:v>1262451.82541119</c:v>
                      </c:pt>
                      <c:pt idx="54">
                        <c:v>1363015.8264125499</c:v>
                      </c:pt>
                      <c:pt idx="55">
                        <c:v>1156523.973016199</c:v>
                      </c:pt>
                      <c:pt idx="56">
                        <c:v>902396.1405565514</c:v>
                      </c:pt>
                      <c:pt idx="57">
                        <c:v>1251039.9965147274</c:v>
                      </c:pt>
                      <c:pt idx="58">
                        <c:v>996566.93314392131</c:v>
                      </c:pt>
                      <c:pt idx="59">
                        <c:v>1015124.3580969885</c:v>
                      </c:pt>
                      <c:pt idx="60">
                        <c:v>1090682.3783888968</c:v>
                      </c:pt>
                      <c:pt idx="61">
                        <c:v>929073.34986644646</c:v>
                      </c:pt>
                      <c:pt idx="62">
                        <c:v>851388.40271349123</c:v>
                      </c:pt>
                      <c:pt idx="63">
                        <c:v>583449.72238622431</c:v>
                      </c:pt>
                      <c:pt idx="64">
                        <c:v>751326.04740842304</c:v>
                      </c:pt>
                      <c:pt idx="65">
                        <c:v>734594.56538469729</c:v>
                      </c:pt>
                      <c:pt idx="66">
                        <c:v>752429.29007297393</c:v>
                      </c:pt>
                      <c:pt idx="67">
                        <c:v>581945.71637446934</c:v>
                      </c:pt>
                      <c:pt idx="68">
                        <c:v>851432.20300172269</c:v>
                      </c:pt>
                      <c:pt idx="69">
                        <c:v>627548.66852401465</c:v>
                      </c:pt>
                      <c:pt idx="70">
                        <c:v>639145.29251211963</c:v>
                      </c:pt>
                      <c:pt idx="71">
                        <c:v>630809.26600405469</c:v>
                      </c:pt>
                      <c:pt idx="72">
                        <c:v>527393.90359821403</c:v>
                      </c:pt>
                      <c:pt idx="73">
                        <c:v>708481.85186964273</c:v>
                      </c:pt>
                      <c:pt idx="74">
                        <c:v>426746.37472085172</c:v>
                      </c:pt>
                      <c:pt idx="75">
                        <c:v>630762.68352283898</c:v>
                      </c:pt>
                      <c:pt idx="76">
                        <c:v>538430.49152436701</c:v>
                      </c:pt>
                      <c:pt idx="77">
                        <c:v>504715.07877475739</c:v>
                      </c:pt>
                      <c:pt idx="78">
                        <c:v>406511.45353886363</c:v>
                      </c:pt>
                      <c:pt idx="79">
                        <c:v>407003.88681637234</c:v>
                      </c:pt>
                      <c:pt idx="80">
                        <c:v>462908.58804896596</c:v>
                      </c:pt>
                      <c:pt idx="81">
                        <c:v>467679.93465639796</c:v>
                      </c:pt>
                      <c:pt idx="82">
                        <c:v>424220.65503188904</c:v>
                      </c:pt>
                      <c:pt idx="83">
                        <c:v>357419.37753987539</c:v>
                      </c:pt>
                      <c:pt idx="84">
                        <c:v>361559.20225439005</c:v>
                      </c:pt>
                      <c:pt idx="85">
                        <c:v>430875.72230586433</c:v>
                      </c:pt>
                      <c:pt idx="86">
                        <c:v>215541.98552426437</c:v>
                      </c:pt>
                      <c:pt idx="87">
                        <c:v>318734.16361799033</c:v>
                      </c:pt>
                      <c:pt idx="88">
                        <c:v>265410.57349028799</c:v>
                      </c:pt>
                      <c:pt idx="89">
                        <c:v>260990.66406401436</c:v>
                      </c:pt>
                      <c:pt idx="90">
                        <c:v>381528.7117641056</c:v>
                      </c:pt>
                      <c:pt idx="91">
                        <c:v>360912.51612410299</c:v>
                      </c:pt>
                      <c:pt idx="92">
                        <c:v>131064.07137019026</c:v>
                      </c:pt>
                      <c:pt idx="93">
                        <c:v>351098.31295178435</c:v>
                      </c:pt>
                      <c:pt idx="94">
                        <c:v>270934.300147795</c:v>
                      </c:pt>
                      <c:pt idx="95">
                        <c:v>301837.06797482702</c:v>
                      </c:pt>
                      <c:pt idx="96">
                        <c:v>146546.33287245734</c:v>
                      </c:pt>
                      <c:pt idx="97">
                        <c:v>265406.33055378066</c:v>
                      </c:pt>
                      <c:pt idx="98">
                        <c:v>196318.70990635667</c:v>
                      </c:pt>
                      <c:pt idx="99">
                        <c:v>169693.10507914706</c:v>
                      </c:pt>
                      <c:pt idx="100">
                        <c:v>144360.82465924433</c:v>
                      </c:pt>
                      <c:pt idx="101">
                        <c:v>137176.80679324534</c:v>
                      </c:pt>
                      <c:pt idx="102">
                        <c:v>137474.60716757618</c:v>
                      </c:pt>
                      <c:pt idx="103">
                        <c:v>136794.99798964299</c:v>
                      </c:pt>
                      <c:pt idx="104">
                        <c:v>96882.924376141469</c:v>
                      </c:pt>
                      <c:pt idx="105">
                        <c:v>220927.75910868635</c:v>
                      </c:pt>
                      <c:pt idx="106">
                        <c:v>126049.91991282521</c:v>
                      </c:pt>
                      <c:pt idx="107">
                        <c:v>117494.52142901794</c:v>
                      </c:pt>
                      <c:pt idx="108">
                        <c:v>111504.31277790939</c:v>
                      </c:pt>
                      <c:pt idx="109">
                        <c:v>136614.5631049884</c:v>
                      </c:pt>
                      <c:pt idx="110">
                        <c:v>108812.87191125342</c:v>
                      </c:pt>
                      <c:pt idx="111">
                        <c:v>163417.94171371101</c:v>
                      </c:pt>
                      <c:pt idx="112">
                        <c:v>123019.80706300777</c:v>
                      </c:pt>
                      <c:pt idx="113">
                        <c:v>23500.480958508135</c:v>
                      </c:pt>
                      <c:pt idx="114">
                        <c:v>82280.068356939126</c:v>
                      </c:pt>
                      <c:pt idx="115">
                        <c:v>67912.401420220936</c:v>
                      </c:pt>
                      <c:pt idx="116">
                        <c:v>49567.765345261003</c:v>
                      </c:pt>
                      <c:pt idx="117">
                        <c:v>73729.823543045786</c:v>
                      </c:pt>
                      <c:pt idx="118">
                        <c:v>84216.284329117465</c:v>
                      </c:pt>
                      <c:pt idx="119">
                        <c:v>41197.59849228034</c:v>
                      </c:pt>
                      <c:pt idx="120">
                        <c:v>61760.695044032473</c:v>
                      </c:pt>
                      <c:pt idx="121">
                        <c:v>86623.139276726535</c:v>
                      </c:pt>
                      <c:pt idx="122">
                        <c:v>54674.089316339232</c:v>
                      </c:pt>
                      <c:pt idx="123">
                        <c:v>55761.523779443836</c:v>
                      </c:pt>
                      <c:pt idx="124">
                        <c:v>44925.85841508583</c:v>
                      </c:pt>
                      <c:pt idx="125">
                        <c:v>54016.976029500067</c:v>
                      </c:pt>
                      <c:pt idx="126">
                        <c:v>40287.924705661062</c:v>
                      </c:pt>
                      <c:pt idx="127">
                        <c:v>62330.139990690666</c:v>
                      </c:pt>
                      <c:pt idx="128">
                        <c:v>32798.540670832415</c:v>
                      </c:pt>
                      <c:pt idx="129">
                        <c:v>44947.525268268197</c:v>
                      </c:pt>
                      <c:pt idx="130">
                        <c:v>32309.82616266167</c:v>
                      </c:pt>
                      <c:pt idx="131">
                        <c:v>42377.69068829593</c:v>
                      </c:pt>
                      <c:pt idx="132">
                        <c:v>21909.031861867959</c:v>
                      </c:pt>
                      <c:pt idx="133">
                        <c:v>20398.792930240732</c:v>
                      </c:pt>
                      <c:pt idx="134">
                        <c:v>49251.612110077265</c:v>
                      </c:pt>
                      <c:pt idx="135">
                        <c:v>36190.365452714766</c:v>
                      </c:pt>
                      <c:pt idx="136">
                        <c:v>12313.704847677765</c:v>
                      </c:pt>
                      <c:pt idx="137">
                        <c:v>51103.9957818904</c:v>
                      </c:pt>
                      <c:pt idx="138">
                        <c:v>63233.92677601787</c:v>
                      </c:pt>
                      <c:pt idx="139">
                        <c:v>24168.604447314767</c:v>
                      </c:pt>
                      <c:pt idx="140">
                        <c:v>29030.963876313235</c:v>
                      </c:pt>
                      <c:pt idx="141">
                        <c:v>37214.197428560001</c:v>
                      </c:pt>
                      <c:pt idx="142">
                        <c:v>6495.6408408259767</c:v>
                      </c:pt>
                      <c:pt idx="143">
                        <c:v>9583.2777833597665</c:v>
                      </c:pt>
                      <c:pt idx="144">
                        <c:v>28062.264605800428</c:v>
                      </c:pt>
                      <c:pt idx="145">
                        <c:v>35776.271246126365</c:v>
                      </c:pt>
                      <c:pt idx="146">
                        <c:v>8374.0846081085328</c:v>
                      </c:pt>
                      <c:pt idx="147">
                        <c:v>42776.371718591232</c:v>
                      </c:pt>
                      <c:pt idx="148">
                        <c:v>16599.307140371569</c:v>
                      </c:pt>
                      <c:pt idx="149">
                        <c:v>19712.849633229034</c:v>
                      </c:pt>
                      <c:pt idx="150">
                        <c:v>5737.7612022565127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16670.743018203531</c:v>
                      </c:pt>
                      <c:pt idx="154">
                        <c:v>4194.6656937670332</c:v>
                      </c:pt>
                      <c:pt idx="155">
                        <c:v>9325.8007206834973</c:v>
                      </c:pt>
                      <c:pt idx="156">
                        <c:v>21039.830419559763</c:v>
                      </c:pt>
                      <c:pt idx="157">
                        <c:v>11163.342390079733</c:v>
                      </c:pt>
                      <c:pt idx="158">
                        <c:v>7172.2015028206561</c:v>
                      </c:pt>
                      <c:pt idx="159">
                        <c:v>7830.0426283651332</c:v>
                      </c:pt>
                      <c:pt idx="160">
                        <c:v>7044.3110501913661</c:v>
                      </c:pt>
                      <c:pt idx="161">
                        <c:v>27785.051834694401</c:v>
                      </c:pt>
                      <c:pt idx="162">
                        <c:v>25848.027581621533</c:v>
                      </c:pt>
                      <c:pt idx="163">
                        <c:v>12053.045480934334</c:v>
                      </c:pt>
                      <c:pt idx="164">
                        <c:v>0</c:v>
                      </c:pt>
                      <c:pt idx="165">
                        <c:v>8424.7990945871788</c:v>
                      </c:pt>
                      <c:pt idx="166">
                        <c:v>30256.015225960902</c:v>
                      </c:pt>
                      <c:pt idx="167">
                        <c:v>8559.8048509394503</c:v>
                      </c:pt>
                      <c:pt idx="168">
                        <c:v>2516.7994162602267</c:v>
                      </c:pt>
                      <c:pt idx="169">
                        <c:v>0</c:v>
                      </c:pt>
                      <c:pt idx="170">
                        <c:v>3753.8999967383002</c:v>
                      </c:pt>
                      <c:pt idx="171">
                        <c:v>0</c:v>
                      </c:pt>
                      <c:pt idx="172">
                        <c:v>7632.4526764162229</c:v>
                      </c:pt>
                      <c:pt idx="173">
                        <c:v>2237.1550366757569</c:v>
                      </c:pt>
                      <c:pt idx="174">
                        <c:v>0</c:v>
                      </c:pt>
                      <c:pt idx="175">
                        <c:v>15015.599986953266</c:v>
                      </c:pt>
                      <c:pt idx="176">
                        <c:v>2598.8538438957567</c:v>
                      </c:pt>
                      <c:pt idx="177">
                        <c:v>0</c:v>
                      </c:pt>
                      <c:pt idx="178">
                        <c:v>2516.7994162602267</c:v>
                      </c:pt>
                      <c:pt idx="179">
                        <c:v>0</c:v>
                      </c:pt>
                      <c:pt idx="180">
                        <c:v>8238.2574460170672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4829.3233304238001</c:v>
                      </c:pt>
                      <c:pt idx="184">
                        <c:v>3693.011958559367</c:v>
                      </c:pt>
                      <c:pt idx="185">
                        <c:v>5113.4011733898997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3753.8999967383002</c:v>
                      </c:pt>
                      <c:pt idx="189">
                        <c:v>2598.8538438957567</c:v>
                      </c:pt>
                      <c:pt idx="190">
                        <c:v>0</c:v>
                      </c:pt>
                      <c:pt idx="191">
                        <c:v>5033.5988325204662</c:v>
                      </c:pt>
                      <c:pt idx="192">
                        <c:v>3915.0213141825666</c:v>
                      </c:pt>
                      <c:pt idx="193">
                        <c:v>4545.2454874576997</c:v>
                      </c:pt>
                      <c:pt idx="194">
                        <c:v>3635.3769345981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4042.6615349489671</c:v>
                      </c:pt>
                      <c:pt idx="198">
                        <c:v>5113.4011733898997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407-45D8-B554-9643A22AAF1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S8a'!$H$1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S8a'!$H$2:$H$201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2195.7484556700701</c:v>
                      </c:pt>
                      <c:pt idx="7">
                        <c:v>2561.7065316150797</c:v>
                      </c:pt>
                      <c:pt idx="8">
                        <c:v>1744.9948151988735</c:v>
                      </c:pt>
                      <c:pt idx="9">
                        <c:v>8417.0357467352678</c:v>
                      </c:pt>
                      <c:pt idx="10">
                        <c:v>15551.216352110367</c:v>
                      </c:pt>
                      <c:pt idx="11">
                        <c:v>21390.567284595567</c:v>
                      </c:pt>
                      <c:pt idx="12">
                        <c:v>27893.703668268801</c:v>
                      </c:pt>
                      <c:pt idx="13">
                        <c:v>40796.162014616231</c:v>
                      </c:pt>
                      <c:pt idx="14">
                        <c:v>81541.348607489825</c:v>
                      </c:pt>
                      <c:pt idx="15">
                        <c:v>71174.141279233299</c:v>
                      </c:pt>
                      <c:pt idx="16">
                        <c:v>106057.61485799751</c:v>
                      </c:pt>
                      <c:pt idx="17">
                        <c:v>92167.284337749064</c:v>
                      </c:pt>
                      <c:pt idx="18">
                        <c:v>162311.58400682267</c:v>
                      </c:pt>
                      <c:pt idx="19">
                        <c:v>205980.30731788834</c:v>
                      </c:pt>
                      <c:pt idx="20">
                        <c:v>230606.86987141133</c:v>
                      </c:pt>
                      <c:pt idx="21">
                        <c:v>257559.65538341369</c:v>
                      </c:pt>
                      <c:pt idx="22">
                        <c:v>317015.06096672331</c:v>
                      </c:pt>
                      <c:pt idx="23">
                        <c:v>317753.86898574041</c:v>
                      </c:pt>
                      <c:pt idx="24">
                        <c:v>461848.18156446499</c:v>
                      </c:pt>
                      <c:pt idx="25">
                        <c:v>514410.66549903969</c:v>
                      </c:pt>
                      <c:pt idx="26">
                        <c:v>603199.83735292801</c:v>
                      </c:pt>
                      <c:pt idx="27">
                        <c:v>624448.94483568764</c:v>
                      </c:pt>
                      <c:pt idx="28">
                        <c:v>815355.61123233393</c:v>
                      </c:pt>
                      <c:pt idx="29">
                        <c:v>881947.70160716434</c:v>
                      </c:pt>
                      <c:pt idx="30">
                        <c:v>859192.57856530894</c:v>
                      </c:pt>
                      <c:pt idx="31">
                        <c:v>1164374.8176010458</c:v>
                      </c:pt>
                      <c:pt idx="32">
                        <c:v>1256801.3031029266</c:v>
                      </c:pt>
                      <c:pt idx="33">
                        <c:v>1479592.9243876999</c:v>
                      </c:pt>
                      <c:pt idx="34">
                        <c:v>1559185.5289508335</c:v>
                      </c:pt>
                      <c:pt idx="35">
                        <c:v>1658471.4853484</c:v>
                      </c:pt>
                      <c:pt idx="36">
                        <c:v>2074258.9231694033</c:v>
                      </c:pt>
                      <c:pt idx="37">
                        <c:v>1807973.5090457799</c:v>
                      </c:pt>
                      <c:pt idx="38">
                        <c:v>2180111.8319523865</c:v>
                      </c:pt>
                      <c:pt idx="39">
                        <c:v>2244217.8950157934</c:v>
                      </c:pt>
                      <c:pt idx="40">
                        <c:v>2330384.0239887033</c:v>
                      </c:pt>
                      <c:pt idx="41">
                        <c:v>2505121.7758961734</c:v>
                      </c:pt>
                      <c:pt idx="42">
                        <c:v>2394790.5114071532</c:v>
                      </c:pt>
                      <c:pt idx="43">
                        <c:v>2301385.4508530735</c:v>
                      </c:pt>
                      <c:pt idx="44">
                        <c:v>2674735.2526712264</c:v>
                      </c:pt>
                      <c:pt idx="45">
                        <c:v>2144069.0705670663</c:v>
                      </c:pt>
                      <c:pt idx="46">
                        <c:v>2346927.9300981332</c:v>
                      </c:pt>
                      <c:pt idx="47">
                        <c:v>3114744.5709569701</c:v>
                      </c:pt>
                      <c:pt idx="48">
                        <c:v>2935650.0217218362</c:v>
                      </c:pt>
                      <c:pt idx="49">
                        <c:v>2598330.1569462302</c:v>
                      </c:pt>
                      <c:pt idx="50">
                        <c:v>2628165.3311261735</c:v>
                      </c:pt>
                      <c:pt idx="51">
                        <c:v>2447819.7210391168</c:v>
                      </c:pt>
                      <c:pt idx="52">
                        <c:v>2617473.8249532203</c:v>
                      </c:pt>
                      <c:pt idx="53">
                        <c:v>3072031.1837258502</c:v>
                      </c:pt>
                      <c:pt idx="54">
                        <c:v>2633016.59304064</c:v>
                      </c:pt>
                      <c:pt idx="55">
                        <c:v>2410783.4142465037</c:v>
                      </c:pt>
                      <c:pt idx="56">
                        <c:v>2543610.0113543463</c:v>
                      </c:pt>
                      <c:pt idx="57">
                        <c:v>2449459.6839294131</c:v>
                      </c:pt>
                      <c:pt idx="58">
                        <c:v>2324080.7934636902</c:v>
                      </c:pt>
                      <c:pt idx="59">
                        <c:v>2720936.7552008801</c:v>
                      </c:pt>
                      <c:pt idx="60">
                        <c:v>2477905.5877992962</c:v>
                      </c:pt>
                      <c:pt idx="61">
                        <c:v>2515008.3934684531</c:v>
                      </c:pt>
                      <c:pt idx="62">
                        <c:v>2184750.0812127297</c:v>
                      </c:pt>
                      <c:pt idx="63">
                        <c:v>2218677.0220838501</c:v>
                      </c:pt>
                      <c:pt idx="64">
                        <c:v>2147437.6314269765</c:v>
                      </c:pt>
                      <c:pt idx="65">
                        <c:v>2027508.06514511</c:v>
                      </c:pt>
                      <c:pt idx="66">
                        <c:v>1669901.0319619135</c:v>
                      </c:pt>
                      <c:pt idx="67">
                        <c:v>1815682.46442547</c:v>
                      </c:pt>
                      <c:pt idx="68">
                        <c:v>1902673.5051907666</c:v>
                      </c:pt>
                      <c:pt idx="69">
                        <c:v>1457975.9216144152</c:v>
                      </c:pt>
                      <c:pt idx="70">
                        <c:v>1444873.7193992937</c:v>
                      </c:pt>
                      <c:pt idx="71">
                        <c:v>1455769.6538288898</c:v>
                      </c:pt>
                      <c:pt idx="72">
                        <c:v>1277605.5847865366</c:v>
                      </c:pt>
                      <c:pt idx="73">
                        <c:v>1269164.5287974901</c:v>
                      </c:pt>
                      <c:pt idx="74">
                        <c:v>1343590.3109603401</c:v>
                      </c:pt>
                      <c:pt idx="75">
                        <c:v>1073318.3221697493</c:v>
                      </c:pt>
                      <c:pt idx="76">
                        <c:v>1241062.9816196267</c:v>
                      </c:pt>
                      <c:pt idx="77">
                        <c:v>1508061.5898333632</c:v>
                      </c:pt>
                      <c:pt idx="78">
                        <c:v>1359986.49695216</c:v>
                      </c:pt>
                      <c:pt idx="79">
                        <c:v>989037.00173551461</c:v>
                      </c:pt>
                      <c:pt idx="80">
                        <c:v>1338670.8870005568</c:v>
                      </c:pt>
                      <c:pt idx="81">
                        <c:v>889994.67206664465</c:v>
                      </c:pt>
                      <c:pt idx="82">
                        <c:v>783144.53895822132</c:v>
                      </c:pt>
                      <c:pt idx="83">
                        <c:v>816317.98427702067</c:v>
                      </c:pt>
                      <c:pt idx="84">
                        <c:v>678505.789253606</c:v>
                      </c:pt>
                      <c:pt idx="85">
                        <c:v>699122.91624116979</c:v>
                      </c:pt>
                      <c:pt idx="86">
                        <c:v>575348.9720887536</c:v>
                      </c:pt>
                      <c:pt idx="87">
                        <c:v>523049.15894604567</c:v>
                      </c:pt>
                      <c:pt idx="88">
                        <c:v>543083.70369673334</c:v>
                      </c:pt>
                      <c:pt idx="89">
                        <c:v>566855.53447389696</c:v>
                      </c:pt>
                      <c:pt idx="90">
                        <c:v>643584.5125468137</c:v>
                      </c:pt>
                      <c:pt idx="91">
                        <c:v>506616.00594584161</c:v>
                      </c:pt>
                      <c:pt idx="92">
                        <c:v>431552.00940100633</c:v>
                      </c:pt>
                      <c:pt idx="93">
                        <c:v>718772.169044498</c:v>
                      </c:pt>
                      <c:pt idx="94">
                        <c:v>612962.64062397135</c:v>
                      </c:pt>
                      <c:pt idx="95">
                        <c:v>437934.09565469698</c:v>
                      </c:pt>
                      <c:pt idx="96">
                        <c:v>307735.65136975265</c:v>
                      </c:pt>
                      <c:pt idx="97">
                        <c:v>283160.65273613465</c:v>
                      </c:pt>
                      <c:pt idx="98">
                        <c:v>452586.15173206199</c:v>
                      </c:pt>
                      <c:pt idx="99">
                        <c:v>320026.52879344969</c:v>
                      </c:pt>
                      <c:pt idx="100">
                        <c:v>409452.62985066132</c:v>
                      </c:pt>
                      <c:pt idx="101">
                        <c:v>253260.98532972633</c:v>
                      </c:pt>
                      <c:pt idx="102">
                        <c:v>270457.72604877996</c:v>
                      </c:pt>
                      <c:pt idx="103">
                        <c:v>204292.59129339736</c:v>
                      </c:pt>
                      <c:pt idx="104">
                        <c:v>234228.35854312664</c:v>
                      </c:pt>
                      <c:pt idx="105">
                        <c:v>317642.91442108969</c:v>
                      </c:pt>
                      <c:pt idx="106">
                        <c:v>255412.70460556998</c:v>
                      </c:pt>
                      <c:pt idx="107">
                        <c:v>272123.79036375234</c:v>
                      </c:pt>
                      <c:pt idx="108">
                        <c:v>337355.81074533169</c:v>
                      </c:pt>
                      <c:pt idx="109">
                        <c:v>214355.86404349966</c:v>
                      </c:pt>
                      <c:pt idx="110">
                        <c:v>141647.45787760601</c:v>
                      </c:pt>
                      <c:pt idx="111">
                        <c:v>241865.92637140467</c:v>
                      </c:pt>
                      <c:pt idx="112">
                        <c:v>203562.86742556901</c:v>
                      </c:pt>
                      <c:pt idx="113">
                        <c:v>191663.44881630634</c:v>
                      </c:pt>
                      <c:pt idx="114">
                        <c:v>182865.72573510767</c:v>
                      </c:pt>
                      <c:pt idx="115">
                        <c:v>73148.512464657033</c:v>
                      </c:pt>
                      <c:pt idx="116">
                        <c:v>92531.673085261486</c:v>
                      </c:pt>
                      <c:pt idx="117">
                        <c:v>144040.21615311995</c:v>
                      </c:pt>
                      <c:pt idx="118">
                        <c:v>116101.69864080827</c:v>
                      </c:pt>
                      <c:pt idx="119">
                        <c:v>103420.73330073727</c:v>
                      </c:pt>
                      <c:pt idx="120">
                        <c:v>111077.06944464466</c:v>
                      </c:pt>
                      <c:pt idx="121">
                        <c:v>110651.51615566824</c:v>
                      </c:pt>
                      <c:pt idx="122">
                        <c:v>99049.824574302373</c:v>
                      </c:pt>
                      <c:pt idx="123">
                        <c:v>109295.17945535753</c:v>
                      </c:pt>
                      <c:pt idx="124">
                        <c:v>75928.137305337252</c:v>
                      </c:pt>
                      <c:pt idx="125">
                        <c:v>142252.48489044866</c:v>
                      </c:pt>
                      <c:pt idx="126">
                        <c:v>154247.34640594569</c:v>
                      </c:pt>
                      <c:pt idx="127">
                        <c:v>66660.863948483529</c:v>
                      </c:pt>
                      <c:pt idx="128">
                        <c:v>82425.646234683794</c:v>
                      </c:pt>
                      <c:pt idx="129">
                        <c:v>47922.219381750831</c:v>
                      </c:pt>
                      <c:pt idx="130">
                        <c:v>117747.74872889237</c:v>
                      </c:pt>
                      <c:pt idx="131">
                        <c:v>25227.005719330366</c:v>
                      </c:pt>
                      <c:pt idx="132">
                        <c:v>105413.85514878773</c:v>
                      </c:pt>
                      <c:pt idx="133">
                        <c:v>22123.392238963952</c:v>
                      </c:pt>
                      <c:pt idx="134">
                        <c:v>55919.967638149683</c:v>
                      </c:pt>
                      <c:pt idx="135">
                        <c:v>50000.306905146463</c:v>
                      </c:pt>
                      <c:pt idx="136">
                        <c:v>40876.195219056004</c:v>
                      </c:pt>
                      <c:pt idx="137">
                        <c:v>45378.801417181334</c:v>
                      </c:pt>
                      <c:pt idx="138">
                        <c:v>36230.634182772388</c:v>
                      </c:pt>
                      <c:pt idx="139">
                        <c:v>100983.28758376154</c:v>
                      </c:pt>
                      <c:pt idx="140">
                        <c:v>54698.833343267404</c:v>
                      </c:pt>
                      <c:pt idx="141">
                        <c:v>104337.53228312533</c:v>
                      </c:pt>
                      <c:pt idx="142">
                        <c:v>108086.91924371237</c:v>
                      </c:pt>
                      <c:pt idx="143">
                        <c:v>16965.152147444944</c:v>
                      </c:pt>
                      <c:pt idx="144">
                        <c:v>19357.6598821158</c:v>
                      </c:pt>
                      <c:pt idx="145">
                        <c:v>15005.065777961687</c:v>
                      </c:pt>
                      <c:pt idx="146">
                        <c:v>47637.918213467106</c:v>
                      </c:pt>
                      <c:pt idx="147">
                        <c:v>30520.009911612899</c:v>
                      </c:pt>
                      <c:pt idx="148">
                        <c:v>0</c:v>
                      </c:pt>
                      <c:pt idx="149">
                        <c:v>34275.281853821529</c:v>
                      </c:pt>
                      <c:pt idx="150">
                        <c:v>22938.312405658555</c:v>
                      </c:pt>
                      <c:pt idx="151">
                        <c:v>75806.550787662869</c:v>
                      </c:pt>
                      <c:pt idx="152">
                        <c:v>66021.500322487089</c:v>
                      </c:pt>
                      <c:pt idx="153">
                        <c:v>36595.807594500999</c:v>
                      </c:pt>
                      <c:pt idx="154">
                        <c:v>15704.953336789868</c:v>
                      </c:pt>
                      <c:pt idx="155">
                        <c:v>25017.727118875733</c:v>
                      </c:pt>
                      <c:pt idx="156">
                        <c:v>33898.428159644202</c:v>
                      </c:pt>
                      <c:pt idx="157">
                        <c:v>36943.647214219469</c:v>
                      </c:pt>
                      <c:pt idx="158">
                        <c:v>25236.8224242654</c:v>
                      </c:pt>
                      <c:pt idx="159">
                        <c:v>12621.982416117802</c:v>
                      </c:pt>
                      <c:pt idx="160">
                        <c:v>19494.117449573936</c:v>
                      </c:pt>
                      <c:pt idx="161">
                        <c:v>19696.573946374538</c:v>
                      </c:pt>
                      <c:pt idx="162">
                        <c:v>2927.6646075600934</c:v>
                      </c:pt>
                      <c:pt idx="163">
                        <c:v>12555.126794767135</c:v>
                      </c:pt>
                      <c:pt idx="164">
                        <c:v>41721.894954696167</c:v>
                      </c:pt>
                      <c:pt idx="165">
                        <c:v>15370.239189690501</c:v>
                      </c:pt>
                      <c:pt idx="166">
                        <c:v>7677.9771868750331</c:v>
                      </c:pt>
                      <c:pt idx="167">
                        <c:v>51100.615555654404</c:v>
                      </c:pt>
                      <c:pt idx="168">
                        <c:v>3659.5807594501002</c:v>
                      </c:pt>
                      <c:pt idx="169">
                        <c:v>0</c:v>
                      </c:pt>
                      <c:pt idx="170">
                        <c:v>36963.138832824567</c:v>
                      </c:pt>
                      <c:pt idx="171">
                        <c:v>10981.6847691612</c:v>
                      </c:pt>
                      <c:pt idx="172">
                        <c:v>22565.60425385147</c:v>
                      </c:pt>
                      <c:pt idx="173">
                        <c:v>0</c:v>
                      </c:pt>
                      <c:pt idx="174">
                        <c:v>24080.019647266134</c:v>
                      </c:pt>
                      <c:pt idx="175">
                        <c:v>0</c:v>
                      </c:pt>
                      <c:pt idx="176">
                        <c:v>8419.2916563569324</c:v>
                      </c:pt>
                      <c:pt idx="177">
                        <c:v>9226.6050551812696</c:v>
                      </c:pt>
                      <c:pt idx="178">
                        <c:v>6587.2453670102004</c:v>
                      </c:pt>
                      <c:pt idx="179">
                        <c:v>7685.1195948452332</c:v>
                      </c:pt>
                      <c:pt idx="180">
                        <c:v>4026.6177486924335</c:v>
                      </c:pt>
                      <c:pt idx="181">
                        <c:v>6800.5714268080737</c:v>
                      </c:pt>
                      <c:pt idx="182">
                        <c:v>20605.223635287133</c:v>
                      </c:pt>
                      <c:pt idx="183">
                        <c:v>16402.951262869432</c:v>
                      </c:pt>
                      <c:pt idx="184">
                        <c:v>3489.9896303977334</c:v>
                      </c:pt>
                      <c:pt idx="185">
                        <c:v>0</c:v>
                      </c:pt>
                      <c:pt idx="186">
                        <c:v>18515.34934418364</c:v>
                      </c:pt>
                      <c:pt idx="187">
                        <c:v>31473.571527595337</c:v>
                      </c:pt>
                      <c:pt idx="188">
                        <c:v>10246.826126460333</c:v>
                      </c:pt>
                      <c:pt idx="189">
                        <c:v>9880.8680505153006</c:v>
                      </c:pt>
                      <c:pt idx="190">
                        <c:v>8026.9761499148335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14930.871582586768</c:v>
                      </c:pt>
                      <c:pt idx="194">
                        <c:v>0</c:v>
                      </c:pt>
                      <c:pt idx="195">
                        <c:v>4758.7300666365336</c:v>
                      </c:pt>
                      <c:pt idx="196">
                        <c:v>3489.9896303977334</c:v>
                      </c:pt>
                      <c:pt idx="197">
                        <c:v>4025.5388353951334</c:v>
                      </c:pt>
                      <c:pt idx="198">
                        <c:v>3660.5615897204002</c:v>
                      </c:pt>
                      <c:pt idx="199">
                        <c:v>24891.818810098732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407-45D8-B554-9643A22AAF1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S8a'!$I$1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 cmpd="sng">
                    <a:solidFill>
                      <a:schemeClr val="accent2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S8a'!$I$2:$I$201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9518.1523205959147</c:v>
                      </c:pt>
                      <c:pt idx="7">
                        <c:v>15435.9252179017</c:v>
                      </c:pt>
                      <c:pt idx="8">
                        <c:v>30221.385284716471</c:v>
                      </c:pt>
                      <c:pt idx="9">
                        <c:v>86022.077687430632</c:v>
                      </c:pt>
                      <c:pt idx="10">
                        <c:v>130979.98381141566</c:v>
                      </c:pt>
                      <c:pt idx="11">
                        <c:v>207071.26931363964</c:v>
                      </c:pt>
                      <c:pt idx="12">
                        <c:v>304678.61757907365</c:v>
                      </c:pt>
                      <c:pt idx="13">
                        <c:v>429168.51696925965</c:v>
                      </c:pt>
                      <c:pt idx="14">
                        <c:v>466658.21360783698</c:v>
                      </c:pt>
                      <c:pt idx="15">
                        <c:v>718408.31134877808</c:v>
                      </c:pt>
                      <c:pt idx="16">
                        <c:v>823262.7364911387</c:v>
                      </c:pt>
                      <c:pt idx="17">
                        <c:v>1131679.9211433243</c:v>
                      </c:pt>
                      <c:pt idx="18">
                        <c:v>1320511.1452073359</c:v>
                      </c:pt>
                      <c:pt idx="19">
                        <c:v>1590036.1224201033</c:v>
                      </c:pt>
                      <c:pt idx="20">
                        <c:v>1875391.47870927</c:v>
                      </c:pt>
                      <c:pt idx="21">
                        <c:v>2207740.8071009698</c:v>
                      </c:pt>
                      <c:pt idx="22">
                        <c:v>2370796.7577207568</c:v>
                      </c:pt>
                      <c:pt idx="23">
                        <c:v>3082078.5662155766</c:v>
                      </c:pt>
                      <c:pt idx="24">
                        <c:v>3449044.9230724336</c:v>
                      </c:pt>
                      <c:pt idx="25">
                        <c:v>3399007.1821724265</c:v>
                      </c:pt>
                      <c:pt idx="26">
                        <c:v>3280910.9429204334</c:v>
                      </c:pt>
                      <c:pt idx="27">
                        <c:v>3934049.6948535801</c:v>
                      </c:pt>
                      <c:pt idx="28">
                        <c:v>3877701.1020972505</c:v>
                      </c:pt>
                      <c:pt idx="29">
                        <c:v>3903648.52840763</c:v>
                      </c:pt>
                      <c:pt idx="30">
                        <c:v>3967640.6066655628</c:v>
                      </c:pt>
                      <c:pt idx="31">
                        <c:v>4476877.3996051364</c:v>
                      </c:pt>
                      <c:pt idx="32">
                        <c:v>4427088.1950668329</c:v>
                      </c:pt>
                      <c:pt idx="33">
                        <c:v>4480738.9544096468</c:v>
                      </c:pt>
                      <c:pt idx="34">
                        <c:v>4893600.9470875133</c:v>
                      </c:pt>
                      <c:pt idx="35">
                        <c:v>4070833.1725614034</c:v>
                      </c:pt>
                      <c:pt idx="36">
                        <c:v>4455444.6917801639</c:v>
                      </c:pt>
                      <c:pt idx="37">
                        <c:v>4862394.5881476402</c:v>
                      </c:pt>
                      <c:pt idx="38">
                        <c:v>4444781.9555677762</c:v>
                      </c:pt>
                      <c:pt idx="39">
                        <c:v>4210594.3351314506</c:v>
                      </c:pt>
                      <c:pt idx="40">
                        <c:v>4053588.9640730335</c:v>
                      </c:pt>
                      <c:pt idx="41">
                        <c:v>4926093.9475660734</c:v>
                      </c:pt>
                      <c:pt idx="42">
                        <c:v>4215380.5088129593</c:v>
                      </c:pt>
                      <c:pt idx="43">
                        <c:v>4155101.7996962965</c:v>
                      </c:pt>
                      <c:pt idx="44">
                        <c:v>4806376.3592304438</c:v>
                      </c:pt>
                      <c:pt idx="45">
                        <c:v>4067294.4997526133</c:v>
                      </c:pt>
                      <c:pt idx="46">
                        <c:v>4585009.2613018937</c:v>
                      </c:pt>
                      <c:pt idx="47">
                        <c:v>3877929.9042353737</c:v>
                      </c:pt>
                      <c:pt idx="48">
                        <c:v>3661071.88569383</c:v>
                      </c:pt>
                      <c:pt idx="49">
                        <c:v>3850566.4789472739</c:v>
                      </c:pt>
                      <c:pt idx="50">
                        <c:v>3553221.7451512306</c:v>
                      </c:pt>
                      <c:pt idx="51">
                        <c:v>3591283.131971803</c:v>
                      </c:pt>
                      <c:pt idx="52">
                        <c:v>3040786.0312681436</c:v>
                      </c:pt>
                      <c:pt idx="53">
                        <c:v>3222071.2417623331</c:v>
                      </c:pt>
                      <c:pt idx="54">
                        <c:v>2852703.8899996369</c:v>
                      </c:pt>
                      <c:pt idx="55">
                        <c:v>2937025.3094570166</c:v>
                      </c:pt>
                      <c:pt idx="56">
                        <c:v>2830498.8210822605</c:v>
                      </c:pt>
                      <c:pt idx="57">
                        <c:v>2932901.41665653</c:v>
                      </c:pt>
                      <c:pt idx="58">
                        <c:v>2614570.6380701768</c:v>
                      </c:pt>
                      <c:pt idx="59">
                        <c:v>2723432.6577716102</c:v>
                      </c:pt>
                      <c:pt idx="60">
                        <c:v>2802627.2708498738</c:v>
                      </c:pt>
                      <c:pt idx="61">
                        <c:v>2386176.7352162632</c:v>
                      </c:pt>
                      <c:pt idx="62">
                        <c:v>2287557.9122241032</c:v>
                      </c:pt>
                      <c:pt idx="63">
                        <c:v>2079586.2802978698</c:v>
                      </c:pt>
                      <c:pt idx="64">
                        <c:v>2379340.3553355867</c:v>
                      </c:pt>
                      <c:pt idx="65">
                        <c:v>1796237.2076314532</c:v>
                      </c:pt>
                      <c:pt idx="66">
                        <c:v>2006946.4378414399</c:v>
                      </c:pt>
                      <c:pt idx="67">
                        <c:v>1964364.3154031902</c:v>
                      </c:pt>
                      <c:pt idx="68">
                        <c:v>1559819.8177049968</c:v>
                      </c:pt>
                      <c:pt idx="69">
                        <c:v>1588024.1963748767</c:v>
                      </c:pt>
                      <c:pt idx="70">
                        <c:v>1636401.1911182634</c:v>
                      </c:pt>
                      <c:pt idx="71">
                        <c:v>1376426.5479030432</c:v>
                      </c:pt>
                      <c:pt idx="72">
                        <c:v>1464766.2632071634</c:v>
                      </c:pt>
                      <c:pt idx="73">
                        <c:v>1501376.5593487034</c:v>
                      </c:pt>
                      <c:pt idx="74">
                        <c:v>1273654.5394113534</c:v>
                      </c:pt>
                      <c:pt idx="75">
                        <c:v>1230995.5912227156</c:v>
                      </c:pt>
                      <c:pt idx="76">
                        <c:v>1081108.706441676</c:v>
                      </c:pt>
                      <c:pt idx="77">
                        <c:v>1131301.2543680465</c:v>
                      </c:pt>
                      <c:pt idx="78">
                        <c:v>978262.38399729924</c:v>
                      </c:pt>
                      <c:pt idx="79">
                        <c:v>684081.63118287735</c:v>
                      </c:pt>
                      <c:pt idx="80">
                        <c:v>1042958.018779885</c:v>
                      </c:pt>
                      <c:pt idx="81">
                        <c:v>713445.63625491562</c:v>
                      </c:pt>
                      <c:pt idx="82">
                        <c:v>777141.82186770358</c:v>
                      </c:pt>
                      <c:pt idx="83">
                        <c:v>612060.25590007938</c:v>
                      </c:pt>
                      <c:pt idx="84">
                        <c:v>682410.26259385829</c:v>
                      </c:pt>
                      <c:pt idx="85">
                        <c:v>646461.9085766949</c:v>
                      </c:pt>
                      <c:pt idx="86">
                        <c:v>706131.11877871433</c:v>
                      </c:pt>
                      <c:pt idx="87">
                        <c:v>547096.37831455504</c:v>
                      </c:pt>
                      <c:pt idx="88">
                        <c:v>531934.69935167138</c:v>
                      </c:pt>
                      <c:pt idx="89">
                        <c:v>482231.48824920203</c:v>
                      </c:pt>
                      <c:pt idx="90">
                        <c:v>470078.0131978523</c:v>
                      </c:pt>
                      <c:pt idx="91">
                        <c:v>623267.46721330797</c:v>
                      </c:pt>
                      <c:pt idx="92">
                        <c:v>589289.17240811768</c:v>
                      </c:pt>
                      <c:pt idx="93">
                        <c:v>317066.254460836</c:v>
                      </c:pt>
                      <c:pt idx="94">
                        <c:v>363964.01957572001</c:v>
                      </c:pt>
                      <c:pt idx="95">
                        <c:v>269835.5334951267</c:v>
                      </c:pt>
                      <c:pt idx="96">
                        <c:v>384568.48384405934</c:v>
                      </c:pt>
                      <c:pt idx="97">
                        <c:v>247613.41334691716</c:v>
                      </c:pt>
                      <c:pt idx="98">
                        <c:v>215809.01170903599</c:v>
                      </c:pt>
                      <c:pt idx="99">
                        <c:v>216699.11180713866</c:v>
                      </c:pt>
                      <c:pt idx="100">
                        <c:v>209103.29255836201</c:v>
                      </c:pt>
                      <c:pt idx="101">
                        <c:v>217810.85008676699</c:v>
                      </c:pt>
                      <c:pt idx="102">
                        <c:v>223860.82060863081</c:v>
                      </c:pt>
                      <c:pt idx="103">
                        <c:v>176842.18531377087</c:v>
                      </c:pt>
                      <c:pt idx="104">
                        <c:v>199776.25535151435</c:v>
                      </c:pt>
                      <c:pt idx="105">
                        <c:v>125802.39782334643</c:v>
                      </c:pt>
                      <c:pt idx="106">
                        <c:v>165131.84497610599</c:v>
                      </c:pt>
                      <c:pt idx="107">
                        <c:v>159300.81466180432</c:v>
                      </c:pt>
                      <c:pt idx="108">
                        <c:v>138970.61545883623</c:v>
                      </c:pt>
                      <c:pt idx="109">
                        <c:v>172602.89351629766</c:v>
                      </c:pt>
                      <c:pt idx="110">
                        <c:v>179408.58006286799</c:v>
                      </c:pt>
                      <c:pt idx="111">
                        <c:v>120051.6348330975</c:v>
                      </c:pt>
                      <c:pt idx="112">
                        <c:v>79415.248542546935</c:v>
                      </c:pt>
                      <c:pt idx="113">
                        <c:v>97200.461758150414</c:v>
                      </c:pt>
                      <c:pt idx="114">
                        <c:v>98396.207026113567</c:v>
                      </c:pt>
                      <c:pt idx="115">
                        <c:v>78706.003533168463</c:v>
                      </c:pt>
                      <c:pt idx="116">
                        <c:v>128783.01387120069</c:v>
                      </c:pt>
                      <c:pt idx="117">
                        <c:v>85318.675670415105</c:v>
                      </c:pt>
                      <c:pt idx="118">
                        <c:v>22235.344954754601</c:v>
                      </c:pt>
                      <c:pt idx="119">
                        <c:v>64292.65282238106</c:v>
                      </c:pt>
                      <c:pt idx="120">
                        <c:v>41559.584591380968</c:v>
                      </c:pt>
                      <c:pt idx="121">
                        <c:v>44895.601963184563</c:v>
                      </c:pt>
                      <c:pt idx="122">
                        <c:v>66777.211677898464</c:v>
                      </c:pt>
                      <c:pt idx="123">
                        <c:v>57563.970727725209</c:v>
                      </c:pt>
                      <c:pt idx="124">
                        <c:v>43048.327018647833</c:v>
                      </c:pt>
                      <c:pt idx="125">
                        <c:v>32665.519587576087</c:v>
                      </c:pt>
                      <c:pt idx="126">
                        <c:v>28881.907458838134</c:v>
                      </c:pt>
                      <c:pt idx="127">
                        <c:v>27121.515217666998</c:v>
                      </c:pt>
                      <c:pt idx="128">
                        <c:v>61278.398429709981</c:v>
                      </c:pt>
                      <c:pt idx="129">
                        <c:v>34247.006520924384</c:v>
                      </c:pt>
                      <c:pt idx="130">
                        <c:v>30001.36423077813</c:v>
                      </c:pt>
                      <c:pt idx="131">
                        <c:v>51541.728752099967</c:v>
                      </c:pt>
                      <c:pt idx="132">
                        <c:v>43347.422648604232</c:v>
                      </c:pt>
                      <c:pt idx="133">
                        <c:v>28960.671085966565</c:v>
                      </c:pt>
                      <c:pt idx="134">
                        <c:v>26775.347980767299</c:v>
                      </c:pt>
                      <c:pt idx="135">
                        <c:v>26204.100982329732</c:v>
                      </c:pt>
                      <c:pt idx="136">
                        <c:v>5986.6147001967001</c:v>
                      </c:pt>
                      <c:pt idx="137">
                        <c:v>14563.166385271921</c:v>
                      </c:pt>
                      <c:pt idx="138">
                        <c:v>23819.99821266608</c:v>
                      </c:pt>
                      <c:pt idx="139">
                        <c:v>29859.527512169036</c:v>
                      </c:pt>
                      <c:pt idx="140">
                        <c:v>31835.675792792597</c:v>
                      </c:pt>
                      <c:pt idx="141">
                        <c:v>28879.793761948022</c:v>
                      </c:pt>
                      <c:pt idx="142">
                        <c:v>15860.180242555294</c:v>
                      </c:pt>
                      <c:pt idx="143">
                        <c:v>25210.712656128668</c:v>
                      </c:pt>
                      <c:pt idx="144">
                        <c:v>26566.254349683633</c:v>
                      </c:pt>
                      <c:pt idx="145">
                        <c:v>21689.489002348735</c:v>
                      </c:pt>
                      <c:pt idx="146">
                        <c:v>34900.043350691936</c:v>
                      </c:pt>
                      <c:pt idx="147">
                        <c:v>40883.554109464698</c:v>
                      </c:pt>
                      <c:pt idx="148">
                        <c:v>8109.9916225411334</c:v>
                      </c:pt>
                      <c:pt idx="149">
                        <c:v>11982.774436332467</c:v>
                      </c:pt>
                      <c:pt idx="150">
                        <c:v>8815.208285370767</c:v>
                      </c:pt>
                      <c:pt idx="151">
                        <c:v>2817.2304471513835</c:v>
                      </c:pt>
                      <c:pt idx="152">
                        <c:v>45904.381773957306</c:v>
                      </c:pt>
                      <c:pt idx="153">
                        <c:v>9754.1595049884199</c:v>
                      </c:pt>
                      <c:pt idx="154">
                        <c:v>22906.814827378596</c:v>
                      </c:pt>
                      <c:pt idx="155">
                        <c:v>27739.472388832568</c:v>
                      </c:pt>
                      <c:pt idx="156">
                        <c:v>12103.544050265367</c:v>
                      </c:pt>
                      <c:pt idx="157">
                        <c:v>11491.433327732395</c:v>
                      </c:pt>
                      <c:pt idx="158">
                        <c:v>0</c:v>
                      </c:pt>
                      <c:pt idx="159">
                        <c:v>5741.7348629700327</c:v>
                      </c:pt>
                      <c:pt idx="160">
                        <c:v>8099.5375355602337</c:v>
                      </c:pt>
                      <c:pt idx="161">
                        <c:v>4231.2999769779663</c:v>
                      </c:pt>
                      <c:pt idx="162">
                        <c:v>16649.5524556251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2820.8666513186504</c:v>
                      </c:pt>
                      <c:pt idx="167">
                        <c:v>5634.460894302767</c:v>
                      </c:pt>
                      <c:pt idx="168">
                        <c:v>3526.0833141482999</c:v>
                      </c:pt>
                      <c:pt idx="169">
                        <c:v>0</c:v>
                      </c:pt>
                      <c:pt idx="170">
                        <c:v>9155.9989532420004</c:v>
                      </c:pt>
                      <c:pt idx="171">
                        <c:v>0</c:v>
                      </c:pt>
                      <c:pt idx="172">
                        <c:v>9320.8917071390988</c:v>
                      </c:pt>
                      <c:pt idx="173">
                        <c:v>16565.319168162532</c:v>
                      </c:pt>
                      <c:pt idx="174">
                        <c:v>8284.2892920156319</c:v>
                      </c:pt>
                      <c:pt idx="175">
                        <c:v>8659.7981842735662</c:v>
                      </c:pt>
                      <c:pt idx="176">
                        <c:v>0</c:v>
                      </c:pt>
                      <c:pt idx="177">
                        <c:v>3039.7419862782604</c:v>
                      </c:pt>
                      <c:pt idx="178">
                        <c:v>0</c:v>
                      </c:pt>
                      <c:pt idx="179">
                        <c:v>6699.5582968818007</c:v>
                      </c:pt>
                      <c:pt idx="180">
                        <c:v>7271.0419632562262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9586.6173351883062</c:v>
                      </c:pt>
                      <c:pt idx="185">
                        <c:v>14185.462602631866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7043.0761178784669</c:v>
                      </c:pt>
                      <c:pt idx="189">
                        <c:v>7768.229520488866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10217.005626132834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3715.2402054511999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5641.7333026373008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407-45D8-B554-9643A22AAF1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S8a'!$J$1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S8a'!$J$2:$J$201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1758.8872989795134</c:v>
                      </c:pt>
                      <c:pt idx="4">
                        <c:v>1744.9726886506166</c:v>
                      </c:pt>
                      <c:pt idx="5">
                        <c:v>9444.5897405366923</c:v>
                      </c:pt>
                      <c:pt idx="6">
                        <c:v>20998.113627188766</c:v>
                      </c:pt>
                      <c:pt idx="7">
                        <c:v>34233.88895998567</c:v>
                      </c:pt>
                      <c:pt idx="8">
                        <c:v>47783.246982562232</c:v>
                      </c:pt>
                      <c:pt idx="9">
                        <c:v>152151.63237652785</c:v>
                      </c:pt>
                      <c:pt idx="10">
                        <c:v>128889.87478399568</c:v>
                      </c:pt>
                      <c:pt idx="11">
                        <c:v>165773.42787986467</c:v>
                      </c:pt>
                      <c:pt idx="12">
                        <c:v>248006.93170919199</c:v>
                      </c:pt>
                      <c:pt idx="13">
                        <c:v>271526.02761953202</c:v>
                      </c:pt>
                      <c:pt idx="14">
                        <c:v>430243.83631386701</c:v>
                      </c:pt>
                      <c:pt idx="15">
                        <c:v>451014.03017356264</c:v>
                      </c:pt>
                      <c:pt idx="16">
                        <c:v>576776.42408066301</c:v>
                      </c:pt>
                      <c:pt idx="17">
                        <c:v>657639.17266141705</c:v>
                      </c:pt>
                      <c:pt idx="18">
                        <c:v>910668.81127250334</c:v>
                      </c:pt>
                      <c:pt idx="19">
                        <c:v>921477.311713528</c:v>
                      </c:pt>
                      <c:pt idx="20">
                        <c:v>854228.454517568</c:v>
                      </c:pt>
                      <c:pt idx="21">
                        <c:v>1082798.8096919779</c:v>
                      </c:pt>
                      <c:pt idx="22">
                        <c:v>1191082.9411289617</c:v>
                      </c:pt>
                      <c:pt idx="23">
                        <c:v>1222979.2181778799</c:v>
                      </c:pt>
                      <c:pt idx="24">
                        <c:v>1121248.9187710385</c:v>
                      </c:pt>
                      <c:pt idx="25">
                        <c:v>1286577.8162883192</c:v>
                      </c:pt>
                      <c:pt idx="26">
                        <c:v>1548011.0443180401</c:v>
                      </c:pt>
                      <c:pt idx="27">
                        <c:v>1287917.2584273687</c:v>
                      </c:pt>
                      <c:pt idx="28">
                        <c:v>1461736.0123428293</c:v>
                      </c:pt>
                      <c:pt idx="29">
                        <c:v>1997956.5066855333</c:v>
                      </c:pt>
                      <c:pt idx="30">
                        <c:v>1544792.4297714334</c:v>
                      </c:pt>
                      <c:pt idx="31">
                        <c:v>1561181.2783738666</c:v>
                      </c:pt>
                      <c:pt idx="32">
                        <c:v>1552532.5726066933</c:v>
                      </c:pt>
                      <c:pt idx="33">
                        <c:v>1457277.2578848333</c:v>
                      </c:pt>
                      <c:pt idx="34">
                        <c:v>1511578.5373805298</c:v>
                      </c:pt>
                      <c:pt idx="35">
                        <c:v>1491560.4397740036</c:v>
                      </c:pt>
                      <c:pt idx="36">
                        <c:v>1933805.1160256539</c:v>
                      </c:pt>
                      <c:pt idx="37">
                        <c:v>1846301.8328711365</c:v>
                      </c:pt>
                      <c:pt idx="38">
                        <c:v>1691683.5344951199</c:v>
                      </c:pt>
                      <c:pt idx="39">
                        <c:v>1354240.7537857834</c:v>
                      </c:pt>
                      <c:pt idx="40">
                        <c:v>1401176.7970762898</c:v>
                      </c:pt>
                      <c:pt idx="41">
                        <c:v>1138632.9766139679</c:v>
                      </c:pt>
                      <c:pt idx="42">
                        <c:v>1191045.4653791003</c:v>
                      </c:pt>
                      <c:pt idx="43">
                        <c:v>1006121.2153660273</c:v>
                      </c:pt>
                      <c:pt idx="44">
                        <c:v>1176810.1021522267</c:v>
                      </c:pt>
                      <c:pt idx="45">
                        <c:v>1008118.0013185047</c:v>
                      </c:pt>
                      <c:pt idx="46">
                        <c:v>1007676.5001696041</c:v>
                      </c:pt>
                      <c:pt idx="47">
                        <c:v>891806.19677817693</c:v>
                      </c:pt>
                      <c:pt idx="48">
                        <c:v>909188.19805350003</c:v>
                      </c:pt>
                      <c:pt idx="49">
                        <c:v>1035782.1313706174</c:v>
                      </c:pt>
                      <c:pt idx="50">
                        <c:v>844393.32201906072</c:v>
                      </c:pt>
                      <c:pt idx="51">
                        <c:v>940391.58635153633</c:v>
                      </c:pt>
                      <c:pt idx="52">
                        <c:v>621234.30928810569</c:v>
                      </c:pt>
                      <c:pt idx="53">
                        <c:v>855868.47036632244</c:v>
                      </c:pt>
                      <c:pt idx="54">
                        <c:v>865081.17741454591</c:v>
                      </c:pt>
                      <c:pt idx="55">
                        <c:v>658503.91333831695</c:v>
                      </c:pt>
                      <c:pt idx="56">
                        <c:v>792177.62470915436</c:v>
                      </c:pt>
                      <c:pt idx="57">
                        <c:v>530352.35507830663</c:v>
                      </c:pt>
                      <c:pt idx="58">
                        <c:v>619858.9562736497</c:v>
                      </c:pt>
                      <c:pt idx="59">
                        <c:v>690991.20770453976</c:v>
                      </c:pt>
                      <c:pt idx="60">
                        <c:v>606257.58671272697</c:v>
                      </c:pt>
                      <c:pt idx="61">
                        <c:v>537550.97644930391</c:v>
                      </c:pt>
                      <c:pt idx="62">
                        <c:v>414835.05985148903</c:v>
                      </c:pt>
                      <c:pt idx="63">
                        <c:v>524825.62053654867</c:v>
                      </c:pt>
                      <c:pt idx="64">
                        <c:v>428697.3974390403</c:v>
                      </c:pt>
                      <c:pt idx="65">
                        <c:v>370343.36299130198</c:v>
                      </c:pt>
                      <c:pt idx="66">
                        <c:v>262675.69269911735</c:v>
                      </c:pt>
                      <c:pt idx="67">
                        <c:v>399802.4641649953</c:v>
                      </c:pt>
                      <c:pt idx="68">
                        <c:v>237728.98224542433</c:v>
                      </c:pt>
                      <c:pt idx="69">
                        <c:v>391856.02195626264</c:v>
                      </c:pt>
                      <c:pt idx="70">
                        <c:v>234213.07228207504</c:v>
                      </c:pt>
                      <c:pt idx="71">
                        <c:v>456419.96345838392</c:v>
                      </c:pt>
                      <c:pt idx="72">
                        <c:v>335038.22745258734</c:v>
                      </c:pt>
                      <c:pt idx="73">
                        <c:v>357201.1963486867</c:v>
                      </c:pt>
                      <c:pt idx="74">
                        <c:v>394787.07817509334</c:v>
                      </c:pt>
                      <c:pt idx="75">
                        <c:v>291939.50396365469</c:v>
                      </c:pt>
                      <c:pt idx="76">
                        <c:v>219461.52366452766</c:v>
                      </c:pt>
                      <c:pt idx="77">
                        <c:v>199882.7808442933</c:v>
                      </c:pt>
                      <c:pt idx="78">
                        <c:v>147587.77886318057</c:v>
                      </c:pt>
                      <c:pt idx="79">
                        <c:v>174353.58391264512</c:v>
                      </c:pt>
                      <c:pt idx="80">
                        <c:v>203518.98584932092</c:v>
                      </c:pt>
                      <c:pt idx="81">
                        <c:v>156760.10501552591</c:v>
                      </c:pt>
                      <c:pt idx="82">
                        <c:v>142441.12643333222</c:v>
                      </c:pt>
                      <c:pt idx="83">
                        <c:v>183803.44878986405</c:v>
                      </c:pt>
                      <c:pt idx="84">
                        <c:v>124688.39972705679</c:v>
                      </c:pt>
                      <c:pt idx="85">
                        <c:v>127308.87170717295</c:v>
                      </c:pt>
                      <c:pt idx="86">
                        <c:v>145938.49142382634</c:v>
                      </c:pt>
                      <c:pt idx="87">
                        <c:v>178472.0576046145</c:v>
                      </c:pt>
                      <c:pt idx="88">
                        <c:v>126288.44947623527</c:v>
                      </c:pt>
                      <c:pt idx="89">
                        <c:v>131357.11670779382</c:v>
                      </c:pt>
                      <c:pt idx="90">
                        <c:v>54352.071268032938</c:v>
                      </c:pt>
                      <c:pt idx="91">
                        <c:v>135700.00096398513</c:v>
                      </c:pt>
                      <c:pt idx="92">
                        <c:v>56355.569538299831</c:v>
                      </c:pt>
                      <c:pt idx="93">
                        <c:v>126901.85693096508</c:v>
                      </c:pt>
                      <c:pt idx="94">
                        <c:v>44199.6467287798</c:v>
                      </c:pt>
                      <c:pt idx="95">
                        <c:v>133690.57370898366</c:v>
                      </c:pt>
                      <c:pt idx="96">
                        <c:v>39481.873990311731</c:v>
                      </c:pt>
                      <c:pt idx="97">
                        <c:v>30071.802265471615</c:v>
                      </c:pt>
                      <c:pt idx="98">
                        <c:v>149877.29504197391</c:v>
                      </c:pt>
                      <c:pt idx="99">
                        <c:v>20320.487972894367</c:v>
                      </c:pt>
                      <c:pt idx="100">
                        <c:v>76780.031750734532</c:v>
                      </c:pt>
                      <c:pt idx="101">
                        <c:v>60590.492174927764</c:v>
                      </c:pt>
                      <c:pt idx="102">
                        <c:v>43166.817710120165</c:v>
                      </c:pt>
                      <c:pt idx="103">
                        <c:v>25329.661531665832</c:v>
                      </c:pt>
                      <c:pt idx="104">
                        <c:v>86208.316091629691</c:v>
                      </c:pt>
                      <c:pt idx="105">
                        <c:v>72156.94900400452</c:v>
                      </c:pt>
                      <c:pt idx="106">
                        <c:v>75377.283297725371</c:v>
                      </c:pt>
                      <c:pt idx="107">
                        <c:v>56268.568136106631</c:v>
                      </c:pt>
                      <c:pt idx="108">
                        <c:v>71026.57643003964</c:v>
                      </c:pt>
                      <c:pt idx="109">
                        <c:v>65651.816763395458</c:v>
                      </c:pt>
                      <c:pt idx="110">
                        <c:v>28235.039334949499</c:v>
                      </c:pt>
                      <c:pt idx="111">
                        <c:v>43574.984429385629</c:v>
                      </c:pt>
                      <c:pt idx="112">
                        <c:v>23708.108216265333</c:v>
                      </c:pt>
                      <c:pt idx="113">
                        <c:v>13507.37420738804</c:v>
                      </c:pt>
                      <c:pt idx="114">
                        <c:v>13136.116293131681</c:v>
                      </c:pt>
                      <c:pt idx="115">
                        <c:v>5583.9126036819662</c:v>
                      </c:pt>
                      <c:pt idx="116">
                        <c:v>8090.881575305767</c:v>
                      </c:pt>
                      <c:pt idx="117">
                        <c:v>0</c:v>
                      </c:pt>
                      <c:pt idx="118">
                        <c:v>31859.5710945147</c:v>
                      </c:pt>
                      <c:pt idx="119">
                        <c:v>13320.233797126066</c:v>
                      </c:pt>
                      <c:pt idx="120">
                        <c:v>6281.9016791422328</c:v>
                      </c:pt>
                      <c:pt idx="121">
                        <c:v>45960.398662368963</c:v>
                      </c:pt>
                      <c:pt idx="122">
                        <c:v>24963.08649483565</c:v>
                      </c:pt>
                      <c:pt idx="123">
                        <c:v>61506.321639024034</c:v>
                      </c:pt>
                      <c:pt idx="124">
                        <c:v>0</c:v>
                      </c:pt>
                      <c:pt idx="125">
                        <c:v>11202.629393561567</c:v>
                      </c:pt>
                      <c:pt idx="126">
                        <c:v>35690.366906799798</c:v>
                      </c:pt>
                      <c:pt idx="127">
                        <c:v>16732.900339089032</c:v>
                      </c:pt>
                      <c:pt idx="128">
                        <c:v>8769.3901963055414</c:v>
                      </c:pt>
                      <c:pt idx="129">
                        <c:v>10665.120644911933</c:v>
                      </c:pt>
                      <c:pt idx="130">
                        <c:v>26166.563054813701</c:v>
                      </c:pt>
                      <c:pt idx="131">
                        <c:v>7680.1365974256214</c:v>
                      </c:pt>
                      <c:pt idx="132">
                        <c:v>6683.7717361221667</c:v>
                      </c:pt>
                      <c:pt idx="133">
                        <c:v>46213.27689280393</c:v>
                      </c:pt>
                      <c:pt idx="134">
                        <c:v>9979.6370583723019</c:v>
                      </c:pt>
                      <c:pt idx="135">
                        <c:v>8090.881575305767</c:v>
                      </c:pt>
                      <c:pt idx="136">
                        <c:v>8442.6590351016657</c:v>
                      </c:pt>
                      <c:pt idx="137">
                        <c:v>40314.2094638341</c:v>
                      </c:pt>
                      <c:pt idx="138">
                        <c:v>27772.623295776695</c:v>
                      </c:pt>
                      <c:pt idx="139">
                        <c:v>12312.451077058433</c:v>
                      </c:pt>
                      <c:pt idx="140">
                        <c:v>24454.663939700655</c:v>
                      </c:pt>
                      <c:pt idx="141">
                        <c:v>17915.60415099901</c:v>
                      </c:pt>
                      <c:pt idx="142">
                        <c:v>0</c:v>
                      </c:pt>
                      <c:pt idx="143">
                        <c:v>26341.840958658566</c:v>
                      </c:pt>
                      <c:pt idx="144">
                        <c:v>34594.290490931468</c:v>
                      </c:pt>
                      <c:pt idx="145">
                        <c:v>0</c:v>
                      </c:pt>
                      <c:pt idx="146">
                        <c:v>23624.702061341861</c:v>
                      </c:pt>
                      <c:pt idx="147">
                        <c:v>3555.0402149706333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3165.9971381631235</c:v>
                      </c:pt>
                      <c:pt idx="151">
                        <c:v>45531.617672187363</c:v>
                      </c:pt>
                      <c:pt idx="152">
                        <c:v>0</c:v>
                      </c:pt>
                      <c:pt idx="153">
                        <c:v>10665.120644911933</c:v>
                      </c:pt>
                      <c:pt idx="154">
                        <c:v>4924.884437142633</c:v>
                      </c:pt>
                      <c:pt idx="155">
                        <c:v>0</c:v>
                      </c:pt>
                      <c:pt idx="156">
                        <c:v>3555.0402149706333</c:v>
                      </c:pt>
                      <c:pt idx="157">
                        <c:v>0</c:v>
                      </c:pt>
                      <c:pt idx="158">
                        <c:v>3165.9971381631235</c:v>
                      </c:pt>
                      <c:pt idx="159">
                        <c:v>7110.0804299413003</c:v>
                      </c:pt>
                      <c:pt idx="160">
                        <c:v>0</c:v>
                      </c:pt>
                      <c:pt idx="161">
                        <c:v>4443.8002687133003</c:v>
                      </c:pt>
                      <c:pt idx="162">
                        <c:v>7554.4604568126333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3869.5520577549337</c:v>
                      </c:pt>
                      <c:pt idx="166">
                        <c:v>6331.9942763262334</c:v>
                      </c:pt>
                      <c:pt idx="167">
                        <c:v>0</c:v>
                      </c:pt>
                      <c:pt idx="168">
                        <c:v>3517.7745979590331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5776.9403493272994</c:v>
                      </c:pt>
                      <c:pt idx="172">
                        <c:v>3165.9971381631235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8887.6005374266006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8443.2205105552657</c:v>
                      </c:pt>
                      <c:pt idx="187">
                        <c:v>13306.319186797133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12442.640752397267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6281.9016791422328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407-45D8-B554-9643A22AAF1E}"/>
                  </c:ext>
                </c:extLst>
              </c15:ser>
            </c15:filteredScatterSeries>
          </c:ext>
        </c:extLst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37561742835242939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 S8a'!$B$1</c:f>
              <c:strCache>
                <c:ptCount val="1"/>
                <c:pt idx="0">
                  <c:v>0R1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1694.0086887074633</c:v>
                </c:pt>
                <c:pt idx="5">
                  <c:v>1657.6628290222134</c:v>
                </c:pt>
                <c:pt idx="6">
                  <c:v>10357.470431245301</c:v>
                </c:pt>
                <c:pt idx="7">
                  <c:v>32841.017792959166</c:v>
                </c:pt>
                <c:pt idx="8">
                  <c:v>36163.612622940673</c:v>
                </c:pt>
                <c:pt idx="9">
                  <c:v>57332.123788718665</c:v>
                </c:pt>
                <c:pt idx="10">
                  <c:v>109610.62011366442</c:v>
                </c:pt>
                <c:pt idx="11">
                  <c:v>124026.44222587044</c:v>
                </c:pt>
                <c:pt idx="12">
                  <c:v>137193.61644820106</c:v>
                </c:pt>
                <c:pt idx="13">
                  <c:v>214704.26534198891</c:v>
                </c:pt>
                <c:pt idx="14">
                  <c:v>279633.26496796828</c:v>
                </c:pt>
                <c:pt idx="15">
                  <c:v>320638.43584323465</c:v>
                </c:pt>
                <c:pt idx="16">
                  <c:v>418029.06493112264</c:v>
                </c:pt>
                <c:pt idx="17">
                  <c:v>477258.3761105063</c:v>
                </c:pt>
                <c:pt idx="18">
                  <c:v>547708.14900842903</c:v>
                </c:pt>
                <c:pt idx="19">
                  <c:v>704910.68860859831</c:v>
                </c:pt>
                <c:pt idx="20">
                  <c:v>830767.74103064102</c:v>
                </c:pt>
                <c:pt idx="21">
                  <c:v>974280.0899805635</c:v>
                </c:pt>
                <c:pt idx="22">
                  <c:v>1237976.14570238</c:v>
                </c:pt>
                <c:pt idx="23">
                  <c:v>1218352.2528765732</c:v>
                </c:pt>
                <c:pt idx="24">
                  <c:v>1222315.1131031066</c:v>
                </c:pt>
                <c:pt idx="25">
                  <c:v>1639171.9155966367</c:v>
                </c:pt>
                <c:pt idx="26">
                  <c:v>1735299.6617566932</c:v>
                </c:pt>
                <c:pt idx="27">
                  <c:v>2072849.1371795067</c:v>
                </c:pt>
                <c:pt idx="28">
                  <c:v>2169866.5541413734</c:v>
                </c:pt>
                <c:pt idx="29">
                  <c:v>1986862.7168530766</c:v>
                </c:pt>
                <c:pt idx="30">
                  <c:v>2360340.194146167</c:v>
                </c:pt>
                <c:pt idx="31">
                  <c:v>2369693.9434258933</c:v>
                </c:pt>
                <c:pt idx="32">
                  <c:v>2678469.8605581266</c:v>
                </c:pt>
                <c:pt idx="33">
                  <c:v>2806065.4310633098</c:v>
                </c:pt>
                <c:pt idx="34">
                  <c:v>2820630.17874728</c:v>
                </c:pt>
                <c:pt idx="35">
                  <c:v>2771388.7481324631</c:v>
                </c:pt>
                <c:pt idx="36">
                  <c:v>2910024.1392199169</c:v>
                </c:pt>
                <c:pt idx="37">
                  <c:v>3272235.4830001765</c:v>
                </c:pt>
                <c:pt idx="38">
                  <c:v>3111355.9370712028</c:v>
                </c:pt>
                <c:pt idx="39">
                  <c:v>3205541.5824703239</c:v>
                </c:pt>
                <c:pt idx="40">
                  <c:v>3120360.9285257668</c:v>
                </c:pt>
                <c:pt idx="41">
                  <c:v>2847006.0031878105</c:v>
                </c:pt>
                <c:pt idx="42">
                  <c:v>3291218.4743595901</c:v>
                </c:pt>
                <c:pt idx="43">
                  <c:v>3252370.0156460931</c:v>
                </c:pt>
                <c:pt idx="44">
                  <c:v>3312134.0910144798</c:v>
                </c:pt>
                <c:pt idx="45">
                  <c:v>3100422.5492985067</c:v>
                </c:pt>
                <c:pt idx="46">
                  <c:v>2913974.3555151797</c:v>
                </c:pt>
                <c:pt idx="47">
                  <c:v>3014521.73881002</c:v>
                </c:pt>
                <c:pt idx="48">
                  <c:v>2946488.7087868867</c:v>
                </c:pt>
                <c:pt idx="49">
                  <c:v>3191301.7517185234</c:v>
                </c:pt>
                <c:pt idx="50">
                  <c:v>3626766.6709429435</c:v>
                </c:pt>
                <c:pt idx="51">
                  <c:v>2516710.1888812534</c:v>
                </c:pt>
                <c:pt idx="52">
                  <c:v>2752252.78806565</c:v>
                </c:pt>
                <c:pt idx="53">
                  <c:v>2671126.4654061403</c:v>
                </c:pt>
                <c:pt idx="54">
                  <c:v>2534347.3706978732</c:v>
                </c:pt>
                <c:pt idx="55">
                  <c:v>2714503.5742579903</c:v>
                </c:pt>
                <c:pt idx="56">
                  <c:v>2381667.539116303</c:v>
                </c:pt>
                <c:pt idx="57">
                  <c:v>2447761.9829595932</c:v>
                </c:pt>
                <c:pt idx="58">
                  <c:v>2150201.760510663</c:v>
                </c:pt>
                <c:pt idx="59">
                  <c:v>2044083.4703053832</c:v>
                </c:pt>
                <c:pt idx="60">
                  <c:v>2085349.1492566001</c:v>
                </c:pt>
                <c:pt idx="61">
                  <c:v>2154435.6975071696</c:v>
                </c:pt>
                <c:pt idx="62">
                  <c:v>1840526.2255097535</c:v>
                </c:pt>
                <c:pt idx="63">
                  <c:v>1996207.71546691</c:v>
                </c:pt>
                <c:pt idx="64">
                  <c:v>1681622.3571189765</c:v>
                </c:pt>
                <c:pt idx="65">
                  <c:v>1770665.2202414565</c:v>
                </c:pt>
                <c:pt idx="66">
                  <c:v>1911133.1823448401</c:v>
                </c:pt>
                <c:pt idx="67">
                  <c:v>1613504.0774391934</c:v>
                </c:pt>
                <c:pt idx="68">
                  <c:v>1372644.9464208533</c:v>
                </c:pt>
                <c:pt idx="69">
                  <c:v>1240958.5913049849</c:v>
                </c:pt>
                <c:pt idx="70">
                  <c:v>1394087.90723738</c:v>
                </c:pt>
                <c:pt idx="71">
                  <c:v>1577105.7329492001</c:v>
                </c:pt>
                <c:pt idx="72">
                  <c:v>1319906.2074390973</c:v>
                </c:pt>
                <c:pt idx="73">
                  <c:v>1521111.7493541567</c:v>
                </c:pt>
                <c:pt idx="74">
                  <c:v>1138382.3762256869</c:v>
                </c:pt>
                <c:pt idx="75">
                  <c:v>1145890.6551071294</c:v>
                </c:pt>
                <c:pt idx="76">
                  <c:v>979191.95050341834</c:v>
                </c:pt>
                <c:pt idx="77">
                  <c:v>977482.76740100107</c:v>
                </c:pt>
                <c:pt idx="78">
                  <c:v>935816.94531230908</c:v>
                </c:pt>
                <c:pt idx="79">
                  <c:v>967099.98445397045</c:v>
                </c:pt>
                <c:pt idx="80">
                  <c:v>833287.18569353502</c:v>
                </c:pt>
                <c:pt idx="81">
                  <c:v>905169.66174107895</c:v>
                </c:pt>
                <c:pt idx="82">
                  <c:v>1008365.4893481763</c:v>
                </c:pt>
                <c:pt idx="83">
                  <c:v>827403.40780218039</c:v>
                </c:pt>
                <c:pt idx="84">
                  <c:v>812645.86125024559</c:v>
                </c:pt>
                <c:pt idx="85">
                  <c:v>712393.46804869326</c:v>
                </c:pt>
                <c:pt idx="86">
                  <c:v>650038.91577475972</c:v>
                </c:pt>
                <c:pt idx="87">
                  <c:v>884880.65673666901</c:v>
                </c:pt>
                <c:pt idx="88">
                  <c:v>448799.32752912003</c:v>
                </c:pt>
                <c:pt idx="89">
                  <c:v>600836.41331104806</c:v>
                </c:pt>
                <c:pt idx="90">
                  <c:v>447182.82276346273</c:v>
                </c:pt>
                <c:pt idx="91">
                  <c:v>323666.25001195731</c:v>
                </c:pt>
                <c:pt idx="92">
                  <c:v>276052.49466389767</c:v>
                </c:pt>
                <c:pt idx="93">
                  <c:v>454835.17289127939</c:v>
                </c:pt>
                <c:pt idx="94">
                  <c:v>436391.47601283801</c:v>
                </c:pt>
                <c:pt idx="95">
                  <c:v>440205.61813676404</c:v>
                </c:pt>
                <c:pt idx="96">
                  <c:v>346178.37207365205</c:v>
                </c:pt>
                <c:pt idx="97">
                  <c:v>380619.62146171561</c:v>
                </c:pt>
                <c:pt idx="98">
                  <c:v>251741.92518034435</c:v>
                </c:pt>
                <c:pt idx="99">
                  <c:v>308419.00057707768</c:v>
                </c:pt>
                <c:pt idx="100">
                  <c:v>369004.82694564463</c:v>
                </c:pt>
                <c:pt idx="101">
                  <c:v>373831.35757938196</c:v>
                </c:pt>
                <c:pt idx="102">
                  <c:v>258110.2561538803</c:v>
                </c:pt>
                <c:pt idx="103">
                  <c:v>337516.65303768235</c:v>
                </c:pt>
                <c:pt idx="104">
                  <c:v>228349.09429989767</c:v>
                </c:pt>
                <c:pt idx="105">
                  <c:v>175273.240552248</c:v>
                </c:pt>
                <c:pt idx="106">
                  <c:v>260657.57208299669</c:v>
                </c:pt>
                <c:pt idx="107">
                  <c:v>118710.33783100358</c:v>
                </c:pt>
                <c:pt idx="108">
                  <c:v>312567.86117267999</c:v>
                </c:pt>
                <c:pt idx="109">
                  <c:v>236648.57003170732</c:v>
                </c:pt>
                <c:pt idx="110">
                  <c:v>167749.68950681234</c:v>
                </c:pt>
                <c:pt idx="111">
                  <c:v>170694.97819452002</c:v>
                </c:pt>
                <c:pt idx="112">
                  <c:v>98788.533244429869</c:v>
                </c:pt>
                <c:pt idx="113">
                  <c:v>129644.93885577661</c:v>
                </c:pt>
                <c:pt idx="114">
                  <c:v>243744.39062576901</c:v>
                </c:pt>
                <c:pt idx="115">
                  <c:v>156104.54820393724</c:v>
                </c:pt>
                <c:pt idx="116">
                  <c:v>106361.12012827815</c:v>
                </c:pt>
                <c:pt idx="117">
                  <c:v>103322.53770466354</c:v>
                </c:pt>
                <c:pt idx="118">
                  <c:v>74607.210024662243</c:v>
                </c:pt>
                <c:pt idx="119">
                  <c:v>111030.40222506951</c:v>
                </c:pt>
                <c:pt idx="120">
                  <c:v>162517.56270666566</c:v>
                </c:pt>
                <c:pt idx="121">
                  <c:v>165255.85759048944</c:v>
                </c:pt>
                <c:pt idx="122">
                  <c:v>103545.96323051275</c:v>
                </c:pt>
                <c:pt idx="123">
                  <c:v>82186.950628450591</c:v>
                </c:pt>
                <c:pt idx="124">
                  <c:v>96700.879637007791</c:v>
                </c:pt>
                <c:pt idx="125">
                  <c:v>147221.51813078564</c:v>
                </c:pt>
                <c:pt idx="126">
                  <c:v>71061.272820937927</c:v>
                </c:pt>
                <c:pt idx="127">
                  <c:v>67454.51491306664</c:v>
                </c:pt>
                <c:pt idx="128">
                  <c:v>108265.211704817</c:v>
                </c:pt>
                <c:pt idx="129">
                  <c:v>46697.209531172768</c:v>
                </c:pt>
                <c:pt idx="130">
                  <c:v>4137.6922128680999</c:v>
                </c:pt>
                <c:pt idx="131">
                  <c:v>52109.815117526938</c:v>
                </c:pt>
                <c:pt idx="132">
                  <c:v>116630.06205147981</c:v>
                </c:pt>
                <c:pt idx="133">
                  <c:v>49565.888658640462</c:v>
                </c:pt>
                <c:pt idx="134">
                  <c:v>73236.3071631278</c:v>
                </c:pt>
                <c:pt idx="135">
                  <c:v>33409.596402440402</c:v>
                </c:pt>
                <c:pt idx="136">
                  <c:v>101155.87625150633</c:v>
                </c:pt>
                <c:pt idx="137">
                  <c:v>56981.070417001167</c:v>
                </c:pt>
                <c:pt idx="138">
                  <c:v>29397.386203647602</c:v>
                </c:pt>
                <c:pt idx="139">
                  <c:v>29856.604341318875</c:v>
                </c:pt>
                <c:pt idx="140">
                  <c:v>54122.618460731435</c:v>
                </c:pt>
                <c:pt idx="141">
                  <c:v>68880.814752322098</c:v>
                </c:pt>
                <c:pt idx="142">
                  <c:v>49960.365253912772</c:v>
                </c:pt>
                <c:pt idx="143">
                  <c:v>52311.135660918742</c:v>
                </c:pt>
                <c:pt idx="144">
                  <c:v>46335.253900240808</c:v>
                </c:pt>
                <c:pt idx="145">
                  <c:v>30556.325512313197</c:v>
                </c:pt>
                <c:pt idx="146">
                  <c:v>52728.884598760931</c:v>
                </c:pt>
                <c:pt idx="147">
                  <c:v>48103.230246645726</c:v>
                </c:pt>
                <c:pt idx="148">
                  <c:v>35728.130598698168</c:v>
                </c:pt>
                <c:pt idx="149">
                  <c:v>18306.982838614869</c:v>
                </c:pt>
                <c:pt idx="150">
                  <c:v>63495.037282980244</c:v>
                </c:pt>
                <c:pt idx="151">
                  <c:v>21457.966885407001</c:v>
                </c:pt>
                <c:pt idx="152">
                  <c:v>7585.7690569248334</c:v>
                </c:pt>
                <c:pt idx="153">
                  <c:v>8620.1921101418666</c:v>
                </c:pt>
                <c:pt idx="154">
                  <c:v>17791.862815818899</c:v>
                </c:pt>
                <c:pt idx="155">
                  <c:v>14071.049647326667</c:v>
                </c:pt>
                <c:pt idx="156">
                  <c:v>31958.019344673568</c:v>
                </c:pt>
                <c:pt idx="157">
                  <c:v>0</c:v>
                </c:pt>
                <c:pt idx="158">
                  <c:v>0</c:v>
                </c:pt>
                <c:pt idx="159">
                  <c:v>12729.082595435733</c:v>
                </c:pt>
                <c:pt idx="160">
                  <c:v>6040.2779038504741</c:v>
                </c:pt>
                <c:pt idx="161">
                  <c:v>12757.884323009966</c:v>
                </c:pt>
                <c:pt idx="162">
                  <c:v>11027.8047347912</c:v>
                </c:pt>
                <c:pt idx="163">
                  <c:v>3646.8582238488666</c:v>
                </c:pt>
                <c:pt idx="164">
                  <c:v>61158.220079974271</c:v>
                </c:pt>
                <c:pt idx="165">
                  <c:v>8892.928434577334</c:v>
                </c:pt>
                <c:pt idx="166">
                  <c:v>37793.842608240098</c:v>
                </c:pt>
                <c:pt idx="167">
                  <c:v>15197.7429518258</c:v>
                </c:pt>
                <c:pt idx="168">
                  <c:v>6299.1187502844004</c:v>
                </c:pt>
                <c:pt idx="169">
                  <c:v>20477.632571693794</c:v>
                </c:pt>
                <c:pt idx="170">
                  <c:v>21337.905678121766</c:v>
                </c:pt>
                <c:pt idx="171">
                  <c:v>13447.4996918213</c:v>
                </c:pt>
                <c:pt idx="172">
                  <c:v>3388.0173774149334</c:v>
                </c:pt>
                <c:pt idx="173">
                  <c:v>4482.4998972737667</c:v>
                </c:pt>
                <c:pt idx="174">
                  <c:v>16339.594959599335</c:v>
                </c:pt>
                <c:pt idx="175">
                  <c:v>11424.7598480291</c:v>
                </c:pt>
                <c:pt idx="176">
                  <c:v>33593.826725304469</c:v>
                </c:pt>
                <c:pt idx="177">
                  <c:v>7585.7690569248334</c:v>
                </c:pt>
                <c:pt idx="178">
                  <c:v>3448.0768440567335</c:v>
                </c:pt>
                <c:pt idx="179">
                  <c:v>0</c:v>
                </c:pt>
                <c:pt idx="180">
                  <c:v>21504.786452973731</c:v>
                </c:pt>
                <c:pt idx="181">
                  <c:v>0</c:v>
                </c:pt>
                <c:pt idx="182">
                  <c:v>0</c:v>
                </c:pt>
                <c:pt idx="183">
                  <c:v>3103.2691596510699</c:v>
                </c:pt>
                <c:pt idx="184">
                  <c:v>0</c:v>
                </c:pt>
                <c:pt idx="185">
                  <c:v>9654.615163358867</c:v>
                </c:pt>
                <c:pt idx="186">
                  <c:v>6431.8699362967163</c:v>
                </c:pt>
                <c:pt idx="187">
                  <c:v>4404.4225906393995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3646.8582238488666</c:v>
                </c:pt>
                <c:pt idx="193">
                  <c:v>6206.5383193021335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8203.3130657660004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16-4B66-A07B-C6BE9080D019}"/>
            </c:ext>
          </c:extLst>
        </c:ser>
        <c:ser>
          <c:idx val="1"/>
          <c:order val="1"/>
          <c:tx>
            <c:strRef>
              <c:f>'Fig S8a'!$C$1</c:f>
              <c:strCache>
                <c:ptCount val="1"/>
                <c:pt idx="0">
                  <c:v>0R2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3313.7249462514733</c:v>
                </c:pt>
                <c:pt idx="5">
                  <c:v>3313.7249462514733</c:v>
                </c:pt>
                <c:pt idx="6">
                  <c:v>14665.5988549212</c:v>
                </c:pt>
                <c:pt idx="7">
                  <c:v>28511.169254425597</c:v>
                </c:pt>
                <c:pt idx="8">
                  <c:v>41731.211222570302</c:v>
                </c:pt>
                <c:pt idx="9">
                  <c:v>101444.10498734259</c:v>
                </c:pt>
                <c:pt idx="10">
                  <c:v>126051.22629123158</c:v>
                </c:pt>
                <c:pt idx="11">
                  <c:v>153678.14555431111</c:v>
                </c:pt>
                <c:pt idx="12">
                  <c:v>231907.17515192367</c:v>
                </c:pt>
                <c:pt idx="13">
                  <c:v>311198.77444513567</c:v>
                </c:pt>
                <c:pt idx="14">
                  <c:v>298012.67448206764</c:v>
                </c:pt>
                <c:pt idx="15">
                  <c:v>490372.91065171239</c:v>
                </c:pt>
                <c:pt idx="16">
                  <c:v>581104.35635025857</c:v>
                </c:pt>
                <c:pt idx="17">
                  <c:v>823148.13053509372</c:v>
                </c:pt>
                <c:pt idx="18">
                  <c:v>816230.05635543528</c:v>
                </c:pt>
                <c:pt idx="19">
                  <c:v>1161314.4519188134</c:v>
                </c:pt>
                <c:pt idx="20">
                  <c:v>1442947.1965041701</c:v>
                </c:pt>
                <c:pt idx="21">
                  <c:v>1458780.44204126</c:v>
                </c:pt>
                <c:pt idx="22">
                  <c:v>1672525.6487058101</c:v>
                </c:pt>
                <c:pt idx="23">
                  <c:v>1947343.8093940767</c:v>
                </c:pt>
                <c:pt idx="24">
                  <c:v>1888264.2847222935</c:v>
                </c:pt>
                <c:pt idx="25">
                  <c:v>2131878.7995491968</c:v>
                </c:pt>
                <c:pt idx="26">
                  <c:v>2491043.4097964498</c:v>
                </c:pt>
                <c:pt idx="27">
                  <c:v>2569276.8457713202</c:v>
                </c:pt>
                <c:pt idx="28">
                  <c:v>2807132.9014883065</c:v>
                </c:pt>
                <c:pt idx="29">
                  <c:v>2515859.2337597366</c:v>
                </c:pt>
                <c:pt idx="30">
                  <c:v>2814495.2726756302</c:v>
                </c:pt>
                <c:pt idx="31">
                  <c:v>2843989.5225357465</c:v>
                </c:pt>
                <c:pt idx="32">
                  <c:v>3568188.0683661033</c:v>
                </c:pt>
                <c:pt idx="33">
                  <c:v>3000398.5874509136</c:v>
                </c:pt>
                <c:pt idx="34">
                  <c:v>3144468.88321826</c:v>
                </c:pt>
                <c:pt idx="35">
                  <c:v>3278921.5953264129</c:v>
                </c:pt>
                <c:pt idx="36">
                  <c:v>3163722.7136291363</c:v>
                </c:pt>
                <c:pt idx="37">
                  <c:v>3426144.6176112234</c:v>
                </c:pt>
                <c:pt idx="38">
                  <c:v>2839989.5336351469</c:v>
                </c:pt>
                <c:pt idx="39">
                  <c:v>3338835.6606610231</c:v>
                </c:pt>
                <c:pt idx="40">
                  <c:v>3144864.7761764233</c:v>
                </c:pt>
                <c:pt idx="41">
                  <c:v>3286580.2202627701</c:v>
                </c:pt>
                <c:pt idx="42">
                  <c:v>3622827.4267105297</c:v>
                </c:pt>
                <c:pt idx="43">
                  <c:v>3630032.5091062468</c:v>
                </c:pt>
                <c:pt idx="44">
                  <c:v>3222753.9019237068</c:v>
                </c:pt>
                <c:pt idx="45">
                  <c:v>3243807.4390380098</c:v>
                </c:pt>
                <c:pt idx="46">
                  <c:v>2864408.843203567</c:v>
                </c:pt>
                <c:pt idx="47">
                  <c:v>3089202.9581053364</c:v>
                </c:pt>
                <c:pt idx="48">
                  <c:v>2801713.5931813768</c:v>
                </c:pt>
                <c:pt idx="49">
                  <c:v>2460669.0515877232</c:v>
                </c:pt>
                <c:pt idx="50">
                  <c:v>2752685.5284290262</c:v>
                </c:pt>
                <c:pt idx="51">
                  <c:v>2726090.8711836068</c:v>
                </c:pt>
                <c:pt idx="52">
                  <c:v>2423750.1676729601</c:v>
                </c:pt>
                <c:pt idx="53">
                  <c:v>2444440.5018688198</c:v>
                </c:pt>
                <c:pt idx="54">
                  <c:v>2028177.57661725</c:v>
                </c:pt>
                <c:pt idx="55">
                  <c:v>2241890.0301551698</c:v>
                </c:pt>
                <c:pt idx="56">
                  <c:v>2170714.1277221437</c:v>
                </c:pt>
                <c:pt idx="57">
                  <c:v>2051214.3726139236</c:v>
                </c:pt>
                <c:pt idx="58">
                  <c:v>2437433.2913628202</c:v>
                </c:pt>
                <c:pt idx="59">
                  <c:v>1959656.4200920935</c:v>
                </c:pt>
                <c:pt idx="60">
                  <c:v>2189866.2363347467</c:v>
                </c:pt>
                <c:pt idx="61">
                  <c:v>2097830.7172317966</c:v>
                </c:pt>
                <c:pt idx="62">
                  <c:v>1939511.7001100667</c:v>
                </c:pt>
                <c:pt idx="63">
                  <c:v>2007934.5264978067</c:v>
                </c:pt>
                <c:pt idx="64">
                  <c:v>1782447.0082595798</c:v>
                </c:pt>
                <c:pt idx="65">
                  <c:v>1513596.9928639566</c:v>
                </c:pt>
                <c:pt idx="66">
                  <c:v>1422472.36967663</c:v>
                </c:pt>
                <c:pt idx="67">
                  <c:v>1529337.1726650198</c:v>
                </c:pt>
                <c:pt idx="68">
                  <c:v>1828186.9709742668</c:v>
                </c:pt>
                <c:pt idx="69">
                  <c:v>1513838.47985613</c:v>
                </c:pt>
                <c:pt idx="70">
                  <c:v>1232947.7982010064</c:v>
                </c:pt>
                <c:pt idx="71">
                  <c:v>1419700.4313539567</c:v>
                </c:pt>
                <c:pt idx="72">
                  <c:v>1114490.7380283878</c:v>
                </c:pt>
                <c:pt idx="73">
                  <c:v>1067863.72085917</c:v>
                </c:pt>
                <c:pt idx="74">
                  <c:v>1267825.3614013102</c:v>
                </c:pt>
                <c:pt idx="75">
                  <c:v>1285048.6538727591</c:v>
                </c:pt>
                <c:pt idx="76">
                  <c:v>1230184.1226806373</c:v>
                </c:pt>
                <c:pt idx="77">
                  <c:v>904320.90176671033</c:v>
                </c:pt>
                <c:pt idx="78">
                  <c:v>1021331.7714517466</c:v>
                </c:pt>
                <c:pt idx="79">
                  <c:v>778791.5660568137</c:v>
                </c:pt>
                <c:pt idx="80">
                  <c:v>1013253.7368454259</c:v>
                </c:pt>
                <c:pt idx="81">
                  <c:v>750399.36002022773</c:v>
                </c:pt>
                <c:pt idx="82">
                  <c:v>761668.26566470915</c:v>
                </c:pt>
                <c:pt idx="83">
                  <c:v>692521.26506394998</c:v>
                </c:pt>
                <c:pt idx="84">
                  <c:v>523358.72216185695</c:v>
                </c:pt>
                <c:pt idx="85">
                  <c:v>762166.69964730495</c:v>
                </c:pt>
                <c:pt idx="86">
                  <c:v>479205.33281191665</c:v>
                </c:pt>
                <c:pt idx="87">
                  <c:v>842270.7362194896</c:v>
                </c:pt>
                <c:pt idx="88">
                  <c:v>668454.60535511095</c:v>
                </c:pt>
                <c:pt idx="89">
                  <c:v>638708.86303790624</c:v>
                </c:pt>
                <c:pt idx="90">
                  <c:v>521235.71254892368</c:v>
                </c:pt>
                <c:pt idx="91">
                  <c:v>395234.97599464905</c:v>
                </c:pt>
                <c:pt idx="92">
                  <c:v>395072.79933187738</c:v>
                </c:pt>
                <c:pt idx="93">
                  <c:v>495609.45864477963</c:v>
                </c:pt>
                <c:pt idx="94">
                  <c:v>286091.50164309435</c:v>
                </c:pt>
                <c:pt idx="95">
                  <c:v>289968.16505249805</c:v>
                </c:pt>
                <c:pt idx="96">
                  <c:v>327661.55849802168</c:v>
                </c:pt>
                <c:pt idx="97">
                  <c:v>351327.00231292262</c:v>
                </c:pt>
                <c:pt idx="98">
                  <c:v>415353.22423421033</c:v>
                </c:pt>
                <c:pt idx="99">
                  <c:v>429148.20679790695</c:v>
                </c:pt>
                <c:pt idx="100">
                  <c:v>281712.48466701462</c:v>
                </c:pt>
                <c:pt idx="101">
                  <c:v>287348.37587251904</c:v>
                </c:pt>
                <c:pt idx="102">
                  <c:v>175585.57480594734</c:v>
                </c:pt>
                <c:pt idx="103">
                  <c:v>268070.39516212797</c:v>
                </c:pt>
                <c:pt idx="104">
                  <c:v>192181.64187908001</c:v>
                </c:pt>
                <c:pt idx="105">
                  <c:v>328170.92744107766</c:v>
                </c:pt>
                <c:pt idx="106">
                  <c:v>108210.7860914435</c:v>
                </c:pt>
                <c:pt idx="107">
                  <c:v>211020.61050561132</c:v>
                </c:pt>
                <c:pt idx="108">
                  <c:v>226706.48979438966</c:v>
                </c:pt>
                <c:pt idx="109">
                  <c:v>204349.28466045565</c:v>
                </c:pt>
                <c:pt idx="110">
                  <c:v>200022.51523499671</c:v>
                </c:pt>
                <c:pt idx="111">
                  <c:v>197741.55890144026</c:v>
                </c:pt>
                <c:pt idx="112">
                  <c:v>172672.54550101826</c:v>
                </c:pt>
                <c:pt idx="113">
                  <c:v>94200.07938694967</c:v>
                </c:pt>
                <c:pt idx="114">
                  <c:v>54452.96601574833</c:v>
                </c:pt>
                <c:pt idx="115">
                  <c:v>113112.19336596369</c:v>
                </c:pt>
                <c:pt idx="116">
                  <c:v>86398.483149077365</c:v>
                </c:pt>
                <c:pt idx="117">
                  <c:v>119551.76155814998</c:v>
                </c:pt>
                <c:pt idx="118">
                  <c:v>124427.52920744849</c:v>
                </c:pt>
                <c:pt idx="119">
                  <c:v>117710.70876584777</c:v>
                </c:pt>
                <c:pt idx="120">
                  <c:v>80568.063025689393</c:v>
                </c:pt>
                <c:pt idx="121">
                  <c:v>103828.49001002415</c:v>
                </c:pt>
                <c:pt idx="122">
                  <c:v>102982.86680619717</c:v>
                </c:pt>
                <c:pt idx="123">
                  <c:v>79108.222855001499</c:v>
                </c:pt>
                <c:pt idx="124">
                  <c:v>86614.56327149256</c:v>
                </c:pt>
                <c:pt idx="125">
                  <c:v>94163.659980303899</c:v>
                </c:pt>
                <c:pt idx="126">
                  <c:v>72927.322974584458</c:v>
                </c:pt>
                <c:pt idx="127">
                  <c:v>49808.628944717202</c:v>
                </c:pt>
                <c:pt idx="128">
                  <c:v>22217.430062066433</c:v>
                </c:pt>
                <c:pt idx="129">
                  <c:v>34870.57291195877</c:v>
                </c:pt>
                <c:pt idx="130">
                  <c:v>35834.484648709396</c:v>
                </c:pt>
                <c:pt idx="131">
                  <c:v>59291.472230344232</c:v>
                </c:pt>
                <c:pt idx="132">
                  <c:v>48438.870526538405</c:v>
                </c:pt>
                <c:pt idx="133">
                  <c:v>23701.021193489534</c:v>
                </c:pt>
                <c:pt idx="134">
                  <c:v>33604.325324948499</c:v>
                </c:pt>
                <c:pt idx="135">
                  <c:v>35253.445248385971</c:v>
                </c:pt>
                <c:pt idx="136">
                  <c:v>43062.522373566571</c:v>
                </c:pt>
                <c:pt idx="137">
                  <c:v>31182.110665993463</c:v>
                </c:pt>
                <c:pt idx="138">
                  <c:v>20105.273267548469</c:v>
                </c:pt>
                <c:pt idx="139">
                  <c:v>34273.938123124302</c:v>
                </c:pt>
                <c:pt idx="140">
                  <c:v>43911.3014696682</c:v>
                </c:pt>
                <c:pt idx="141">
                  <c:v>53616.524485064372</c:v>
                </c:pt>
                <c:pt idx="142">
                  <c:v>25628.660594128698</c:v>
                </c:pt>
                <c:pt idx="143">
                  <c:v>57315.251559098768</c:v>
                </c:pt>
                <c:pt idx="144">
                  <c:v>7694.1528986946332</c:v>
                </c:pt>
                <c:pt idx="145">
                  <c:v>45933.903642226673</c:v>
                </c:pt>
                <c:pt idx="146">
                  <c:v>12951.930320852334</c:v>
                </c:pt>
                <c:pt idx="147">
                  <c:v>26169.699495801065</c:v>
                </c:pt>
                <c:pt idx="148">
                  <c:v>14347.855494802663</c:v>
                </c:pt>
                <c:pt idx="149">
                  <c:v>38438.923372836398</c:v>
                </c:pt>
                <c:pt idx="150">
                  <c:v>40858.329749730066</c:v>
                </c:pt>
                <c:pt idx="151">
                  <c:v>33424.435659505092</c:v>
                </c:pt>
                <c:pt idx="152">
                  <c:v>13765.340452528368</c:v>
                </c:pt>
                <c:pt idx="153">
                  <c:v>9799.9979086633703</c:v>
                </c:pt>
                <c:pt idx="154">
                  <c:v>10710.259476745467</c:v>
                </c:pt>
                <c:pt idx="155">
                  <c:v>15067.0794702937</c:v>
                </c:pt>
                <c:pt idx="156">
                  <c:v>5633.3324086274997</c:v>
                </c:pt>
                <c:pt idx="157">
                  <c:v>51701.93385325469</c:v>
                </c:pt>
                <c:pt idx="158">
                  <c:v>12141.206004908165</c:v>
                </c:pt>
                <c:pt idx="159">
                  <c:v>9328.2905120040996</c:v>
                </c:pt>
                <c:pt idx="160">
                  <c:v>16726.419344988335</c:v>
                </c:pt>
                <c:pt idx="161">
                  <c:v>11266.664817254999</c:v>
                </c:pt>
                <c:pt idx="162">
                  <c:v>10603.9198280047</c:v>
                </c:pt>
                <c:pt idx="163">
                  <c:v>10123.562441277567</c:v>
                </c:pt>
                <c:pt idx="164">
                  <c:v>0</c:v>
                </c:pt>
                <c:pt idx="165">
                  <c:v>16366.643819891613</c:v>
                </c:pt>
                <c:pt idx="166">
                  <c:v>30069.050499789635</c:v>
                </c:pt>
                <c:pt idx="167">
                  <c:v>7734.5253488599001</c:v>
                </c:pt>
                <c:pt idx="168">
                  <c:v>3313.7249462514733</c:v>
                </c:pt>
                <c:pt idx="169">
                  <c:v>19068.1180532867</c:v>
                </c:pt>
                <c:pt idx="170">
                  <c:v>23493.472400602932</c:v>
                </c:pt>
                <c:pt idx="171">
                  <c:v>7946.3215472627671</c:v>
                </c:pt>
                <c:pt idx="172">
                  <c:v>3010.7554820978999</c:v>
                </c:pt>
                <c:pt idx="173">
                  <c:v>9032.2664462937009</c:v>
                </c:pt>
                <c:pt idx="174">
                  <c:v>0</c:v>
                </c:pt>
                <c:pt idx="175">
                  <c:v>15987.932941147164</c:v>
                </c:pt>
                <c:pt idx="176">
                  <c:v>0</c:v>
                </c:pt>
                <c:pt idx="177">
                  <c:v>0</c:v>
                </c:pt>
                <c:pt idx="178">
                  <c:v>9196.7242605772663</c:v>
                </c:pt>
                <c:pt idx="179">
                  <c:v>2982.3524516263265</c:v>
                </c:pt>
                <c:pt idx="180">
                  <c:v>12640.682818145067</c:v>
                </c:pt>
                <c:pt idx="181">
                  <c:v>4639.2149247520665</c:v>
                </c:pt>
                <c:pt idx="182">
                  <c:v>23416.987082983669</c:v>
                </c:pt>
                <c:pt idx="183">
                  <c:v>8615.6848602538339</c:v>
                </c:pt>
                <c:pt idx="184">
                  <c:v>17395.476118787865</c:v>
                </c:pt>
                <c:pt idx="185">
                  <c:v>0</c:v>
                </c:pt>
                <c:pt idx="186">
                  <c:v>9328.2905120040996</c:v>
                </c:pt>
                <c:pt idx="187">
                  <c:v>0</c:v>
                </c:pt>
                <c:pt idx="188">
                  <c:v>4348.8690296969662</c:v>
                </c:pt>
                <c:pt idx="189">
                  <c:v>4639.2149247520665</c:v>
                </c:pt>
                <c:pt idx="190">
                  <c:v>4014.3406427972</c:v>
                </c:pt>
                <c:pt idx="191">
                  <c:v>3313.7249462514733</c:v>
                </c:pt>
                <c:pt idx="192">
                  <c:v>5873.368100150733</c:v>
                </c:pt>
                <c:pt idx="193">
                  <c:v>6356.0393510955664</c:v>
                </c:pt>
                <c:pt idx="194">
                  <c:v>0</c:v>
                </c:pt>
                <c:pt idx="195">
                  <c:v>0</c:v>
                </c:pt>
                <c:pt idx="196">
                  <c:v>10035.851606992999</c:v>
                </c:pt>
                <c:pt idx="197">
                  <c:v>0</c:v>
                </c:pt>
                <c:pt idx="198">
                  <c:v>11401.243959116133</c:v>
                </c:pt>
                <c:pt idx="199">
                  <c:v>9673.7827531894345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16-4B66-A07B-C6BE9080D019}"/>
            </c:ext>
          </c:extLst>
        </c:ser>
        <c:ser>
          <c:idx val="2"/>
          <c:order val="2"/>
          <c:tx>
            <c:strRef>
              <c:f>'Fig S8a'!$D$1</c:f>
              <c:strCache>
                <c:ptCount val="1"/>
                <c:pt idx="0">
                  <c:v>0R3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S8a'!$D$2:$D$201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1716.81824366615</c:v>
                </c:pt>
                <c:pt idx="6">
                  <c:v>5896.6585109494199</c:v>
                </c:pt>
                <c:pt idx="7">
                  <c:v>15239.055264514633</c:v>
                </c:pt>
                <c:pt idx="8">
                  <c:v>17598.148945567667</c:v>
                </c:pt>
                <c:pt idx="9">
                  <c:v>12839.961966734567</c:v>
                </c:pt>
                <c:pt idx="10">
                  <c:v>55242.031320341957</c:v>
                </c:pt>
                <c:pt idx="11">
                  <c:v>83951.154291024199</c:v>
                </c:pt>
                <c:pt idx="12">
                  <c:v>124209.07113566941</c:v>
                </c:pt>
                <c:pt idx="13">
                  <c:v>154976.15667271402</c:v>
                </c:pt>
                <c:pt idx="14">
                  <c:v>178419.34361746433</c:v>
                </c:pt>
                <c:pt idx="15">
                  <c:v>234346.69515310333</c:v>
                </c:pt>
                <c:pt idx="16">
                  <c:v>303688.74255009968</c:v>
                </c:pt>
                <c:pt idx="17">
                  <c:v>382119.02002637432</c:v>
                </c:pt>
                <c:pt idx="18">
                  <c:v>498261.96017290669</c:v>
                </c:pt>
                <c:pt idx="19">
                  <c:v>539812.91683068196</c:v>
                </c:pt>
                <c:pt idx="20">
                  <c:v>703484.14247636904</c:v>
                </c:pt>
                <c:pt idx="21">
                  <c:v>770137.80377522577</c:v>
                </c:pt>
                <c:pt idx="22">
                  <c:v>745916.92911730928</c:v>
                </c:pt>
                <c:pt idx="23">
                  <c:v>918353.65001651738</c:v>
                </c:pt>
                <c:pt idx="24">
                  <c:v>1052066.3739782083</c:v>
                </c:pt>
                <c:pt idx="25">
                  <c:v>1275651.8966967</c:v>
                </c:pt>
                <c:pt idx="26">
                  <c:v>1418163.1397444634</c:v>
                </c:pt>
                <c:pt idx="27">
                  <c:v>1616491.9278069467</c:v>
                </c:pt>
                <c:pt idx="28">
                  <c:v>1636731.1595579789</c:v>
                </c:pt>
                <c:pt idx="29">
                  <c:v>1720137.1369547667</c:v>
                </c:pt>
                <c:pt idx="30">
                  <c:v>1931853.3638908535</c:v>
                </c:pt>
                <c:pt idx="31">
                  <c:v>2243808.5616358002</c:v>
                </c:pt>
                <c:pt idx="32">
                  <c:v>2219837.331696453</c:v>
                </c:pt>
                <c:pt idx="33">
                  <c:v>2304861.2925350601</c:v>
                </c:pt>
                <c:pt idx="34">
                  <c:v>2311006.1926592034</c:v>
                </c:pt>
                <c:pt idx="35">
                  <c:v>2136645.5818925067</c:v>
                </c:pt>
                <c:pt idx="36">
                  <c:v>2467246.9056223831</c:v>
                </c:pt>
                <c:pt idx="37">
                  <c:v>2488438.3756929166</c:v>
                </c:pt>
                <c:pt idx="38">
                  <c:v>2703478.3413994499</c:v>
                </c:pt>
                <c:pt idx="39">
                  <c:v>2921061.8381618299</c:v>
                </c:pt>
                <c:pt idx="40">
                  <c:v>2774753.7231864198</c:v>
                </c:pt>
                <c:pt idx="41">
                  <c:v>3054243.787420874</c:v>
                </c:pt>
                <c:pt idx="42">
                  <c:v>2710287.0878042602</c:v>
                </c:pt>
                <c:pt idx="43">
                  <c:v>3028567.3250580169</c:v>
                </c:pt>
                <c:pt idx="44">
                  <c:v>2961662.9604251799</c:v>
                </c:pt>
                <c:pt idx="45">
                  <c:v>2858232.5206418694</c:v>
                </c:pt>
                <c:pt idx="46">
                  <c:v>3106851.50696958</c:v>
                </c:pt>
                <c:pt idx="47">
                  <c:v>3107395.6283641164</c:v>
                </c:pt>
                <c:pt idx="48">
                  <c:v>3239738.5508842398</c:v>
                </c:pt>
                <c:pt idx="49">
                  <c:v>3068415.6784814368</c:v>
                </c:pt>
                <c:pt idx="50">
                  <c:v>2885640.5851982101</c:v>
                </c:pt>
                <c:pt idx="51">
                  <c:v>3096300.7222158462</c:v>
                </c:pt>
                <c:pt idx="52">
                  <c:v>2821546.7384816334</c:v>
                </c:pt>
                <c:pt idx="53">
                  <c:v>2501480.2683750703</c:v>
                </c:pt>
                <c:pt idx="54">
                  <c:v>2532838.0241987067</c:v>
                </c:pt>
                <c:pt idx="55">
                  <c:v>2564717.3052633866</c:v>
                </c:pt>
                <c:pt idx="56">
                  <c:v>2501272.8093078001</c:v>
                </c:pt>
                <c:pt idx="57">
                  <c:v>2872893.6122990767</c:v>
                </c:pt>
                <c:pt idx="58">
                  <c:v>2618525.9390984266</c:v>
                </c:pt>
                <c:pt idx="59">
                  <c:v>2600767.1069976934</c:v>
                </c:pt>
                <c:pt idx="60">
                  <c:v>2613612.9800105668</c:v>
                </c:pt>
                <c:pt idx="61">
                  <c:v>2302053.2420248133</c:v>
                </c:pt>
                <c:pt idx="62">
                  <c:v>2212312.4925765432</c:v>
                </c:pt>
                <c:pt idx="63">
                  <c:v>2535261.235072637</c:v>
                </c:pt>
                <c:pt idx="64">
                  <c:v>2121600.3905609702</c:v>
                </c:pt>
                <c:pt idx="65">
                  <c:v>2623626.9624204063</c:v>
                </c:pt>
                <c:pt idx="66">
                  <c:v>1775213.7098226966</c:v>
                </c:pt>
                <c:pt idx="67">
                  <c:v>1968314.0081355402</c:v>
                </c:pt>
                <c:pt idx="68">
                  <c:v>1825173.1866676568</c:v>
                </c:pt>
                <c:pt idx="69">
                  <c:v>1814047.3532814097</c:v>
                </c:pt>
                <c:pt idx="70">
                  <c:v>1809412.5040056298</c:v>
                </c:pt>
                <c:pt idx="71">
                  <c:v>1959043.0186732432</c:v>
                </c:pt>
                <c:pt idx="72">
                  <c:v>1518677.9896414534</c:v>
                </c:pt>
                <c:pt idx="73">
                  <c:v>1499600.5237943167</c:v>
                </c:pt>
                <c:pt idx="74">
                  <c:v>1512951.2611165</c:v>
                </c:pt>
                <c:pt idx="75">
                  <c:v>1547554.0355662864</c:v>
                </c:pt>
                <c:pt idx="76">
                  <c:v>1634043.4463402368</c:v>
                </c:pt>
                <c:pt idx="77">
                  <c:v>1367098.636870916</c:v>
                </c:pt>
                <c:pt idx="78">
                  <c:v>1384674.7582410632</c:v>
                </c:pt>
                <c:pt idx="79">
                  <c:v>1166020.807935382</c:v>
                </c:pt>
                <c:pt idx="80">
                  <c:v>1156549.9453142867</c:v>
                </c:pt>
                <c:pt idx="81">
                  <c:v>1192550.4322209624</c:v>
                </c:pt>
                <c:pt idx="82">
                  <c:v>1050947.6295989279</c:v>
                </c:pt>
                <c:pt idx="83">
                  <c:v>1222615.7303395767</c:v>
                </c:pt>
                <c:pt idx="84">
                  <c:v>943472.01750919502</c:v>
                </c:pt>
                <c:pt idx="85">
                  <c:v>735616.81041557493</c:v>
                </c:pt>
                <c:pt idx="86">
                  <c:v>861441.41465645994</c:v>
                </c:pt>
                <c:pt idx="87">
                  <c:v>835441.60819091031</c:v>
                </c:pt>
                <c:pt idx="88">
                  <c:v>720129.36626834574</c:v>
                </c:pt>
                <c:pt idx="89">
                  <c:v>904241.95606265729</c:v>
                </c:pt>
                <c:pt idx="90">
                  <c:v>563843.69731781469</c:v>
                </c:pt>
                <c:pt idx="91">
                  <c:v>687031.28347815201</c:v>
                </c:pt>
                <c:pt idx="92">
                  <c:v>532443.72432110738</c:v>
                </c:pt>
                <c:pt idx="93">
                  <c:v>696227.39706104819</c:v>
                </c:pt>
                <c:pt idx="94">
                  <c:v>533733.14868653507</c:v>
                </c:pt>
                <c:pt idx="95">
                  <c:v>504565.24259222561</c:v>
                </c:pt>
                <c:pt idx="96">
                  <c:v>381749.56229388568</c:v>
                </c:pt>
                <c:pt idx="97">
                  <c:v>542270.62043936539</c:v>
                </c:pt>
                <c:pt idx="98">
                  <c:v>501553.21472291095</c:v>
                </c:pt>
                <c:pt idx="99">
                  <c:v>499483.25385622168</c:v>
                </c:pt>
                <c:pt idx="100">
                  <c:v>370067.42685464071</c:v>
                </c:pt>
                <c:pt idx="101">
                  <c:v>293382.75620683999</c:v>
                </c:pt>
                <c:pt idx="102">
                  <c:v>377662.72205470764</c:v>
                </c:pt>
                <c:pt idx="103">
                  <c:v>380443.30426681397</c:v>
                </c:pt>
                <c:pt idx="104">
                  <c:v>322584.43527276634</c:v>
                </c:pt>
                <c:pt idx="105">
                  <c:v>341678.40909688035</c:v>
                </c:pt>
                <c:pt idx="106">
                  <c:v>258219.17750978368</c:v>
                </c:pt>
                <c:pt idx="107">
                  <c:v>396764.36424358195</c:v>
                </c:pt>
                <c:pt idx="108">
                  <c:v>290554.228981013</c:v>
                </c:pt>
                <c:pt idx="109">
                  <c:v>277054.97557084198</c:v>
                </c:pt>
                <c:pt idx="110">
                  <c:v>336578.23310737434</c:v>
                </c:pt>
                <c:pt idx="111">
                  <c:v>236957.99173103436</c:v>
                </c:pt>
                <c:pt idx="112">
                  <c:v>207139.36508927168</c:v>
                </c:pt>
                <c:pt idx="113">
                  <c:v>187590.85478717709</c:v>
                </c:pt>
                <c:pt idx="114">
                  <c:v>275709.12821384129</c:v>
                </c:pt>
                <c:pt idx="115">
                  <c:v>215898.13705278831</c:v>
                </c:pt>
                <c:pt idx="116">
                  <c:v>168439.65888149958</c:v>
                </c:pt>
                <c:pt idx="117">
                  <c:v>154934.38877686064</c:v>
                </c:pt>
                <c:pt idx="118">
                  <c:v>126888.28667537535</c:v>
                </c:pt>
                <c:pt idx="119">
                  <c:v>192029.694021887</c:v>
                </c:pt>
                <c:pt idx="120">
                  <c:v>176382.86552255834</c:v>
                </c:pt>
                <c:pt idx="121">
                  <c:v>93667.083601418941</c:v>
                </c:pt>
                <c:pt idx="122">
                  <c:v>116618.31760523024</c:v>
                </c:pt>
                <c:pt idx="123">
                  <c:v>118258.64336036173</c:v>
                </c:pt>
                <c:pt idx="124">
                  <c:v>114505.96639814967</c:v>
                </c:pt>
                <c:pt idx="125">
                  <c:v>172587.00789709532</c:v>
                </c:pt>
                <c:pt idx="126">
                  <c:v>150773.82987705167</c:v>
                </c:pt>
                <c:pt idx="127">
                  <c:v>128081.57861861266</c:v>
                </c:pt>
                <c:pt idx="128">
                  <c:v>112048.87427350045</c:v>
                </c:pt>
                <c:pt idx="129">
                  <c:v>165535.12002738207</c:v>
                </c:pt>
                <c:pt idx="130">
                  <c:v>153880.38757438023</c:v>
                </c:pt>
                <c:pt idx="131">
                  <c:v>62653.752672699396</c:v>
                </c:pt>
                <c:pt idx="132">
                  <c:v>67146.774089340659</c:v>
                </c:pt>
                <c:pt idx="133">
                  <c:v>106402.31024327269</c:v>
                </c:pt>
                <c:pt idx="134">
                  <c:v>82481.831152255982</c:v>
                </c:pt>
                <c:pt idx="135">
                  <c:v>77425.76467870234</c:v>
                </c:pt>
                <c:pt idx="136">
                  <c:v>50159.528418905502</c:v>
                </c:pt>
                <c:pt idx="137">
                  <c:v>64760.983170226631</c:v>
                </c:pt>
                <c:pt idx="138">
                  <c:v>42460.703778891067</c:v>
                </c:pt>
                <c:pt idx="139">
                  <c:v>64225.681236587174</c:v>
                </c:pt>
                <c:pt idx="140">
                  <c:v>79850.110003037029</c:v>
                </c:pt>
                <c:pt idx="141">
                  <c:v>85066.938097525563</c:v>
                </c:pt>
                <c:pt idx="142">
                  <c:v>57452.451544464471</c:v>
                </c:pt>
                <c:pt idx="143">
                  <c:v>45646.774587879532</c:v>
                </c:pt>
                <c:pt idx="144">
                  <c:v>61321.707407438291</c:v>
                </c:pt>
                <c:pt idx="145">
                  <c:v>79264.184353001765</c:v>
                </c:pt>
                <c:pt idx="146">
                  <c:v>14087.159059670301</c:v>
                </c:pt>
                <c:pt idx="147">
                  <c:v>39204.532387749598</c:v>
                </c:pt>
                <c:pt idx="148">
                  <c:v>19430.5843695082</c:v>
                </c:pt>
                <c:pt idx="149">
                  <c:v>21975.892895286568</c:v>
                </c:pt>
                <c:pt idx="150">
                  <c:v>25297.815642782934</c:v>
                </c:pt>
                <c:pt idx="151">
                  <c:v>30852.846340016898</c:v>
                </c:pt>
                <c:pt idx="152">
                  <c:v>45220.901756144063</c:v>
                </c:pt>
                <c:pt idx="153">
                  <c:v>49272.607539520897</c:v>
                </c:pt>
                <c:pt idx="154">
                  <c:v>30662.521596066497</c:v>
                </c:pt>
                <c:pt idx="155">
                  <c:v>17449.698169478233</c:v>
                </c:pt>
                <c:pt idx="156">
                  <c:v>38100.559713020339</c:v>
                </c:pt>
                <c:pt idx="157">
                  <c:v>38939.209456611708</c:v>
                </c:pt>
                <c:pt idx="158">
                  <c:v>44791.967541171005</c:v>
                </c:pt>
                <c:pt idx="159">
                  <c:v>27966.116459309636</c:v>
                </c:pt>
                <c:pt idx="160">
                  <c:v>40877.450205025605</c:v>
                </c:pt>
                <c:pt idx="161">
                  <c:v>16114.6458723708</c:v>
                </c:pt>
                <c:pt idx="162">
                  <c:v>31660.123921353897</c:v>
                </c:pt>
                <c:pt idx="163">
                  <c:v>16856.671810426298</c:v>
                </c:pt>
                <c:pt idx="164">
                  <c:v>0</c:v>
                </c:pt>
                <c:pt idx="165">
                  <c:v>14338.557605006799</c:v>
                </c:pt>
                <c:pt idx="166">
                  <c:v>20390.129371872932</c:v>
                </c:pt>
                <c:pt idx="167">
                  <c:v>40085.881934348472</c:v>
                </c:pt>
                <c:pt idx="168">
                  <c:v>6998.1212361305033</c:v>
                </c:pt>
                <c:pt idx="169">
                  <c:v>13924.870693279634</c:v>
                </c:pt>
                <c:pt idx="170">
                  <c:v>8786.3112587780724</c:v>
                </c:pt>
                <c:pt idx="171">
                  <c:v>24538.323075444834</c:v>
                </c:pt>
                <c:pt idx="172">
                  <c:v>34921.589613048731</c:v>
                </c:pt>
                <c:pt idx="173">
                  <c:v>4869.7648333281668</c:v>
                </c:pt>
                <c:pt idx="174">
                  <c:v>4973.6252332218328</c:v>
                </c:pt>
                <c:pt idx="175">
                  <c:v>9484.9338527414366</c:v>
                </c:pt>
                <c:pt idx="176">
                  <c:v>0</c:v>
                </c:pt>
                <c:pt idx="177">
                  <c:v>11897.590339365699</c:v>
                </c:pt>
                <c:pt idx="178">
                  <c:v>0</c:v>
                </c:pt>
                <c:pt idx="179">
                  <c:v>9152.2105257310013</c:v>
                </c:pt>
                <c:pt idx="180">
                  <c:v>44293.910686586663</c:v>
                </c:pt>
                <c:pt idx="181">
                  <c:v>35967.270206621797</c:v>
                </c:pt>
                <c:pt idx="182">
                  <c:v>0</c:v>
                </c:pt>
                <c:pt idx="183">
                  <c:v>3552.5894523012998</c:v>
                </c:pt>
                <c:pt idx="184">
                  <c:v>7815.6967950628668</c:v>
                </c:pt>
                <c:pt idx="185">
                  <c:v>7866.5431922993666</c:v>
                </c:pt>
                <c:pt idx="186">
                  <c:v>10644.273110730133</c:v>
                </c:pt>
                <c:pt idx="187">
                  <c:v>0</c:v>
                </c:pt>
                <c:pt idx="188">
                  <c:v>7460.4378498327342</c:v>
                </c:pt>
                <c:pt idx="189">
                  <c:v>5618.9594230709663</c:v>
                </c:pt>
                <c:pt idx="190">
                  <c:v>3907.8483975314334</c:v>
                </c:pt>
                <c:pt idx="191">
                  <c:v>3197.3305070711763</c:v>
                </c:pt>
                <c:pt idx="192">
                  <c:v>0</c:v>
                </c:pt>
                <c:pt idx="193">
                  <c:v>15778.9317355686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10114.126961527732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16-4B66-A07B-C6BE9080D019}"/>
            </c:ext>
          </c:extLst>
        </c:ser>
        <c:ser>
          <c:idx val="3"/>
          <c:order val="3"/>
          <c:tx>
            <c:strRef>
              <c:f>'Fig S8a'!$E$1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S8a'!$E$2:$E$201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1843.5127477080398</c:v>
                </c:pt>
                <c:pt idx="5">
                  <c:v>0</c:v>
                </c:pt>
                <c:pt idx="6">
                  <c:v>8108.911872003956</c:v>
                </c:pt>
                <c:pt idx="7">
                  <c:v>28880.861616902137</c:v>
                </c:pt>
                <c:pt idx="8">
                  <c:v>32134.336859581137</c:v>
                </c:pt>
                <c:pt idx="9">
                  <c:v>58433.720780678872</c:v>
                </c:pt>
                <c:pt idx="10">
                  <c:v>143702.72252772938</c:v>
                </c:pt>
                <c:pt idx="11">
                  <c:v>190584.88294327434</c:v>
                </c:pt>
                <c:pt idx="12">
                  <c:v>306447.95279410033</c:v>
                </c:pt>
                <c:pt idx="13">
                  <c:v>435564.60146591632</c:v>
                </c:pt>
                <c:pt idx="14">
                  <c:v>579608.34496802057</c:v>
                </c:pt>
                <c:pt idx="15">
                  <c:v>724837.57054610678</c:v>
                </c:pt>
                <c:pt idx="16">
                  <c:v>952679.38170385035</c:v>
                </c:pt>
                <c:pt idx="17">
                  <c:v>1209009.7511604165</c:v>
                </c:pt>
                <c:pt idx="18">
                  <c:v>1453042.4924344402</c:v>
                </c:pt>
                <c:pt idx="19">
                  <c:v>1507476.3442540735</c:v>
                </c:pt>
                <c:pt idx="20">
                  <c:v>1749573.5675750666</c:v>
                </c:pt>
                <c:pt idx="21">
                  <c:v>2106997.5931774266</c:v>
                </c:pt>
                <c:pt idx="22">
                  <c:v>2231557.4972264669</c:v>
                </c:pt>
                <c:pt idx="23">
                  <c:v>2818654.0003809035</c:v>
                </c:pt>
                <c:pt idx="24">
                  <c:v>2989537.8044005968</c:v>
                </c:pt>
                <c:pt idx="25">
                  <c:v>3239910.1585603333</c:v>
                </c:pt>
                <c:pt idx="26">
                  <c:v>3508555.9264186732</c:v>
                </c:pt>
                <c:pt idx="27">
                  <c:v>3481481.8986533731</c:v>
                </c:pt>
                <c:pt idx="28">
                  <c:v>4093699.3370058998</c:v>
                </c:pt>
                <c:pt idx="29">
                  <c:v>5064850.9023824902</c:v>
                </c:pt>
                <c:pt idx="30">
                  <c:v>4845132.1314422702</c:v>
                </c:pt>
                <c:pt idx="31">
                  <c:v>5415568.4964033393</c:v>
                </c:pt>
                <c:pt idx="32">
                  <c:v>5187978.0526251262</c:v>
                </c:pt>
                <c:pt idx="33">
                  <c:v>5522816.6906855395</c:v>
                </c:pt>
                <c:pt idx="34">
                  <c:v>5339479.4994528098</c:v>
                </c:pt>
                <c:pt idx="35">
                  <c:v>5882396.431187883</c:v>
                </c:pt>
                <c:pt idx="36">
                  <c:v>6210369.9591158936</c:v>
                </c:pt>
                <c:pt idx="37">
                  <c:v>6289551.5962202204</c:v>
                </c:pt>
                <c:pt idx="38">
                  <c:v>5770462.2388070561</c:v>
                </c:pt>
                <c:pt idx="39">
                  <c:v>5568673.0398363238</c:v>
                </c:pt>
                <c:pt idx="40">
                  <c:v>6620955.0895016426</c:v>
                </c:pt>
                <c:pt idx="41">
                  <c:v>5615122.3036899166</c:v>
                </c:pt>
                <c:pt idx="42">
                  <c:v>6021392.5983845368</c:v>
                </c:pt>
                <c:pt idx="43">
                  <c:v>5760202.914163609</c:v>
                </c:pt>
                <c:pt idx="44">
                  <c:v>5505836.8655745676</c:v>
                </c:pt>
                <c:pt idx="45">
                  <c:v>5639934.8228220763</c:v>
                </c:pt>
                <c:pt idx="46">
                  <c:v>5188682.8488986036</c:v>
                </c:pt>
                <c:pt idx="47">
                  <c:v>5225113.6043084934</c:v>
                </c:pt>
                <c:pt idx="48">
                  <c:v>5359916.431124731</c:v>
                </c:pt>
                <c:pt idx="49">
                  <c:v>5344112.9598967405</c:v>
                </c:pt>
                <c:pt idx="50">
                  <c:v>5035022.1569728972</c:v>
                </c:pt>
                <c:pt idx="51">
                  <c:v>4845652.7844047565</c:v>
                </c:pt>
                <c:pt idx="52">
                  <c:v>4622782.7310349569</c:v>
                </c:pt>
                <c:pt idx="53">
                  <c:v>4561904.2979175635</c:v>
                </c:pt>
                <c:pt idx="54">
                  <c:v>4318505.9674959192</c:v>
                </c:pt>
                <c:pt idx="55">
                  <c:v>4059212.8188312636</c:v>
                </c:pt>
                <c:pt idx="56">
                  <c:v>4116539.2973208167</c:v>
                </c:pt>
                <c:pt idx="57">
                  <c:v>3952209.6862772033</c:v>
                </c:pt>
                <c:pt idx="58">
                  <c:v>3740462.3352134465</c:v>
                </c:pt>
                <c:pt idx="59">
                  <c:v>3435417.1061833068</c:v>
                </c:pt>
                <c:pt idx="60">
                  <c:v>3598591.6089344197</c:v>
                </c:pt>
                <c:pt idx="61">
                  <c:v>3383673.2030564765</c:v>
                </c:pt>
                <c:pt idx="62">
                  <c:v>3392787.8830194436</c:v>
                </c:pt>
                <c:pt idx="63">
                  <c:v>2791505.20591994</c:v>
                </c:pt>
                <c:pt idx="64">
                  <c:v>2775263.9311784897</c:v>
                </c:pt>
                <c:pt idx="65">
                  <c:v>2496364.6720780502</c:v>
                </c:pt>
                <c:pt idx="66">
                  <c:v>2423294.5041006766</c:v>
                </c:pt>
                <c:pt idx="67">
                  <c:v>2632346.1255278401</c:v>
                </c:pt>
                <c:pt idx="68">
                  <c:v>2430730.4634433468</c:v>
                </c:pt>
                <c:pt idx="69">
                  <c:v>2371003.6896059602</c:v>
                </c:pt>
                <c:pt idx="70">
                  <c:v>2340279.6322950535</c:v>
                </c:pt>
                <c:pt idx="71">
                  <c:v>1914042.6085791967</c:v>
                </c:pt>
                <c:pt idx="72">
                  <c:v>1832118.3826859333</c:v>
                </c:pt>
                <c:pt idx="73">
                  <c:v>2003232.6542203967</c:v>
                </c:pt>
                <c:pt idx="74">
                  <c:v>1550209.34037166</c:v>
                </c:pt>
                <c:pt idx="75">
                  <c:v>1590715.7282939169</c:v>
                </c:pt>
                <c:pt idx="76">
                  <c:v>1614815.9556075465</c:v>
                </c:pt>
                <c:pt idx="77">
                  <c:v>1068705.4528899521</c:v>
                </c:pt>
                <c:pt idx="78">
                  <c:v>1399202.7785657898</c:v>
                </c:pt>
                <c:pt idx="79">
                  <c:v>1491533.6316164464</c:v>
                </c:pt>
                <c:pt idx="80">
                  <c:v>1287851.4933705966</c:v>
                </c:pt>
                <c:pt idx="81">
                  <c:v>1372687.9073383063</c:v>
                </c:pt>
                <c:pt idx="82">
                  <c:v>1039877.3105140636</c:v>
                </c:pt>
                <c:pt idx="83">
                  <c:v>1108107.6710203711</c:v>
                </c:pt>
                <c:pt idx="84">
                  <c:v>906116.69794756442</c:v>
                </c:pt>
                <c:pt idx="85">
                  <c:v>825926.57569329848</c:v>
                </c:pt>
                <c:pt idx="86">
                  <c:v>914190.52136963874</c:v>
                </c:pt>
                <c:pt idx="87">
                  <c:v>999928.34176437545</c:v>
                </c:pt>
                <c:pt idx="88">
                  <c:v>739819.71664450632</c:v>
                </c:pt>
                <c:pt idx="89">
                  <c:v>626037.23984886601</c:v>
                </c:pt>
                <c:pt idx="90">
                  <c:v>565683.49616234668</c:v>
                </c:pt>
                <c:pt idx="91">
                  <c:v>557191.94900033134</c:v>
                </c:pt>
                <c:pt idx="92">
                  <c:v>580645.23519256932</c:v>
                </c:pt>
                <c:pt idx="93">
                  <c:v>554238.01152984635</c:v>
                </c:pt>
                <c:pt idx="94">
                  <c:v>307115.94297517766</c:v>
                </c:pt>
                <c:pt idx="95">
                  <c:v>525538.95438406395</c:v>
                </c:pt>
                <c:pt idx="96">
                  <c:v>449505.29297698132</c:v>
                </c:pt>
                <c:pt idx="97">
                  <c:v>493855.36698072497</c:v>
                </c:pt>
                <c:pt idx="98">
                  <c:v>443716.1548661277</c:v>
                </c:pt>
                <c:pt idx="99">
                  <c:v>325392.87327746564</c:v>
                </c:pt>
                <c:pt idx="100">
                  <c:v>408768.19025131641</c:v>
                </c:pt>
                <c:pt idx="101">
                  <c:v>418482.28998868604</c:v>
                </c:pt>
                <c:pt idx="102">
                  <c:v>459077.53036336805</c:v>
                </c:pt>
                <c:pt idx="103">
                  <c:v>284060.49752774002</c:v>
                </c:pt>
                <c:pt idx="104">
                  <c:v>459678.53245844692</c:v>
                </c:pt>
                <c:pt idx="105">
                  <c:v>233360.82894110531</c:v>
                </c:pt>
                <c:pt idx="106">
                  <c:v>172320.20936459865</c:v>
                </c:pt>
                <c:pt idx="107">
                  <c:v>227370.744266753</c:v>
                </c:pt>
                <c:pt idx="108">
                  <c:v>259449.43776341435</c:v>
                </c:pt>
                <c:pt idx="109">
                  <c:v>199882.79011036034</c:v>
                </c:pt>
                <c:pt idx="110">
                  <c:v>107046.74187272927</c:v>
                </c:pt>
                <c:pt idx="111">
                  <c:v>216113.21538415435</c:v>
                </c:pt>
                <c:pt idx="112">
                  <c:v>157357.77622870609</c:v>
                </c:pt>
                <c:pt idx="113">
                  <c:v>152768.5575695477</c:v>
                </c:pt>
                <c:pt idx="114">
                  <c:v>133881.61832583536</c:v>
                </c:pt>
                <c:pt idx="115">
                  <c:v>191432.70424768899</c:v>
                </c:pt>
                <c:pt idx="116">
                  <c:v>54828.328977037141</c:v>
                </c:pt>
                <c:pt idx="117">
                  <c:v>100692.94460397831</c:v>
                </c:pt>
                <c:pt idx="118">
                  <c:v>129238.99569980963</c:v>
                </c:pt>
                <c:pt idx="119">
                  <c:v>121702.07245887659</c:v>
                </c:pt>
                <c:pt idx="120">
                  <c:v>216519.24577967764</c:v>
                </c:pt>
                <c:pt idx="121">
                  <c:v>137399.05812390038</c:v>
                </c:pt>
                <c:pt idx="122">
                  <c:v>123215.72248247474</c:v>
                </c:pt>
                <c:pt idx="123">
                  <c:v>93825.433066395184</c:v>
                </c:pt>
                <c:pt idx="124">
                  <c:v>55333.485536014021</c:v>
                </c:pt>
                <c:pt idx="125">
                  <c:v>125265.79009420176</c:v>
                </c:pt>
                <c:pt idx="126">
                  <c:v>91090.766378007436</c:v>
                </c:pt>
                <c:pt idx="127">
                  <c:v>103088.87950874794</c:v>
                </c:pt>
                <c:pt idx="128">
                  <c:v>20250.653827762831</c:v>
                </c:pt>
                <c:pt idx="129">
                  <c:v>112953.38789885999</c:v>
                </c:pt>
                <c:pt idx="130">
                  <c:v>60153.782031821465</c:v>
                </c:pt>
                <c:pt idx="131">
                  <c:v>27195.683152667607</c:v>
                </c:pt>
                <c:pt idx="132">
                  <c:v>103658.53964290388</c:v>
                </c:pt>
                <c:pt idx="133">
                  <c:v>113819.69813743884</c:v>
                </c:pt>
                <c:pt idx="134">
                  <c:v>49315.17819711793</c:v>
                </c:pt>
                <c:pt idx="135">
                  <c:v>33586.05445463927</c:v>
                </c:pt>
                <c:pt idx="136">
                  <c:v>42797.712561734072</c:v>
                </c:pt>
                <c:pt idx="137">
                  <c:v>54364.819657649168</c:v>
                </c:pt>
                <c:pt idx="138">
                  <c:v>56142.266523455</c:v>
                </c:pt>
                <c:pt idx="139">
                  <c:v>23210.708442350788</c:v>
                </c:pt>
                <c:pt idx="140">
                  <c:v>27012.478238366035</c:v>
                </c:pt>
                <c:pt idx="141">
                  <c:v>40018.381348240167</c:v>
                </c:pt>
                <c:pt idx="142">
                  <c:v>48763.264883638265</c:v>
                </c:pt>
                <c:pt idx="143">
                  <c:v>44873.108642440806</c:v>
                </c:pt>
                <c:pt idx="144">
                  <c:v>38817.06009704843</c:v>
                </c:pt>
                <c:pt idx="145">
                  <c:v>31538.474205756065</c:v>
                </c:pt>
                <c:pt idx="146">
                  <c:v>27294.309174199327</c:v>
                </c:pt>
                <c:pt idx="147">
                  <c:v>23074.850057905063</c:v>
                </c:pt>
                <c:pt idx="148">
                  <c:v>31123.185466913797</c:v>
                </c:pt>
                <c:pt idx="149">
                  <c:v>20433.155256576567</c:v>
                </c:pt>
                <c:pt idx="150">
                  <c:v>23948.365038406901</c:v>
                </c:pt>
                <c:pt idx="151">
                  <c:v>25795.439691190899</c:v>
                </c:pt>
                <c:pt idx="152">
                  <c:v>48161.209325418538</c:v>
                </c:pt>
                <c:pt idx="153">
                  <c:v>7852.2089136081095</c:v>
                </c:pt>
                <c:pt idx="154">
                  <c:v>37462.025780236669</c:v>
                </c:pt>
                <c:pt idx="155">
                  <c:v>4424.4305944993002</c:v>
                </c:pt>
                <c:pt idx="156">
                  <c:v>40847.489150245172</c:v>
                </c:pt>
                <c:pt idx="157">
                  <c:v>22560.683800558167</c:v>
                </c:pt>
                <c:pt idx="158">
                  <c:v>13099.641187125033</c:v>
                </c:pt>
                <c:pt idx="159">
                  <c:v>25582.835559251631</c:v>
                </c:pt>
                <c:pt idx="160">
                  <c:v>41419.950848921566</c:v>
                </c:pt>
                <c:pt idx="161">
                  <c:v>27218.266912193634</c:v>
                </c:pt>
                <c:pt idx="162">
                  <c:v>11414.004884739066</c:v>
                </c:pt>
                <c:pt idx="163">
                  <c:v>4050.1307655525666</c:v>
                </c:pt>
                <c:pt idx="164">
                  <c:v>7374.0509908321665</c:v>
                </c:pt>
                <c:pt idx="165">
                  <c:v>13254.973414535665</c:v>
                </c:pt>
                <c:pt idx="166">
                  <c:v>10324.380722289334</c:v>
                </c:pt>
                <c:pt idx="167">
                  <c:v>22841.497049226866</c:v>
                </c:pt>
                <c:pt idx="168">
                  <c:v>0</c:v>
                </c:pt>
                <c:pt idx="169">
                  <c:v>7374.0509908321665</c:v>
                </c:pt>
                <c:pt idx="170">
                  <c:v>22239.636132912634</c:v>
                </c:pt>
                <c:pt idx="171">
                  <c:v>10706.765193485233</c:v>
                </c:pt>
                <c:pt idx="172">
                  <c:v>9204.8426489830999</c:v>
                </c:pt>
                <c:pt idx="173">
                  <c:v>23728.385599342731</c:v>
                </c:pt>
                <c:pt idx="174">
                  <c:v>15677.763319031934</c:v>
                </c:pt>
                <c:pt idx="175">
                  <c:v>7363.8741191865001</c:v>
                </c:pt>
                <c:pt idx="176">
                  <c:v>5154.7118834305338</c:v>
                </c:pt>
                <c:pt idx="177">
                  <c:v>3318.3229458744736</c:v>
                </c:pt>
                <c:pt idx="178">
                  <c:v>11598.484832814533</c:v>
                </c:pt>
                <c:pt idx="179">
                  <c:v>26384.528512517198</c:v>
                </c:pt>
                <c:pt idx="180">
                  <c:v>3441.4602407630996</c:v>
                </c:pt>
                <c:pt idx="181">
                  <c:v>4055.7280449576997</c:v>
                </c:pt>
                <c:pt idx="182">
                  <c:v>0</c:v>
                </c:pt>
                <c:pt idx="183">
                  <c:v>0</c:v>
                </c:pt>
                <c:pt idx="184">
                  <c:v>13636.905897216668</c:v>
                </c:pt>
                <c:pt idx="185">
                  <c:v>13765.840963052433</c:v>
                </c:pt>
                <c:pt idx="186">
                  <c:v>7647.6894239180328</c:v>
                </c:pt>
                <c:pt idx="187">
                  <c:v>4970.9981255467001</c:v>
                </c:pt>
                <c:pt idx="188">
                  <c:v>0</c:v>
                </c:pt>
                <c:pt idx="189">
                  <c:v>22233.530009925234</c:v>
                </c:pt>
                <c:pt idx="190">
                  <c:v>0</c:v>
                </c:pt>
                <c:pt idx="191">
                  <c:v>9750.4493479333014</c:v>
                </c:pt>
                <c:pt idx="192">
                  <c:v>7732.0678251458003</c:v>
                </c:pt>
                <c:pt idx="193">
                  <c:v>21376.097532514435</c:v>
                </c:pt>
                <c:pt idx="194">
                  <c:v>0</c:v>
                </c:pt>
                <c:pt idx="195">
                  <c:v>12904.5892339563</c:v>
                </c:pt>
                <c:pt idx="196">
                  <c:v>4786.5181774712337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16-4B66-A07B-C6BE9080D019}"/>
            </c:ext>
          </c:extLst>
        </c:ser>
        <c:ser>
          <c:idx val="4"/>
          <c:order val="4"/>
          <c:tx>
            <c:strRef>
              <c:f>'Fig S8a'!$F$1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S8a'!$F$2:$F$201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2266.9736229635369</c:v>
                </c:pt>
                <c:pt idx="3">
                  <c:v>1484.5060146296735</c:v>
                </c:pt>
                <c:pt idx="4">
                  <c:v>8012.5390439551129</c:v>
                </c:pt>
                <c:pt idx="5">
                  <c:v>4936.1456408745735</c:v>
                </c:pt>
                <c:pt idx="6">
                  <c:v>17243.00119313088</c:v>
                </c:pt>
                <c:pt idx="7">
                  <c:v>21205.763555647998</c:v>
                </c:pt>
                <c:pt idx="8">
                  <c:v>67869.81383476546</c:v>
                </c:pt>
                <c:pt idx="9">
                  <c:v>97777.283952782702</c:v>
                </c:pt>
                <c:pt idx="10">
                  <c:v>175646.03696422768</c:v>
                </c:pt>
                <c:pt idx="11">
                  <c:v>240347.12583360029</c:v>
                </c:pt>
                <c:pt idx="12">
                  <c:v>295788.39365641802</c:v>
                </c:pt>
                <c:pt idx="13">
                  <c:v>461632.93984611466</c:v>
                </c:pt>
                <c:pt idx="14">
                  <c:v>439423.76493300637</c:v>
                </c:pt>
                <c:pt idx="15">
                  <c:v>569513.89979414595</c:v>
                </c:pt>
                <c:pt idx="16">
                  <c:v>719933.78759030905</c:v>
                </c:pt>
                <c:pt idx="17">
                  <c:v>896378.56643684267</c:v>
                </c:pt>
                <c:pt idx="18">
                  <c:v>1069089.35136973</c:v>
                </c:pt>
                <c:pt idx="19">
                  <c:v>1198413.6063088335</c:v>
                </c:pt>
                <c:pt idx="20">
                  <c:v>1266371.2075175436</c:v>
                </c:pt>
                <c:pt idx="21">
                  <c:v>1676599.3708758298</c:v>
                </c:pt>
                <c:pt idx="22">
                  <c:v>1742842.0358369064</c:v>
                </c:pt>
                <c:pt idx="23">
                  <c:v>1816219.9732870169</c:v>
                </c:pt>
                <c:pt idx="24">
                  <c:v>1919824.6858643231</c:v>
                </c:pt>
                <c:pt idx="25">
                  <c:v>1599308.7497807464</c:v>
                </c:pt>
                <c:pt idx="26">
                  <c:v>2091683.8323134799</c:v>
                </c:pt>
                <c:pt idx="27">
                  <c:v>2195625.5262805931</c:v>
                </c:pt>
                <c:pt idx="28">
                  <c:v>1983466.0473720965</c:v>
                </c:pt>
                <c:pt idx="29">
                  <c:v>1749022.7321030733</c:v>
                </c:pt>
                <c:pt idx="30">
                  <c:v>1853962.3307199366</c:v>
                </c:pt>
                <c:pt idx="31">
                  <c:v>2328774.3795142868</c:v>
                </c:pt>
                <c:pt idx="32">
                  <c:v>2418470.8162518502</c:v>
                </c:pt>
                <c:pt idx="33">
                  <c:v>2256348.8606498237</c:v>
                </c:pt>
                <c:pt idx="34">
                  <c:v>2002419.1947366532</c:v>
                </c:pt>
                <c:pt idx="35">
                  <c:v>2330570.2559761195</c:v>
                </c:pt>
                <c:pt idx="36">
                  <c:v>2315823.7959348098</c:v>
                </c:pt>
                <c:pt idx="37">
                  <c:v>2099240.5781308967</c:v>
                </c:pt>
                <c:pt idx="38">
                  <c:v>2079443.6876300499</c:v>
                </c:pt>
                <c:pt idx="39">
                  <c:v>1932711.0087115867</c:v>
                </c:pt>
                <c:pt idx="40">
                  <c:v>1727471.5911411766</c:v>
                </c:pt>
                <c:pt idx="41">
                  <c:v>1777142.48901942</c:v>
                </c:pt>
                <c:pt idx="42">
                  <c:v>2030942.1154136832</c:v>
                </c:pt>
                <c:pt idx="43">
                  <c:v>2048255.9928737797</c:v>
                </c:pt>
                <c:pt idx="44">
                  <c:v>2021455.6939373135</c:v>
                </c:pt>
                <c:pt idx="45">
                  <c:v>2028260.9282078065</c:v>
                </c:pt>
                <c:pt idx="46">
                  <c:v>1800257.8778917268</c:v>
                </c:pt>
                <c:pt idx="47">
                  <c:v>1524462.4747665098</c:v>
                </c:pt>
                <c:pt idx="48">
                  <c:v>1717713.6342551333</c:v>
                </c:pt>
                <c:pt idx="49">
                  <c:v>1720170.1407196831</c:v>
                </c:pt>
                <c:pt idx="50">
                  <c:v>1779642.4368769533</c:v>
                </c:pt>
                <c:pt idx="51">
                  <c:v>1400794.5264315268</c:v>
                </c:pt>
                <c:pt idx="52">
                  <c:v>1369276.0161471919</c:v>
                </c:pt>
                <c:pt idx="53">
                  <c:v>1226466.413788222</c:v>
                </c:pt>
                <c:pt idx="54">
                  <c:v>1363705.6797517133</c:v>
                </c:pt>
                <c:pt idx="55">
                  <c:v>1314489.0563650366</c:v>
                </c:pt>
                <c:pt idx="56">
                  <c:v>1135813.5470979444</c:v>
                </c:pt>
                <c:pt idx="57">
                  <c:v>904954.70842909103</c:v>
                </c:pt>
                <c:pt idx="58">
                  <c:v>971872.79605784325</c:v>
                </c:pt>
                <c:pt idx="59">
                  <c:v>1007533.3207403173</c:v>
                </c:pt>
                <c:pt idx="60">
                  <c:v>1018069.4116393166</c:v>
                </c:pt>
                <c:pt idx="61">
                  <c:v>1083177.0527121329</c:v>
                </c:pt>
                <c:pt idx="62">
                  <c:v>957587.04165193287</c:v>
                </c:pt>
                <c:pt idx="63">
                  <c:v>1103994.9340015922</c:v>
                </c:pt>
                <c:pt idx="64">
                  <c:v>720462.12290669372</c:v>
                </c:pt>
                <c:pt idx="65">
                  <c:v>753315.32238856063</c:v>
                </c:pt>
                <c:pt idx="66">
                  <c:v>881862.41588107694</c:v>
                </c:pt>
                <c:pt idx="67">
                  <c:v>772437.99429400114</c:v>
                </c:pt>
                <c:pt idx="68">
                  <c:v>888928.49673953035</c:v>
                </c:pt>
                <c:pt idx="69">
                  <c:v>857859.03142164799</c:v>
                </c:pt>
                <c:pt idx="70">
                  <c:v>686782.69517999573</c:v>
                </c:pt>
                <c:pt idx="71">
                  <c:v>822507.13488516305</c:v>
                </c:pt>
                <c:pt idx="72">
                  <c:v>509818.39849630365</c:v>
                </c:pt>
                <c:pt idx="73">
                  <c:v>508777.755195715</c:v>
                </c:pt>
                <c:pt idx="74">
                  <c:v>605099.55227846897</c:v>
                </c:pt>
                <c:pt idx="75">
                  <c:v>491211.99009935668</c:v>
                </c:pt>
                <c:pt idx="76">
                  <c:v>299067.84695820836</c:v>
                </c:pt>
                <c:pt idx="77">
                  <c:v>490624.49771637534</c:v>
                </c:pt>
                <c:pt idx="78">
                  <c:v>376735.81777515402</c:v>
                </c:pt>
                <c:pt idx="79">
                  <c:v>360280.19731835037</c:v>
                </c:pt>
                <c:pt idx="80">
                  <c:v>458183.51429993665</c:v>
                </c:pt>
                <c:pt idx="81">
                  <c:v>434610.57358655869</c:v>
                </c:pt>
                <c:pt idx="82">
                  <c:v>309713.02953822905</c:v>
                </c:pt>
                <c:pt idx="83">
                  <c:v>163399.05811421035</c:v>
                </c:pt>
                <c:pt idx="84">
                  <c:v>182012.6603474943</c:v>
                </c:pt>
                <c:pt idx="85">
                  <c:v>195727.91823021299</c:v>
                </c:pt>
                <c:pt idx="86">
                  <c:v>249040.68409846802</c:v>
                </c:pt>
                <c:pt idx="87">
                  <c:v>232199.69287058801</c:v>
                </c:pt>
                <c:pt idx="88">
                  <c:v>210088.93577944834</c:v>
                </c:pt>
                <c:pt idx="89">
                  <c:v>283492.46190914133</c:v>
                </c:pt>
                <c:pt idx="90">
                  <c:v>202700.93875924242</c:v>
                </c:pt>
                <c:pt idx="91">
                  <c:v>328810.11803387734</c:v>
                </c:pt>
                <c:pt idx="92">
                  <c:v>214452.32332860734</c:v>
                </c:pt>
                <c:pt idx="93">
                  <c:v>163955.30603313769</c:v>
                </c:pt>
                <c:pt idx="94">
                  <c:v>191907.99242624067</c:v>
                </c:pt>
                <c:pt idx="95">
                  <c:v>148707.82478263814</c:v>
                </c:pt>
                <c:pt idx="96">
                  <c:v>227935.90329861568</c:v>
                </c:pt>
                <c:pt idx="97">
                  <c:v>182853.88496511849</c:v>
                </c:pt>
                <c:pt idx="98">
                  <c:v>191869.4270546386</c:v>
                </c:pt>
                <c:pt idx="99">
                  <c:v>129370.19748402591</c:v>
                </c:pt>
                <c:pt idx="100">
                  <c:v>180414.55873195885</c:v>
                </c:pt>
                <c:pt idx="101">
                  <c:v>146564.94520242399</c:v>
                </c:pt>
                <c:pt idx="102">
                  <c:v>152744.15209754262</c:v>
                </c:pt>
                <c:pt idx="103">
                  <c:v>98663.800038804126</c:v>
                </c:pt>
                <c:pt idx="104">
                  <c:v>87224.898566700169</c:v>
                </c:pt>
                <c:pt idx="105">
                  <c:v>64827.978632715502</c:v>
                </c:pt>
                <c:pt idx="106">
                  <c:v>86639.98816878564</c:v>
                </c:pt>
                <c:pt idx="107">
                  <c:v>68610.393360791903</c:v>
                </c:pt>
                <c:pt idx="108">
                  <c:v>90596.335738917929</c:v>
                </c:pt>
                <c:pt idx="109">
                  <c:v>25625.502442458877</c:v>
                </c:pt>
                <c:pt idx="110">
                  <c:v>139714.16038613877</c:v>
                </c:pt>
                <c:pt idx="111">
                  <c:v>91393.553812877159</c:v>
                </c:pt>
                <c:pt idx="112">
                  <c:v>97807.992295254997</c:v>
                </c:pt>
                <c:pt idx="113">
                  <c:v>42537.918017413132</c:v>
                </c:pt>
                <c:pt idx="114">
                  <c:v>97851.089719623633</c:v>
                </c:pt>
                <c:pt idx="115">
                  <c:v>117720.939457535</c:v>
                </c:pt>
                <c:pt idx="116">
                  <c:v>78455.732470757895</c:v>
                </c:pt>
                <c:pt idx="117">
                  <c:v>38159.450415943233</c:v>
                </c:pt>
                <c:pt idx="118">
                  <c:v>34328.343818177469</c:v>
                </c:pt>
                <c:pt idx="119">
                  <c:v>41295.625779434798</c:v>
                </c:pt>
                <c:pt idx="120">
                  <c:v>26205.579333806298</c:v>
                </c:pt>
                <c:pt idx="121">
                  <c:v>62354.635412821306</c:v>
                </c:pt>
                <c:pt idx="122">
                  <c:v>27901.368073359932</c:v>
                </c:pt>
                <c:pt idx="123">
                  <c:v>42128.351422874584</c:v>
                </c:pt>
                <c:pt idx="124">
                  <c:v>22940.539887400897</c:v>
                </c:pt>
                <c:pt idx="125">
                  <c:v>6756.0748190037666</c:v>
                </c:pt>
                <c:pt idx="126">
                  <c:v>7772.4809930178335</c:v>
                </c:pt>
                <c:pt idx="127">
                  <c:v>14007.833567773867</c:v>
                </c:pt>
                <c:pt idx="128">
                  <c:v>79561.104085350627</c:v>
                </c:pt>
                <c:pt idx="129">
                  <c:v>20882.4130769207</c:v>
                </c:pt>
                <c:pt idx="130">
                  <c:v>30709.430995471601</c:v>
                </c:pt>
                <c:pt idx="131">
                  <c:v>26879.830100853364</c:v>
                </c:pt>
                <c:pt idx="132">
                  <c:v>8097.8773352304961</c:v>
                </c:pt>
                <c:pt idx="133">
                  <c:v>22681.899617479081</c:v>
                </c:pt>
                <c:pt idx="134">
                  <c:v>11270.751505065478</c:v>
                </c:pt>
                <c:pt idx="135">
                  <c:v>15795.882325725412</c:v>
                </c:pt>
                <c:pt idx="136">
                  <c:v>19047.975301578725</c:v>
                </c:pt>
                <c:pt idx="137">
                  <c:v>7831.5554533909008</c:v>
                </c:pt>
                <c:pt idx="138">
                  <c:v>4156.6168409631</c:v>
                </c:pt>
                <c:pt idx="139">
                  <c:v>8189.6152984895161</c:v>
                </c:pt>
                <c:pt idx="140">
                  <c:v>6357.2425457900135</c:v>
                </c:pt>
                <c:pt idx="141">
                  <c:v>5829.3607447633667</c:v>
                </c:pt>
                <c:pt idx="142">
                  <c:v>3992.2260294113003</c:v>
                </c:pt>
                <c:pt idx="143">
                  <c:v>24936.709852598899</c:v>
                </c:pt>
                <c:pt idx="144">
                  <c:v>11334.8681148177</c:v>
                </c:pt>
                <c:pt idx="145">
                  <c:v>3562.8144351112333</c:v>
                </c:pt>
                <c:pt idx="146">
                  <c:v>3886.2404965089336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26475.547524106267</c:v>
                </c:pt>
                <c:pt idx="151">
                  <c:v>0</c:v>
                </c:pt>
                <c:pt idx="152">
                  <c:v>6531.8264643705661</c:v>
                </c:pt>
                <c:pt idx="153">
                  <c:v>0</c:v>
                </c:pt>
                <c:pt idx="154">
                  <c:v>0</c:v>
                </c:pt>
                <c:pt idx="155">
                  <c:v>7448.6276183087675</c:v>
                </c:pt>
                <c:pt idx="156">
                  <c:v>0</c:v>
                </c:pt>
                <c:pt idx="157">
                  <c:v>0</c:v>
                </c:pt>
                <c:pt idx="158">
                  <c:v>23805.573264329698</c:v>
                </c:pt>
                <c:pt idx="159">
                  <c:v>24642.799842852601</c:v>
                </c:pt>
                <c:pt idx="160">
                  <c:v>0</c:v>
                </c:pt>
                <c:pt idx="161">
                  <c:v>0</c:v>
                </c:pt>
                <c:pt idx="162">
                  <c:v>11929.525147292299</c:v>
                </c:pt>
                <c:pt idx="163">
                  <c:v>3562.8144351112333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5641.1228555927664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19001.676987259834</c:v>
                </c:pt>
                <c:pt idx="175">
                  <c:v>5938.0240585186993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3859.7156380371666</c:v>
                </c:pt>
                <c:pt idx="180">
                  <c:v>15735.763755074566</c:v>
                </c:pt>
                <c:pt idx="181">
                  <c:v>0</c:v>
                </c:pt>
                <c:pt idx="182">
                  <c:v>0</c:v>
                </c:pt>
                <c:pt idx="183">
                  <c:v>3685.1317194566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21079.985407741366</c:v>
                </c:pt>
                <c:pt idx="189">
                  <c:v>5047.3204497408997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7247.9461545678323</c:v>
                </c:pt>
                <c:pt idx="197">
                  <c:v>3685.1317194566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16-4B66-A07B-C6BE9080D019}"/>
            </c:ext>
          </c:extLst>
        </c:ser>
        <c:ser>
          <c:idx val="5"/>
          <c:order val="5"/>
          <c:tx>
            <c:strRef>
              <c:f>'Fig S8a'!$G$1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S8a'!$G$2:$G$201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1443.8076910531965</c:v>
                </c:pt>
                <c:pt idx="3">
                  <c:v>1420.3892148305301</c:v>
                </c:pt>
                <c:pt idx="4">
                  <c:v>5940.2850813128898</c:v>
                </c:pt>
                <c:pt idx="5">
                  <c:v>1443.8076910531965</c:v>
                </c:pt>
                <c:pt idx="6">
                  <c:v>6550.343792582993</c:v>
                </c:pt>
                <c:pt idx="7">
                  <c:v>14515.892641026221</c:v>
                </c:pt>
                <c:pt idx="8">
                  <c:v>44375.047050199471</c:v>
                </c:pt>
                <c:pt idx="9">
                  <c:v>44904.552725011432</c:v>
                </c:pt>
                <c:pt idx="10">
                  <c:v>50782.018623392731</c:v>
                </c:pt>
                <c:pt idx="11">
                  <c:v>86166.181338443261</c:v>
                </c:pt>
                <c:pt idx="12">
                  <c:v>137879.11084806221</c:v>
                </c:pt>
                <c:pt idx="13">
                  <c:v>141564.34064230532</c:v>
                </c:pt>
                <c:pt idx="14">
                  <c:v>125012.92684745316</c:v>
                </c:pt>
                <c:pt idx="15">
                  <c:v>228768.87713668038</c:v>
                </c:pt>
                <c:pt idx="16">
                  <c:v>277736.81830048334</c:v>
                </c:pt>
                <c:pt idx="17">
                  <c:v>344630.18786402099</c:v>
                </c:pt>
                <c:pt idx="18">
                  <c:v>338487.40939270769</c:v>
                </c:pt>
                <c:pt idx="19">
                  <c:v>548404.14569965668</c:v>
                </c:pt>
                <c:pt idx="20">
                  <c:v>610981.25725414837</c:v>
                </c:pt>
                <c:pt idx="21">
                  <c:v>747845.742612659</c:v>
                </c:pt>
                <c:pt idx="22">
                  <c:v>772629.94348096708</c:v>
                </c:pt>
                <c:pt idx="23">
                  <c:v>961275.824053313</c:v>
                </c:pt>
                <c:pt idx="24">
                  <c:v>967979.84530525003</c:v>
                </c:pt>
                <c:pt idx="25">
                  <c:v>1099385.6502795669</c:v>
                </c:pt>
                <c:pt idx="26">
                  <c:v>997434.99435816193</c:v>
                </c:pt>
                <c:pt idx="27">
                  <c:v>1269014.4728860157</c:v>
                </c:pt>
                <c:pt idx="28">
                  <c:v>1047952.8059280847</c:v>
                </c:pt>
                <c:pt idx="29">
                  <c:v>1110363.9316750544</c:v>
                </c:pt>
                <c:pt idx="30">
                  <c:v>1174020.2657747576</c:v>
                </c:pt>
                <c:pt idx="31">
                  <c:v>1103776.7940864002</c:v>
                </c:pt>
                <c:pt idx="32">
                  <c:v>1078304.401227124</c:v>
                </c:pt>
                <c:pt idx="33">
                  <c:v>1089487.4661809711</c:v>
                </c:pt>
                <c:pt idx="34">
                  <c:v>1156096.2269883966</c:v>
                </c:pt>
                <c:pt idx="35">
                  <c:v>1630136.3648560066</c:v>
                </c:pt>
                <c:pt idx="36">
                  <c:v>1546300.1059452768</c:v>
                </c:pt>
                <c:pt idx="37">
                  <c:v>1372700.4506069932</c:v>
                </c:pt>
                <c:pt idx="38">
                  <c:v>1496077.4510305666</c:v>
                </c:pt>
                <c:pt idx="39">
                  <c:v>1597746.2367353132</c:v>
                </c:pt>
                <c:pt idx="40">
                  <c:v>1329243.4937794001</c:v>
                </c:pt>
                <c:pt idx="41">
                  <c:v>1447091.9656737333</c:v>
                </c:pt>
                <c:pt idx="42">
                  <c:v>1329431.9144800932</c:v>
                </c:pt>
                <c:pt idx="43">
                  <c:v>1442782.9525568066</c:v>
                </c:pt>
                <c:pt idx="44">
                  <c:v>1597964.8355653267</c:v>
                </c:pt>
                <c:pt idx="45">
                  <c:v>1356475.54861341</c:v>
                </c:pt>
                <c:pt idx="46">
                  <c:v>1487091.0077711567</c:v>
                </c:pt>
                <c:pt idx="47">
                  <c:v>1319088.4385006099</c:v>
                </c:pt>
                <c:pt idx="48">
                  <c:v>1460722.02387246</c:v>
                </c:pt>
                <c:pt idx="49">
                  <c:v>1470193.8731602002</c:v>
                </c:pt>
                <c:pt idx="50">
                  <c:v>1512758.0902723602</c:v>
                </c:pt>
                <c:pt idx="51">
                  <c:v>1117743.1841071632</c:v>
                </c:pt>
                <c:pt idx="52">
                  <c:v>1151805.0967180165</c:v>
                </c:pt>
                <c:pt idx="53">
                  <c:v>1262451.82541119</c:v>
                </c:pt>
                <c:pt idx="54">
                  <c:v>1363015.8264125499</c:v>
                </c:pt>
                <c:pt idx="55">
                  <c:v>1156523.973016199</c:v>
                </c:pt>
                <c:pt idx="56">
                  <c:v>902396.1405565514</c:v>
                </c:pt>
                <c:pt idx="57">
                  <c:v>1251039.9965147274</c:v>
                </c:pt>
                <c:pt idx="58">
                  <c:v>996566.93314392131</c:v>
                </c:pt>
                <c:pt idx="59">
                  <c:v>1015124.3580969885</c:v>
                </c:pt>
                <c:pt idx="60">
                  <c:v>1090682.3783888968</c:v>
                </c:pt>
                <c:pt idx="61">
                  <c:v>929073.34986644646</c:v>
                </c:pt>
                <c:pt idx="62">
                  <c:v>851388.40271349123</c:v>
                </c:pt>
                <c:pt idx="63">
                  <c:v>583449.72238622431</c:v>
                </c:pt>
                <c:pt idx="64">
                  <c:v>751326.04740842304</c:v>
                </c:pt>
                <c:pt idx="65">
                  <c:v>734594.56538469729</c:v>
                </c:pt>
                <c:pt idx="66">
                  <c:v>752429.29007297393</c:v>
                </c:pt>
                <c:pt idx="67">
                  <c:v>581945.71637446934</c:v>
                </c:pt>
                <c:pt idx="68">
                  <c:v>851432.20300172269</c:v>
                </c:pt>
                <c:pt idx="69">
                  <c:v>627548.66852401465</c:v>
                </c:pt>
                <c:pt idx="70">
                  <c:v>639145.29251211963</c:v>
                </c:pt>
                <c:pt idx="71">
                  <c:v>630809.26600405469</c:v>
                </c:pt>
                <c:pt idx="72">
                  <c:v>527393.90359821403</c:v>
                </c:pt>
                <c:pt idx="73">
                  <c:v>708481.85186964273</c:v>
                </c:pt>
                <c:pt idx="74">
                  <c:v>426746.37472085172</c:v>
                </c:pt>
                <c:pt idx="75">
                  <c:v>630762.68352283898</c:v>
                </c:pt>
                <c:pt idx="76">
                  <c:v>538430.49152436701</c:v>
                </c:pt>
                <c:pt idx="77">
                  <c:v>504715.07877475739</c:v>
                </c:pt>
                <c:pt idx="78">
                  <c:v>406511.45353886363</c:v>
                </c:pt>
                <c:pt idx="79">
                  <c:v>407003.88681637234</c:v>
                </c:pt>
                <c:pt idx="80">
                  <c:v>462908.58804896596</c:v>
                </c:pt>
                <c:pt idx="81">
                  <c:v>467679.93465639796</c:v>
                </c:pt>
                <c:pt idx="82">
                  <c:v>424220.65503188904</c:v>
                </c:pt>
                <c:pt idx="83">
                  <c:v>357419.37753987539</c:v>
                </c:pt>
                <c:pt idx="84">
                  <c:v>361559.20225439005</c:v>
                </c:pt>
                <c:pt idx="85">
                  <c:v>430875.72230586433</c:v>
                </c:pt>
                <c:pt idx="86">
                  <c:v>215541.98552426437</c:v>
                </c:pt>
                <c:pt idx="87">
                  <c:v>318734.16361799033</c:v>
                </c:pt>
                <c:pt idx="88">
                  <c:v>265410.57349028799</c:v>
                </c:pt>
                <c:pt idx="89">
                  <c:v>260990.66406401436</c:v>
                </c:pt>
                <c:pt idx="90">
                  <c:v>381528.7117641056</c:v>
                </c:pt>
                <c:pt idx="91">
                  <c:v>360912.51612410299</c:v>
                </c:pt>
                <c:pt idx="92">
                  <c:v>131064.07137019026</c:v>
                </c:pt>
                <c:pt idx="93">
                  <c:v>351098.31295178435</c:v>
                </c:pt>
                <c:pt idx="94">
                  <c:v>270934.300147795</c:v>
                </c:pt>
                <c:pt idx="95">
                  <c:v>301837.06797482702</c:v>
                </c:pt>
                <c:pt idx="96">
                  <c:v>146546.33287245734</c:v>
                </c:pt>
                <c:pt idx="97">
                  <c:v>265406.33055378066</c:v>
                </c:pt>
                <c:pt idx="98">
                  <c:v>196318.70990635667</c:v>
                </c:pt>
                <c:pt idx="99">
                  <c:v>169693.10507914706</c:v>
                </c:pt>
                <c:pt idx="100">
                  <c:v>144360.82465924433</c:v>
                </c:pt>
                <c:pt idx="101">
                  <c:v>137176.80679324534</c:v>
                </c:pt>
                <c:pt idx="102">
                  <c:v>137474.60716757618</c:v>
                </c:pt>
                <c:pt idx="103">
                  <c:v>136794.99798964299</c:v>
                </c:pt>
                <c:pt idx="104">
                  <c:v>96882.924376141469</c:v>
                </c:pt>
                <c:pt idx="105">
                  <c:v>220927.75910868635</c:v>
                </c:pt>
                <c:pt idx="106">
                  <c:v>126049.91991282521</c:v>
                </c:pt>
                <c:pt idx="107">
                  <c:v>117494.52142901794</c:v>
                </c:pt>
                <c:pt idx="108">
                  <c:v>111504.31277790939</c:v>
                </c:pt>
                <c:pt idx="109">
                  <c:v>136614.5631049884</c:v>
                </c:pt>
                <c:pt idx="110">
                  <c:v>108812.87191125342</c:v>
                </c:pt>
                <c:pt idx="111">
                  <c:v>163417.94171371101</c:v>
                </c:pt>
                <c:pt idx="112">
                  <c:v>123019.80706300777</c:v>
                </c:pt>
                <c:pt idx="113">
                  <c:v>23500.480958508135</c:v>
                </c:pt>
                <c:pt idx="114">
                  <c:v>82280.068356939126</c:v>
                </c:pt>
                <c:pt idx="115">
                  <c:v>67912.401420220936</c:v>
                </c:pt>
                <c:pt idx="116">
                  <c:v>49567.765345261003</c:v>
                </c:pt>
                <c:pt idx="117">
                  <c:v>73729.823543045786</c:v>
                </c:pt>
                <c:pt idx="118">
                  <c:v>84216.284329117465</c:v>
                </c:pt>
                <c:pt idx="119">
                  <c:v>41197.59849228034</c:v>
                </c:pt>
                <c:pt idx="120">
                  <c:v>61760.695044032473</c:v>
                </c:pt>
                <c:pt idx="121">
                  <c:v>86623.139276726535</c:v>
                </c:pt>
                <c:pt idx="122">
                  <c:v>54674.089316339232</c:v>
                </c:pt>
                <c:pt idx="123">
                  <c:v>55761.523779443836</c:v>
                </c:pt>
                <c:pt idx="124">
                  <c:v>44925.85841508583</c:v>
                </c:pt>
                <c:pt idx="125">
                  <c:v>54016.976029500067</c:v>
                </c:pt>
                <c:pt idx="126">
                  <c:v>40287.924705661062</c:v>
                </c:pt>
                <c:pt idx="127">
                  <c:v>62330.139990690666</c:v>
                </c:pt>
                <c:pt idx="128">
                  <c:v>32798.540670832415</c:v>
                </c:pt>
                <c:pt idx="129">
                  <c:v>44947.525268268197</c:v>
                </c:pt>
                <c:pt idx="130">
                  <c:v>32309.82616266167</c:v>
                </c:pt>
                <c:pt idx="131">
                  <c:v>42377.69068829593</c:v>
                </c:pt>
                <c:pt idx="132">
                  <c:v>21909.031861867959</c:v>
                </c:pt>
                <c:pt idx="133">
                  <c:v>20398.792930240732</c:v>
                </c:pt>
                <c:pt idx="134">
                  <c:v>49251.612110077265</c:v>
                </c:pt>
                <c:pt idx="135">
                  <c:v>36190.365452714766</c:v>
                </c:pt>
                <c:pt idx="136">
                  <c:v>12313.704847677765</c:v>
                </c:pt>
                <c:pt idx="137">
                  <c:v>51103.9957818904</c:v>
                </c:pt>
                <c:pt idx="138">
                  <c:v>63233.92677601787</c:v>
                </c:pt>
                <c:pt idx="139">
                  <c:v>24168.604447314767</c:v>
                </c:pt>
                <c:pt idx="140">
                  <c:v>29030.963876313235</c:v>
                </c:pt>
                <c:pt idx="141">
                  <c:v>37214.197428560001</c:v>
                </c:pt>
                <c:pt idx="142">
                  <c:v>6495.6408408259767</c:v>
                </c:pt>
                <c:pt idx="143">
                  <c:v>9583.2777833597665</c:v>
                </c:pt>
                <c:pt idx="144">
                  <c:v>28062.264605800428</c:v>
                </c:pt>
                <c:pt idx="145">
                  <c:v>35776.271246126365</c:v>
                </c:pt>
                <c:pt idx="146">
                  <c:v>8374.0846081085328</c:v>
                </c:pt>
                <c:pt idx="147">
                  <c:v>42776.371718591232</c:v>
                </c:pt>
                <c:pt idx="148">
                  <c:v>16599.307140371569</c:v>
                </c:pt>
                <c:pt idx="149">
                  <c:v>19712.849633229034</c:v>
                </c:pt>
                <c:pt idx="150">
                  <c:v>5737.7612022565127</c:v>
                </c:pt>
                <c:pt idx="151">
                  <c:v>0</c:v>
                </c:pt>
                <c:pt idx="152">
                  <c:v>0</c:v>
                </c:pt>
                <c:pt idx="153">
                  <c:v>16670.743018203531</c:v>
                </c:pt>
                <c:pt idx="154">
                  <c:v>4194.6656937670332</c:v>
                </c:pt>
                <c:pt idx="155">
                  <c:v>9325.8007206834973</c:v>
                </c:pt>
                <c:pt idx="156">
                  <c:v>21039.830419559763</c:v>
                </c:pt>
                <c:pt idx="157">
                  <c:v>11163.342390079733</c:v>
                </c:pt>
                <c:pt idx="158">
                  <c:v>7172.2015028206561</c:v>
                </c:pt>
                <c:pt idx="159">
                  <c:v>7830.0426283651332</c:v>
                </c:pt>
                <c:pt idx="160">
                  <c:v>7044.3110501913661</c:v>
                </c:pt>
                <c:pt idx="161">
                  <c:v>27785.051834694401</c:v>
                </c:pt>
                <c:pt idx="162">
                  <c:v>25848.027581621533</c:v>
                </c:pt>
                <c:pt idx="163">
                  <c:v>12053.045480934334</c:v>
                </c:pt>
                <c:pt idx="164">
                  <c:v>0</c:v>
                </c:pt>
                <c:pt idx="165">
                  <c:v>8424.7990945871788</c:v>
                </c:pt>
                <c:pt idx="166">
                  <c:v>30256.015225960902</c:v>
                </c:pt>
                <c:pt idx="167">
                  <c:v>8559.8048509394503</c:v>
                </c:pt>
                <c:pt idx="168">
                  <c:v>2516.7994162602267</c:v>
                </c:pt>
                <c:pt idx="169">
                  <c:v>0</c:v>
                </c:pt>
                <c:pt idx="170">
                  <c:v>3753.8999967383002</c:v>
                </c:pt>
                <c:pt idx="171">
                  <c:v>0</c:v>
                </c:pt>
                <c:pt idx="172">
                  <c:v>7632.4526764162229</c:v>
                </c:pt>
                <c:pt idx="173">
                  <c:v>2237.1550366757569</c:v>
                </c:pt>
                <c:pt idx="174">
                  <c:v>0</c:v>
                </c:pt>
                <c:pt idx="175">
                  <c:v>15015.599986953266</c:v>
                </c:pt>
                <c:pt idx="176">
                  <c:v>2598.8538438957567</c:v>
                </c:pt>
                <c:pt idx="177">
                  <c:v>0</c:v>
                </c:pt>
                <c:pt idx="178">
                  <c:v>2516.7994162602267</c:v>
                </c:pt>
                <c:pt idx="179">
                  <c:v>0</c:v>
                </c:pt>
                <c:pt idx="180">
                  <c:v>8238.2574460170672</c:v>
                </c:pt>
                <c:pt idx="181">
                  <c:v>0</c:v>
                </c:pt>
                <c:pt idx="182">
                  <c:v>0</c:v>
                </c:pt>
                <c:pt idx="183">
                  <c:v>4829.3233304238001</c:v>
                </c:pt>
                <c:pt idx="184">
                  <c:v>3693.011958559367</c:v>
                </c:pt>
                <c:pt idx="185">
                  <c:v>5113.4011733898997</c:v>
                </c:pt>
                <c:pt idx="186">
                  <c:v>0</c:v>
                </c:pt>
                <c:pt idx="187">
                  <c:v>0</c:v>
                </c:pt>
                <c:pt idx="188">
                  <c:v>3753.8999967383002</c:v>
                </c:pt>
                <c:pt idx="189">
                  <c:v>2598.8538438957567</c:v>
                </c:pt>
                <c:pt idx="190">
                  <c:v>0</c:v>
                </c:pt>
                <c:pt idx="191">
                  <c:v>5033.5988325204662</c:v>
                </c:pt>
                <c:pt idx="192">
                  <c:v>3915.0213141825666</c:v>
                </c:pt>
                <c:pt idx="193">
                  <c:v>4545.2454874576997</c:v>
                </c:pt>
                <c:pt idx="194">
                  <c:v>3635.3769345981</c:v>
                </c:pt>
                <c:pt idx="195">
                  <c:v>0</c:v>
                </c:pt>
                <c:pt idx="196">
                  <c:v>0</c:v>
                </c:pt>
                <c:pt idx="197">
                  <c:v>4042.6615349489671</c:v>
                </c:pt>
                <c:pt idx="198">
                  <c:v>5113.4011733898997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16-4B66-A07B-C6BE9080D019}"/>
            </c:ext>
          </c:extLst>
        </c:ser>
        <c:ser>
          <c:idx val="6"/>
          <c:order val="6"/>
          <c:tx>
            <c:strRef>
              <c:f>'Fig S8a'!$H$1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S8a'!$H$2:$H$201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2195.7484556700701</c:v>
                </c:pt>
                <c:pt idx="7">
                  <c:v>2561.7065316150797</c:v>
                </c:pt>
                <c:pt idx="8">
                  <c:v>1744.9948151988735</c:v>
                </c:pt>
                <c:pt idx="9">
                  <c:v>8417.0357467352678</c:v>
                </c:pt>
                <c:pt idx="10">
                  <c:v>15551.216352110367</c:v>
                </c:pt>
                <c:pt idx="11">
                  <c:v>21390.567284595567</c:v>
                </c:pt>
                <c:pt idx="12">
                  <c:v>27893.703668268801</c:v>
                </c:pt>
                <c:pt idx="13">
                  <c:v>40796.162014616231</c:v>
                </c:pt>
                <c:pt idx="14">
                  <c:v>81541.348607489825</c:v>
                </c:pt>
                <c:pt idx="15">
                  <c:v>71174.141279233299</c:v>
                </c:pt>
                <c:pt idx="16">
                  <c:v>106057.61485799751</c:v>
                </c:pt>
                <c:pt idx="17">
                  <c:v>92167.284337749064</c:v>
                </c:pt>
                <c:pt idx="18">
                  <c:v>162311.58400682267</c:v>
                </c:pt>
                <c:pt idx="19">
                  <c:v>205980.30731788834</c:v>
                </c:pt>
                <c:pt idx="20">
                  <c:v>230606.86987141133</c:v>
                </c:pt>
                <c:pt idx="21">
                  <c:v>257559.65538341369</c:v>
                </c:pt>
                <c:pt idx="22">
                  <c:v>317015.06096672331</c:v>
                </c:pt>
                <c:pt idx="23">
                  <c:v>317753.86898574041</c:v>
                </c:pt>
                <c:pt idx="24">
                  <c:v>461848.18156446499</c:v>
                </c:pt>
                <c:pt idx="25">
                  <c:v>514410.66549903969</c:v>
                </c:pt>
                <c:pt idx="26">
                  <c:v>603199.83735292801</c:v>
                </c:pt>
                <c:pt idx="27">
                  <c:v>624448.94483568764</c:v>
                </c:pt>
                <c:pt idx="28">
                  <c:v>815355.61123233393</c:v>
                </c:pt>
                <c:pt idx="29">
                  <c:v>881947.70160716434</c:v>
                </c:pt>
                <c:pt idx="30">
                  <c:v>859192.57856530894</c:v>
                </c:pt>
                <c:pt idx="31">
                  <c:v>1164374.8176010458</c:v>
                </c:pt>
                <c:pt idx="32">
                  <c:v>1256801.3031029266</c:v>
                </c:pt>
                <c:pt idx="33">
                  <c:v>1479592.9243876999</c:v>
                </c:pt>
                <c:pt idx="34">
                  <c:v>1559185.5289508335</c:v>
                </c:pt>
                <c:pt idx="35">
                  <c:v>1658471.4853484</c:v>
                </c:pt>
                <c:pt idx="36">
                  <c:v>2074258.9231694033</c:v>
                </c:pt>
                <c:pt idx="37">
                  <c:v>1807973.5090457799</c:v>
                </c:pt>
                <c:pt idx="38">
                  <c:v>2180111.8319523865</c:v>
                </c:pt>
                <c:pt idx="39">
                  <c:v>2244217.8950157934</c:v>
                </c:pt>
                <c:pt idx="40">
                  <c:v>2330384.0239887033</c:v>
                </c:pt>
                <c:pt idx="41">
                  <c:v>2505121.7758961734</c:v>
                </c:pt>
                <c:pt idx="42">
                  <c:v>2394790.5114071532</c:v>
                </c:pt>
                <c:pt idx="43">
                  <c:v>2301385.4508530735</c:v>
                </c:pt>
                <c:pt idx="44">
                  <c:v>2674735.2526712264</c:v>
                </c:pt>
                <c:pt idx="45">
                  <c:v>2144069.0705670663</c:v>
                </c:pt>
                <c:pt idx="46">
                  <c:v>2346927.9300981332</c:v>
                </c:pt>
                <c:pt idx="47">
                  <c:v>3114744.5709569701</c:v>
                </c:pt>
                <c:pt idx="48">
                  <c:v>2935650.0217218362</c:v>
                </c:pt>
                <c:pt idx="49">
                  <c:v>2598330.1569462302</c:v>
                </c:pt>
                <c:pt idx="50">
                  <c:v>2628165.3311261735</c:v>
                </c:pt>
                <c:pt idx="51">
                  <c:v>2447819.7210391168</c:v>
                </c:pt>
                <c:pt idx="52">
                  <c:v>2617473.8249532203</c:v>
                </c:pt>
                <c:pt idx="53">
                  <c:v>3072031.1837258502</c:v>
                </c:pt>
                <c:pt idx="54">
                  <c:v>2633016.59304064</c:v>
                </c:pt>
                <c:pt idx="55">
                  <c:v>2410783.4142465037</c:v>
                </c:pt>
                <c:pt idx="56">
                  <c:v>2543610.0113543463</c:v>
                </c:pt>
                <c:pt idx="57">
                  <c:v>2449459.6839294131</c:v>
                </c:pt>
                <c:pt idx="58">
                  <c:v>2324080.7934636902</c:v>
                </c:pt>
                <c:pt idx="59">
                  <c:v>2720936.7552008801</c:v>
                </c:pt>
                <c:pt idx="60">
                  <c:v>2477905.5877992962</c:v>
                </c:pt>
                <c:pt idx="61">
                  <c:v>2515008.3934684531</c:v>
                </c:pt>
                <c:pt idx="62">
                  <c:v>2184750.0812127297</c:v>
                </c:pt>
                <c:pt idx="63">
                  <c:v>2218677.0220838501</c:v>
                </c:pt>
                <c:pt idx="64">
                  <c:v>2147437.6314269765</c:v>
                </c:pt>
                <c:pt idx="65">
                  <c:v>2027508.06514511</c:v>
                </c:pt>
                <c:pt idx="66">
                  <c:v>1669901.0319619135</c:v>
                </c:pt>
                <c:pt idx="67">
                  <c:v>1815682.46442547</c:v>
                </c:pt>
                <c:pt idx="68">
                  <c:v>1902673.5051907666</c:v>
                </c:pt>
                <c:pt idx="69">
                  <c:v>1457975.9216144152</c:v>
                </c:pt>
                <c:pt idx="70">
                  <c:v>1444873.7193992937</c:v>
                </c:pt>
                <c:pt idx="71">
                  <c:v>1455769.6538288898</c:v>
                </c:pt>
                <c:pt idx="72">
                  <c:v>1277605.5847865366</c:v>
                </c:pt>
                <c:pt idx="73">
                  <c:v>1269164.5287974901</c:v>
                </c:pt>
                <c:pt idx="74">
                  <c:v>1343590.3109603401</c:v>
                </c:pt>
                <c:pt idx="75">
                  <c:v>1073318.3221697493</c:v>
                </c:pt>
                <c:pt idx="76">
                  <c:v>1241062.9816196267</c:v>
                </c:pt>
                <c:pt idx="77">
                  <c:v>1508061.5898333632</c:v>
                </c:pt>
                <c:pt idx="78">
                  <c:v>1359986.49695216</c:v>
                </c:pt>
                <c:pt idx="79">
                  <c:v>989037.00173551461</c:v>
                </c:pt>
                <c:pt idx="80">
                  <c:v>1338670.8870005568</c:v>
                </c:pt>
                <c:pt idx="81">
                  <c:v>889994.67206664465</c:v>
                </c:pt>
                <c:pt idx="82">
                  <c:v>783144.53895822132</c:v>
                </c:pt>
                <c:pt idx="83">
                  <c:v>816317.98427702067</c:v>
                </c:pt>
                <c:pt idx="84">
                  <c:v>678505.789253606</c:v>
                </c:pt>
                <c:pt idx="85">
                  <c:v>699122.91624116979</c:v>
                </c:pt>
                <c:pt idx="86">
                  <c:v>575348.9720887536</c:v>
                </c:pt>
                <c:pt idx="87">
                  <c:v>523049.15894604567</c:v>
                </c:pt>
                <c:pt idx="88">
                  <c:v>543083.70369673334</c:v>
                </c:pt>
                <c:pt idx="89">
                  <c:v>566855.53447389696</c:v>
                </c:pt>
                <c:pt idx="90">
                  <c:v>643584.5125468137</c:v>
                </c:pt>
                <c:pt idx="91">
                  <c:v>506616.00594584161</c:v>
                </c:pt>
                <c:pt idx="92">
                  <c:v>431552.00940100633</c:v>
                </c:pt>
                <c:pt idx="93">
                  <c:v>718772.169044498</c:v>
                </c:pt>
                <c:pt idx="94">
                  <c:v>612962.64062397135</c:v>
                </c:pt>
                <c:pt idx="95">
                  <c:v>437934.09565469698</c:v>
                </c:pt>
                <c:pt idx="96">
                  <c:v>307735.65136975265</c:v>
                </c:pt>
                <c:pt idx="97">
                  <c:v>283160.65273613465</c:v>
                </c:pt>
                <c:pt idx="98">
                  <c:v>452586.15173206199</c:v>
                </c:pt>
                <c:pt idx="99">
                  <c:v>320026.52879344969</c:v>
                </c:pt>
                <c:pt idx="100">
                  <c:v>409452.62985066132</c:v>
                </c:pt>
                <c:pt idx="101">
                  <c:v>253260.98532972633</c:v>
                </c:pt>
                <c:pt idx="102">
                  <c:v>270457.72604877996</c:v>
                </c:pt>
                <c:pt idx="103">
                  <c:v>204292.59129339736</c:v>
                </c:pt>
                <c:pt idx="104">
                  <c:v>234228.35854312664</c:v>
                </c:pt>
                <c:pt idx="105">
                  <c:v>317642.91442108969</c:v>
                </c:pt>
                <c:pt idx="106">
                  <c:v>255412.70460556998</c:v>
                </c:pt>
                <c:pt idx="107">
                  <c:v>272123.79036375234</c:v>
                </c:pt>
                <c:pt idx="108">
                  <c:v>337355.81074533169</c:v>
                </c:pt>
                <c:pt idx="109">
                  <c:v>214355.86404349966</c:v>
                </c:pt>
                <c:pt idx="110">
                  <c:v>141647.45787760601</c:v>
                </c:pt>
                <c:pt idx="111">
                  <c:v>241865.92637140467</c:v>
                </c:pt>
                <c:pt idx="112">
                  <c:v>203562.86742556901</c:v>
                </c:pt>
                <c:pt idx="113">
                  <c:v>191663.44881630634</c:v>
                </c:pt>
                <c:pt idx="114">
                  <c:v>182865.72573510767</c:v>
                </c:pt>
                <c:pt idx="115">
                  <c:v>73148.512464657033</c:v>
                </c:pt>
                <c:pt idx="116">
                  <c:v>92531.673085261486</c:v>
                </c:pt>
                <c:pt idx="117">
                  <c:v>144040.21615311995</c:v>
                </c:pt>
                <c:pt idx="118">
                  <c:v>116101.69864080827</c:v>
                </c:pt>
                <c:pt idx="119">
                  <c:v>103420.73330073727</c:v>
                </c:pt>
                <c:pt idx="120">
                  <c:v>111077.06944464466</c:v>
                </c:pt>
                <c:pt idx="121">
                  <c:v>110651.51615566824</c:v>
                </c:pt>
                <c:pt idx="122">
                  <c:v>99049.824574302373</c:v>
                </c:pt>
                <c:pt idx="123">
                  <c:v>109295.17945535753</c:v>
                </c:pt>
                <c:pt idx="124">
                  <c:v>75928.137305337252</c:v>
                </c:pt>
                <c:pt idx="125">
                  <c:v>142252.48489044866</c:v>
                </c:pt>
                <c:pt idx="126">
                  <c:v>154247.34640594569</c:v>
                </c:pt>
                <c:pt idx="127">
                  <c:v>66660.863948483529</c:v>
                </c:pt>
                <c:pt idx="128">
                  <c:v>82425.646234683794</c:v>
                </c:pt>
                <c:pt idx="129">
                  <c:v>47922.219381750831</c:v>
                </c:pt>
                <c:pt idx="130">
                  <c:v>117747.74872889237</c:v>
                </c:pt>
                <c:pt idx="131">
                  <c:v>25227.005719330366</c:v>
                </c:pt>
                <c:pt idx="132">
                  <c:v>105413.85514878773</c:v>
                </c:pt>
                <c:pt idx="133">
                  <c:v>22123.392238963952</c:v>
                </c:pt>
                <c:pt idx="134">
                  <c:v>55919.967638149683</c:v>
                </c:pt>
                <c:pt idx="135">
                  <c:v>50000.306905146463</c:v>
                </c:pt>
                <c:pt idx="136">
                  <c:v>40876.195219056004</c:v>
                </c:pt>
                <c:pt idx="137">
                  <c:v>45378.801417181334</c:v>
                </c:pt>
                <c:pt idx="138">
                  <c:v>36230.634182772388</c:v>
                </c:pt>
                <c:pt idx="139">
                  <c:v>100983.28758376154</c:v>
                </c:pt>
                <c:pt idx="140">
                  <c:v>54698.833343267404</c:v>
                </c:pt>
                <c:pt idx="141">
                  <c:v>104337.53228312533</c:v>
                </c:pt>
                <c:pt idx="142">
                  <c:v>108086.91924371237</c:v>
                </c:pt>
                <c:pt idx="143">
                  <c:v>16965.152147444944</c:v>
                </c:pt>
                <c:pt idx="144">
                  <c:v>19357.6598821158</c:v>
                </c:pt>
                <c:pt idx="145">
                  <c:v>15005.065777961687</c:v>
                </c:pt>
                <c:pt idx="146">
                  <c:v>47637.918213467106</c:v>
                </c:pt>
                <c:pt idx="147">
                  <c:v>30520.009911612899</c:v>
                </c:pt>
                <c:pt idx="148">
                  <c:v>0</c:v>
                </c:pt>
                <c:pt idx="149">
                  <c:v>34275.281853821529</c:v>
                </c:pt>
                <c:pt idx="150">
                  <c:v>22938.312405658555</c:v>
                </c:pt>
                <c:pt idx="151">
                  <c:v>75806.550787662869</c:v>
                </c:pt>
                <c:pt idx="152">
                  <c:v>66021.500322487089</c:v>
                </c:pt>
                <c:pt idx="153">
                  <c:v>36595.807594500999</c:v>
                </c:pt>
                <c:pt idx="154">
                  <c:v>15704.953336789868</c:v>
                </c:pt>
                <c:pt idx="155">
                  <c:v>25017.727118875733</c:v>
                </c:pt>
                <c:pt idx="156">
                  <c:v>33898.428159644202</c:v>
                </c:pt>
                <c:pt idx="157">
                  <c:v>36943.647214219469</c:v>
                </c:pt>
                <c:pt idx="158">
                  <c:v>25236.8224242654</c:v>
                </c:pt>
                <c:pt idx="159">
                  <c:v>12621.982416117802</c:v>
                </c:pt>
                <c:pt idx="160">
                  <c:v>19494.117449573936</c:v>
                </c:pt>
                <c:pt idx="161">
                  <c:v>19696.573946374538</c:v>
                </c:pt>
                <c:pt idx="162">
                  <c:v>2927.6646075600934</c:v>
                </c:pt>
                <c:pt idx="163">
                  <c:v>12555.126794767135</c:v>
                </c:pt>
                <c:pt idx="164">
                  <c:v>41721.894954696167</c:v>
                </c:pt>
                <c:pt idx="165">
                  <c:v>15370.239189690501</c:v>
                </c:pt>
                <c:pt idx="166">
                  <c:v>7677.9771868750331</c:v>
                </c:pt>
                <c:pt idx="167">
                  <c:v>51100.615555654404</c:v>
                </c:pt>
                <c:pt idx="168">
                  <c:v>3659.5807594501002</c:v>
                </c:pt>
                <c:pt idx="169">
                  <c:v>0</c:v>
                </c:pt>
                <c:pt idx="170">
                  <c:v>36963.138832824567</c:v>
                </c:pt>
                <c:pt idx="171">
                  <c:v>10981.6847691612</c:v>
                </c:pt>
                <c:pt idx="172">
                  <c:v>22565.60425385147</c:v>
                </c:pt>
                <c:pt idx="173">
                  <c:v>0</c:v>
                </c:pt>
                <c:pt idx="174">
                  <c:v>24080.019647266134</c:v>
                </c:pt>
                <c:pt idx="175">
                  <c:v>0</c:v>
                </c:pt>
                <c:pt idx="176">
                  <c:v>8419.2916563569324</c:v>
                </c:pt>
                <c:pt idx="177">
                  <c:v>9226.6050551812696</c:v>
                </c:pt>
                <c:pt idx="178">
                  <c:v>6587.2453670102004</c:v>
                </c:pt>
                <c:pt idx="179">
                  <c:v>7685.1195948452332</c:v>
                </c:pt>
                <c:pt idx="180">
                  <c:v>4026.6177486924335</c:v>
                </c:pt>
                <c:pt idx="181">
                  <c:v>6800.5714268080737</c:v>
                </c:pt>
                <c:pt idx="182">
                  <c:v>20605.223635287133</c:v>
                </c:pt>
                <c:pt idx="183">
                  <c:v>16402.951262869432</c:v>
                </c:pt>
                <c:pt idx="184">
                  <c:v>3489.9896303977334</c:v>
                </c:pt>
                <c:pt idx="185">
                  <c:v>0</c:v>
                </c:pt>
                <c:pt idx="186">
                  <c:v>18515.34934418364</c:v>
                </c:pt>
                <c:pt idx="187">
                  <c:v>31473.571527595337</c:v>
                </c:pt>
                <c:pt idx="188">
                  <c:v>10246.826126460333</c:v>
                </c:pt>
                <c:pt idx="189">
                  <c:v>9880.8680505153006</c:v>
                </c:pt>
                <c:pt idx="190">
                  <c:v>8026.9761499148335</c:v>
                </c:pt>
                <c:pt idx="191">
                  <c:v>0</c:v>
                </c:pt>
                <c:pt idx="192">
                  <c:v>0</c:v>
                </c:pt>
                <c:pt idx="193">
                  <c:v>14930.871582586768</c:v>
                </c:pt>
                <c:pt idx="194">
                  <c:v>0</c:v>
                </c:pt>
                <c:pt idx="195">
                  <c:v>4758.7300666365336</c:v>
                </c:pt>
                <c:pt idx="196">
                  <c:v>3489.9896303977334</c:v>
                </c:pt>
                <c:pt idx="197">
                  <c:v>4025.5388353951334</c:v>
                </c:pt>
                <c:pt idx="198">
                  <c:v>3660.5615897204002</c:v>
                </c:pt>
                <c:pt idx="199">
                  <c:v>24891.818810098732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16-4B66-A07B-C6BE9080D019}"/>
            </c:ext>
          </c:extLst>
        </c:ser>
        <c:ser>
          <c:idx val="7"/>
          <c:order val="7"/>
          <c:tx>
            <c:strRef>
              <c:f>'Fig S8a'!$I$1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 cmpd="sng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S8a'!$I$2:$I$201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9518.1523205959147</c:v>
                </c:pt>
                <c:pt idx="7">
                  <c:v>15435.9252179017</c:v>
                </c:pt>
                <c:pt idx="8">
                  <c:v>30221.385284716471</c:v>
                </c:pt>
                <c:pt idx="9">
                  <c:v>86022.077687430632</c:v>
                </c:pt>
                <c:pt idx="10">
                  <c:v>130979.98381141566</c:v>
                </c:pt>
                <c:pt idx="11">
                  <c:v>207071.26931363964</c:v>
                </c:pt>
                <c:pt idx="12">
                  <c:v>304678.61757907365</c:v>
                </c:pt>
                <c:pt idx="13">
                  <c:v>429168.51696925965</c:v>
                </c:pt>
                <c:pt idx="14">
                  <c:v>466658.21360783698</c:v>
                </c:pt>
                <c:pt idx="15">
                  <c:v>718408.31134877808</c:v>
                </c:pt>
                <c:pt idx="16">
                  <c:v>823262.7364911387</c:v>
                </c:pt>
                <c:pt idx="17">
                  <c:v>1131679.9211433243</c:v>
                </c:pt>
                <c:pt idx="18">
                  <c:v>1320511.1452073359</c:v>
                </c:pt>
                <c:pt idx="19">
                  <c:v>1590036.1224201033</c:v>
                </c:pt>
                <c:pt idx="20">
                  <c:v>1875391.47870927</c:v>
                </c:pt>
                <c:pt idx="21">
                  <c:v>2207740.8071009698</c:v>
                </c:pt>
                <c:pt idx="22">
                  <c:v>2370796.7577207568</c:v>
                </c:pt>
                <c:pt idx="23">
                  <c:v>3082078.5662155766</c:v>
                </c:pt>
                <c:pt idx="24">
                  <c:v>3449044.9230724336</c:v>
                </c:pt>
                <c:pt idx="25">
                  <c:v>3399007.1821724265</c:v>
                </c:pt>
                <c:pt idx="26">
                  <c:v>3280910.9429204334</c:v>
                </c:pt>
                <c:pt idx="27">
                  <c:v>3934049.6948535801</c:v>
                </c:pt>
                <c:pt idx="28">
                  <c:v>3877701.1020972505</c:v>
                </c:pt>
                <c:pt idx="29">
                  <c:v>3903648.52840763</c:v>
                </c:pt>
                <c:pt idx="30">
                  <c:v>3967640.6066655628</c:v>
                </c:pt>
                <c:pt idx="31">
                  <c:v>4476877.3996051364</c:v>
                </c:pt>
                <c:pt idx="32">
                  <c:v>4427088.1950668329</c:v>
                </c:pt>
                <c:pt idx="33">
                  <c:v>4480738.9544096468</c:v>
                </c:pt>
                <c:pt idx="34">
                  <c:v>4893600.9470875133</c:v>
                </c:pt>
                <c:pt idx="35">
                  <c:v>4070833.1725614034</c:v>
                </c:pt>
                <c:pt idx="36">
                  <c:v>4455444.6917801639</c:v>
                </c:pt>
                <c:pt idx="37">
                  <c:v>4862394.5881476402</c:v>
                </c:pt>
                <c:pt idx="38">
                  <c:v>4444781.9555677762</c:v>
                </c:pt>
                <c:pt idx="39">
                  <c:v>4210594.3351314506</c:v>
                </c:pt>
                <c:pt idx="40">
                  <c:v>4053588.9640730335</c:v>
                </c:pt>
                <c:pt idx="41">
                  <c:v>4926093.9475660734</c:v>
                </c:pt>
                <c:pt idx="42">
                  <c:v>4215380.5088129593</c:v>
                </c:pt>
                <c:pt idx="43">
                  <c:v>4155101.7996962965</c:v>
                </c:pt>
                <c:pt idx="44">
                  <c:v>4806376.3592304438</c:v>
                </c:pt>
                <c:pt idx="45">
                  <c:v>4067294.4997526133</c:v>
                </c:pt>
                <c:pt idx="46">
                  <c:v>4585009.2613018937</c:v>
                </c:pt>
                <c:pt idx="47">
                  <c:v>3877929.9042353737</c:v>
                </c:pt>
                <c:pt idx="48">
                  <c:v>3661071.88569383</c:v>
                </c:pt>
                <c:pt idx="49">
                  <c:v>3850566.4789472739</c:v>
                </c:pt>
                <c:pt idx="50">
                  <c:v>3553221.7451512306</c:v>
                </c:pt>
                <c:pt idx="51">
                  <c:v>3591283.131971803</c:v>
                </c:pt>
                <c:pt idx="52">
                  <c:v>3040786.0312681436</c:v>
                </c:pt>
                <c:pt idx="53">
                  <c:v>3222071.2417623331</c:v>
                </c:pt>
                <c:pt idx="54">
                  <c:v>2852703.8899996369</c:v>
                </c:pt>
                <c:pt idx="55">
                  <c:v>2937025.3094570166</c:v>
                </c:pt>
                <c:pt idx="56">
                  <c:v>2830498.8210822605</c:v>
                </c:pt>
                <c:pt idx="57">
                  <c:v>2932901.41665653</c:v>
                </c:pt>
                <c:pt idx="58">
                  <c:v>2614570.6380701768</c:v>
                </c:pt>
                <c:pt idx="59">
                  <c:v>2723432.6577716102</c:v>
                </c:pt>
                <c:pt idx="60">
                  <c:v>2802627.2708498738</c:v>
                </c:pt>
                <c:pt idx="61">
                  <c:v>2386176.7352162632</c:v>
                </c:pt>
                <c:pt idx="62">
                  <c:v>2287557.9122241032</c:v>
                </c:pt>
                <c:pt idx="63">
                  <c:v>2079586.2802978698</c:v>
                </c:pt>
                <c:pt idx="64">
                  <c:v>2379340.3553355867</c:v>
                </c:pt>
                <c:pt idx="65">
                  <c:v>1796237.2076314532</c:v>
                </c:pt>
                <c:pt idx="66">
                  <c:v>2006946.4378414399</c:v>
                </c:pt>
                <c:pt idx="67">
                  <c:v>1964364.3154031902</c:v>
                </c:pt>
                <c:pt idx="68">
                  <c:v>1559819.8177049968</c:v>
                </c:pt>
                <c:pt idx="69">
                  <c:v>1588024.1963748767</c:v>
                </c:pt>
                <c:pt idx="70">
                  <c:v>1636401.1911182634</c:v>
                </c:pt>
                <c:pt idx="71">
                  <c:v>1376426.5479030432</c:v>
                </c:pt>
                <c:pt idx="72">
                  <c:v>1464766.2632071634</c:v>
                </c:pt>
                <c:pt idx="73">
                  <c:v>1501376.5593487034</c:v>
                </c:pt>
                <c:pt idx="74">
                  <c:v>1273654.5394113534</c:v>
                </c:pt>
                <c:pt idx="75">
                  <c:v>1230995.5912227156</c:v>
                </c:pt>
                <c:pt idx="76">
                  <c:v>1081108.706441676</c:v>
                </c:pt>
                <c:pt idx="77">
                  <c:v>1131301.2543680465</c:v>
                </c:pt>
                <c:pt idx="78">
                  <c:v>978262.38399729924</c:v>
                </c:pt>
                <c:pt idx="79">
                  <c:v>684081.63118287735</c:v>
                </c:pt>
                <c:pt idx="80">
                  <c:v>1042958.018779885</c:v>
                </c:pt>
                <c:pt idx="81">
                  <c:v>713445.63625491562</c:v>
                </c:pt>
                <c:pt idx="82">
                  <c:v>777141.82186770358</c:v>
                </c:pt>
                <c:pt idx="83">
                  <c:v>612060.25590007938</c:v>
                </c:pt>
                <c:pt idx="84">
                  <c:v>682410.26259385829</c:v>
                </c:pt>
                <c:pt idx="85">
                  <c:v>646461.9085766949</c:v>
                </c:pt>
                <c:pt idx="86">
                  <c:v>706131.11877871433</c:v>
                </c:pt>
                <c:pt idx="87">
                  <c:v>547096.37831455504</c:v>
                </c:pt>
                <c:pt idx="88">
                  <c:v>531934.69935167138</c:v>
                </c:pt>
                <c:pt idx="89">
                  <c:v>482231.48824920203</c:v>
                </c:pt>
                <c:pt idx="90">
                  <c:v>470078.0131978523</c:v>
                </c:pt>
                <c:pt idx="91">
                  <c:v>623267.46721330797</c:v>
                </c:pt>
                <c:pt idx="92">
                  <c:v>589289.17240811768</c:v>
                </c:pt>
                <c:pt idx="93">
                  <c:v>317066.254460836</c:v>
                </c:pt>
                <c:pt idx="94">
                  <c:v>363964.01957572001</c:v>
                </c:pt>
                <c:pt idx="95">
                  <c:v>269835.5334951267</c:v>
                </c:pt>
                <c:pt idx="96">
                  <c:v>384568.48384405934</c:v>
                </c:pt>
                <c:pt idx="97">
                  <c:v>247613.41334691716</c:v>
                </c:pt>
                <c:pt idx="98">
                  <c:v>215809.01170903599</c:v>
                </c:pt>
                <c:pt idx="99">
                  <c:v>216699.11180713866</c:v>
                </c:pt>
                <c:pt idx="100">
                  <c:v>209103.29255836201</c:v>
                </c:pt>
                <c:pt idx="101">
                  <c:v>217810.85008676699</c:v>
                </c:pt>
                <c:pt idx="102">
                  <c:v>223860.82060863081</c:v>
                </c:pt>
                <c:pt idx="103">
                  <c:v>176842.18531377087</c:v>
                </c:pt>
                <c:pt idx="104">
                  <c:v>199776.25535151435</c:v>
                </c:pt>
                <c:pt idx="105">
                  <c:v>125802.39782334643</c:v>
                </c:pt>
                <c:pt idx="106">
                  <c:v>165131.84497610599</c:v>
                </c:pt>
                <c:pt idx="107">
                  <c:v>159300.81466180432</c:v>
                </c:pt>
                <c:pt idx="108">
                  <c:v>138970.61545883623</c:v>
                </c:pt>
                <c:pt idx="109">
                  <c:v>172602.89351629766</c:v>
                </c:pt>
                <c:pt idx="110">
                  <c:v>179408.58006286799</c:v>
                </c:pt>
                <c:pt idx="111">
                  <c:v>120051.6348330975</c:v>
                </c:pt>
                <c:pt idx="112">
                  <c:v>79415.248542546935</c:v>
                </c:pt>
                <c:pt idx="113">
                  <c:v>97200.461758150414</c:v>
                </c:pt>
                <c:pt idx="114">
                  <c:v>98396.207026113567</c:v>
                </c:pt>
                <c:pt idx="115">
                  <c:v>78706.003533168463</c:v>
                </c:pt>
                <c:pt idx="116">
                  <c:v>128783.01387120069</c:v>
                </c:pt>
                <c:pt idx="117">
                  <c:v>85318.675670415105</c:v>
                </c:pt>
                <c:pt idx="118">
                  <c:v>22235.344954754601</c:v>
                </c:pt>
                <c:pt idx="119">
                  <c:v>64292.65282238106</c:v>
                </c:pt>
                <c:pt idx="120">
                  <c:v>41559.584591380968</c:v>
                </c:pt>
                <c:pt idx="121">
                  <c:v>44895.601963184563</c:v>
                </c:pt>
                <c:pt idx="122">
                  <c:v>66777.211677898464</c:v>
                </c:pt>
                <c:pt idx="123">
                  <c:v>57563.970727725209</c:v>
                </c:pt>
                <c:pt idx="124">
                  <c:v>43048.327018647833</c:v>
                </c:pt>
                <c:pt idx="125">
                  <c:v>32665.519587576087</c:v>
                </c:pt>
                <c:pt idx="126">
                  <c:v>28881.907458838134</c:v>
                </c:pt>
                <c:pt idx="127">
                  <c:v>27121.515217666998</c:v>
                </c:pt>
                <c:pt idx="128">
                  <c:v>61278.398429709981</c:v>
                </c:pt>
                <c:pt idx="129">
                  <c:v>34247.006520924384</c:v>
                </c:pt>
                <c:pt idx="130">
                  <c:v>30001.36423077813</c:v>
                </c:pt>
                <c:pt idx="131">
                  <c:v>51541.728752099967</c:v>
                </c:pt>
                <c:pt idx="132">
                  <c:v>43347.422648604232</c:v>
                </c:pt>
                <c:pt idx="133">
                  <c:v>28960.671085966565</c:v>
                </c:pt>
                <c:pt idx="134">
                  <c:v>26775.347980767299</c:v>
                </c:pt>
                <c:pt idx="135">
                  <c:v>26204.100982329732</c:v>
                </c:pt>
                <c:pt idx="136">
                  <c:v>5986.6147001967001</c:v>
                </c:pt>
                <c:pt idx="137">
                  <c:v>14563.166385271921</c:v>
                </c:pt>
                <c:pt idx="138">
                  <c:v>23819.99821266608</c:v>
                </c:pt>
                <c:pt idx="139">
                  <c:v>29859.527512169036</c:v>
                </c:pt>
                <c:pt idx="140">
                  <c:v>31835.675792792597</c:v>
                </c:pt>
                <c:pt idx="141">
                  <c:v>28879.793761948022</c:v>
                </c:pt>
                <c:pt idx="142">
                  <c:v>15860.180242555294</c:v>
                </c:pt>
                <c:pt idx="143">
                  <c:v>25210.712656128668</c:v>
                </c:pt>
                <c:pt idx="144">
                  <c:v>26566.254349683633</c:v>
                </c:pt>
                <c:pt idx="145">
                  <c:v>21689.489002348735</c:v>
                </c:pt>
                <c:pt idx="146">
                  <c:v>34900.043350691936</c:v>
                </c:pt>
                <c:pt idx="147">
                  <c:v>40883.554109464698</c:v>
                </c:pt>
                <c:pt idx="148">
                  <c:v>8109.9916225411334</c:v>
                </c:pt>
                <c:pt idx="149">
                  <c:v>11982.774436332467</c:v>
                </c:pt>
                <c:pt idx="150">
                  <c:v>8815.208285370767</c:v>
                </c:pt>
                <c:pt idx="151">
                  <c:v>2817.2304471513835</c:v>
                </c:pt>
                <c:pt idx="152">
                  <c:v>45904.381773957306</c:v>
                </c:pt>
                <c:pt idx="153">
                  <c:v>9754.1595049884199</c:v>
                </c:pt>
                <c:pt idx="154">
                  <c:v>22906.814827378596</c:v>
                </c:pt>
                <c:pt idx="155">
                  <c:v>27739.472388832568</c:v>
                </c:pt>
                <c:pt idx="156">
                  <c:v>12103.544050265367</c:v>
                </c:pt>
                <c:pt idx="157">
                  <c:v>11491.433327732395</c:v>
                </c:pt>
                <c:pt idx="158">
                  <c:v>0</c:v>
                </c:pt>
                <c:pt idx="159">
                  <c:v>5741.7348629700327</c:v>
                </c:pt>
                <c:pt idx="160">
                  <c:v>8099.5375355602337</c:v>
                </c:pt>
                <c:pt idx="161">
                  <c:v>4231.2999769779663</c:v>
                </c:pt>
                <c:pt idx="162">
                  <c:v>16649.5524556251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2820.8666513186504</c:v>
                </c:pt>
                <c:pt idx="167">
                  <c:v>5634.460894302767</c:v>
                </c:pt>
                <c:pt idx="168">
                  <c:v>3526.0833141482999</c:v>
                </c:pt>
                <c:pt idx="169">
                  <c:v>0</c:v>
                </c:pt>
                <c:pt idx="170">
                  <c:v>9155.9989532420004</c:v>
                </c:pt>
                <c:pt idx="171">
                  <c:v>0</c:v>
                </c:pt>
                <c:pt idx="172">
                  <c:v>9320.8917071390988</c:v>
                </c:pt>
                <c:pt idx="173">
                  <c:v>16565.319168162532</c:v>
                </c:pt>
                <c:pt idx="174">
                  <c:v>8284.2892920156319</c:v>
                </c:pt>
                <c:pt idx="175">
                  <c:v>8659.7981842735662</c:v>
                </c:pt>
                <c:pt idx="176">
                  <c:v>0</c:v>
                </c:pt>
                <c:pt idx="177">
                  <c:v>3039.7419862782604</c:v>
                </c:pt>
                <c:pt idx="178">
                  <c:v>0</c:v>
                </c:pt>
                <c:pt idx="179">
                  <c:v>6699.5582968818007</c:v>
                </c:pt>
                <c:pt idx="180">
                  <c:v>7271.0419632562262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9586.6173351883062</c:v>
                </c:pt>
                <c:pt idx="185">
                  <c:v>14185.462602631866</c:v>
                </c:pt>
                <c:pt idx="186">
                  <c:v>0</c:v>
                </c:pt>
                <c:pt idx="187">
                  <c:v>0</c:v>
                </c:pt>
                <c:pt idx="188">
                  <c:v>7043.0761178784669</c:v>
                </c:pt>
                <c:pt idx="189">
                  <c:v>7768.229520488866</c:v>
                </c:pt>
                <c:pt idx="190">
                  <c:v>0</c:v>
                </c:pt>
                <c:pt idx="191">
                  <c:v>0</c:v>
                </c:pt>
                <c:pt idx="192">
                  <c:v>10217.005626132834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3715.2402054511999</c:v>
                </c:pt>
                <c:pt idx="197">
                  <c:v>0</c:v>
                </c:pt>
                <c:pt idx="198">
                  <c:v>0</c:v>
                </c:pt>
                <c:pt idx="199">
                  <c:v>5641.7333026373008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16-4B66-A07B-C6BE9080D019}"/>
            </c:ext>
          </c:extLst>
        </c:ser>
        <c:ser>
          <c:idx val="8"/>
          <c:order val="8"/>
          <c:tx>
            <c:strRef>
              <c:f>'Fig S8a'!$J$1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S8a'!$J$2:$J$201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1758.8872989795134</c:v>
                </c:pt>
                <c:pt idx="4">
                  <c:v>1744.9726886506166</c:v>
                </c:pt>
                <c:pt idx="5">
                  <c:v>9444.5897405366923</c:v>
                </c:pt>
                <c:pt idx="6">
                  <c:v>20998.113627188766</c:v>
                </c:pt>
                <c:pt idx="7">
                  <c:v>34233.88895998567</c:v>
                </c:pt>
                <c:pt idx="8">
                  <c:v>47783.246982562232</c:v>
                </c:pt>
                <c:pt idx="9">
                  <c:v>152151.63237652785</c:v>
                </c:pt>
                <c:pt idx="10">
                  <c:v>128889.87478399568</c:v>
                </c:pt>
                <c:pt idx="11">
                  <c:v>165773.42787986467</c:v>
                </c:pt>
                <c:pt idx="12">
                  <c:v>248006.93170919199</c:v>
                </c:pt>
                <c:pt idx="13">
                  <c:v>271526.02761953202</c:v>
                </c:pt>
                <c:pt idx="14">
                  <c:v>430243.83631386701</c:v>
                </c:pt>
                <c:pt idx="15">
                  <c:v>451014.03017356264</c:v>
                </c:pt>
                <c:pt idx="16">
                  <c:v>576776.42408066301</c:v>
                </c:pt>
                <c:pt idx="17">
                  <c:v>657639.17266141705</c:v>
                </c:pt>
                <c:pt idx="18">
                  <c:v>910668.81127250334</c:v>
                </c:pt>
                <c:pt idx="19">
                  <c:v>921477.311713528</c:v>
                </c:pt>
                <c:pt idx="20">
                  <c:v>854228.454517568</c:v>
                </c:pt>
                <c:pt idx="21">
                  <c:v>1082798.8096919779</c:v>
                </c:pt>
                <c:pt idx="22">
                  <c:v>1191082.9411289617</c:v>
                </c:pt>
                <c:pt idx="23">
                  <c:v>1222979.2181778799</c:v>
                </c:pt>
                <c:pt idx="24">
                  <c:v>1121248.9187710385</c:v>
                </c:pt>
                <c:pt idx="25">
                  <c:v>1286577.8162883192</c:v>
                </c:pt>
                <c:pt idx="26">
                  <c:v>1548011.0443180401</c:v>
                </c:pt>
                <c:pt idx="27">
                  <c:v>1287917.2584273687</c:v>
                </c:pt>
                <c:pt idx="28">
                  <c:v>1461736.0123428293</c:v>
                </c:pt>
                <c:pt idx="29">
                  <c:v>1997956.5066855333</c:v>
                </c:pt>
                <c:pt idx="30">
                  <c:v>1544792.4297714334</c:v>
                </c:pt>
                <c:pt idx="31">
                  <c:v>1561181.2783738666</c:v>
                </c:pt>
                <c:pt idx="32">
                  <c:v>1552532.5726066933</c:v>
                </c:pt>
                <c:pt idx="33">
                  <c:v>1457277.2578848333</c:v>
                </c:pt>
                <c:pt idx="34">
                  <c:v>1511578.5373805298</c:v>
                </c:pt>
                <c:pt idx="35">
                  <c:v>1491560.4397740036</c:v>
                </c:pt>
                <c:pt idx="36">
                  <c:v>1933805.1160256539</c:v>
                </c:pt>
                <c:pt idx="37">
                  <c:v>1846301.8328711365</c:v>
                </c:pt>
                <c:pt idx="38">
                  <c:v>1691683.5344951199</c:v>
                </c:pt>
                <c:pt idx="39">
                  <c:v>1354240.7537857834</c:v>
                </c:pt>
                <c:pt idx="40">
                  <c:v>1401176.7970762898</c:v>
                </c:pt>
                <c:pt idx="41">
                  <c:v>1138632.9766139679</c:v>
                </c:pt>
                <c:pt idx="42">
                  <c:v>1191045.4653791003</c:v>
                </c:pt>
                <c:pt idx="43">
                  <c:v>1006121.2153660273</c:v>
                </c:pt>
                <c:pt idx="44">
                  <c:v>1176810.1021522267</c:v>
                </c:pt>
                <c:pt idx="45">
                  <c:v>1008118.0013185047</c:v>
                </c:pt>
                <c:pt idx="46">
                  <c:v>1007676.5001696041</c:v>
                </c:pt>
                <c:pt idx="47">
                  <c:v>891806.19677817693</c:v>
                </c:pt>
                <c:pt idx="48">
                  <c:v>909188.19805350003</c:v>
                </c:pt>
                <c:pt idx="49">
                  <c:v>1035782.1313706174</c:v>
                </c:pt>
                <c:pt idx="50">
                  <c:v>844393.32201906072</c:v>
                </c:pt>
                <c:pt idx="51">
                  <c:v>940391.58635153633</c:v>
                </c:pt>
                <c:pt idx="52">
                  <c:v>621234.30928810569</c:v>
                </c:pt>
                <c:pt idx="53">
                  <c:v>855868.47036632244</c:v>
                </c:pt>
                <c:pt idx="54">
                  <c:v>865081.17741454591</c:v>
                </c:pt>
                <c:pt idx="55">
                  <c:v>658503.91333831695</c:v>
                </c:pt>
                <c:pt idx="56">
                  <c:v>792177.62470915436</c:v>
                </c:pt>
                <c:pt idx="57">
                  <c:v>530352.35507830663</c:v>
                </c:pt>
                <c:pt idx="58">
                  <c:v>619858.9562736497</c:v>
                </c:pt>
                <c:pt idx="59">
                  <c:v>690991.20770453976</c:v>
                </c:pt>
                <c:pt idx="60">
                  <c:v>606257.58671272697</c:v>
                </c:pt>
                <c:pt idx="61">
                  <c:v>537550.97644930391</c:v>
                </c:pt>
                <c:pt idx="62">
                  <c:v>414835.05985148903</c:v>
                </c:pt>
                <c:pt idx="63">
                  <c:v>524825.62053654867</c:v>
                </c:pt>
                <c:pt idx="64">
                  <c:v>428697.3974390403</c:v>
                </c:pt>
                <c:pt idx="65">
                  <c:v>370343.36299130198</c:v>
                </c:pt>
                <c:pt idx="66">
                  <c:v>262675.69269911735</c:v>
                </c:pt>
                <c:pt idx="67">
                  <c:v>399802.4641649953</c:v>
                </c:pt>
                <c:pt idx="68">
                  <c:v>237728.98224542433</c:v>
                </c:pt>
                <c:pt idx="69">
                  <c:v>391856.02195626264</c:v>
                </c:pt>
                <c:pt idx="70">
                  <c:v>234213.07228207504</c:v>
                </c:pt>
                <c:pt idx="71">
                  <c:v>456419.96345838392</c:v>
                </c:pt>
                <c:pt idx="72">
                  <c:v>335038.22745258734</c:v>
                </c:pt>
                <c:pt idx="73">
                  <c:v>357201.1963486867</c:v>
                </c:pt>
                <c:pt idx="74">
                  <c:v>394787.07817509334</c:v>
                </c:pt>
                <c:pt idx="75">
                  <c:v>291939.50396365469</c:v>
                </c:pt>
                <c:pt idx="76">
                  <c:v>219461.52366452766</c:v>
                </c:pt>
                <c:pt idx="77">
                  <c:v>199882.7808442933</c:v>
                </c:pt>
                <c:pt idx="78">
                  <c:v>147587.77886318057</c:v>
                </c:pt>
                <c:pt idx="79">
                  <c:v>174353.58391264512</c:v>
                </c:pt>
                <c:pt idx="80">
                  <c:v>203518.98584932092</c:v>
                </c:pt>
                <c:pt idx="81">
                  <c:v>156760.10501552591</c:v>
                </c:pt>
                <c:pt idx="82">
                  <c:v>142441.12643333222</c:v>
                </c:pt>
                <c:pt idx="83">
                  <c:v>183803.44878986405</c:v>
                </c:pt>
                <c:pt idx="84">
                  <c:v>124688.39972705679</c:v>
                </c:pt>
                <c:pt idx="85">
                  <c:v>127308.87170717295</c:v>
                </c:pt>
                <c:pt idx="86">
                  <c:v>145938.49142382634</c:v>
                </c:pt>
                <c:pt idx="87">
                  <c:v>178472.0576046145</c:v>
                </c:pt>
                <c:pt idx="88">
                  <c:v>126288.44947623527</c:v>
                </c:pt>
                <c:pt idx="89">
                  <c:v>131357.11670779382</c:v>
                </c:pt>
                <c:pt idx="90">
                  <c:v>54352.071268032938</c:v>
                </c:pt>
                <c:pt idx="91">
                  <c:v>135700.00096398513</c:v>
                </c:pt>
                <c:pt idx="92">
                  <c:v>56355.569538299831</c:v>
                </c:pt>
                <c:pt idx="93">
                  <c:v>126901.85693096508</c:v>
                </c:pt>
                <c:pt idx="94">
                  <c:v>44199.6467287798</c:v>
                </c:pt>
                <c:pt idx="95">
                  <c:v>133690.57370898366</c:v>
                </c:pt>
                <c:pt idx="96">
                  <c:v>39481.873990311731</c:v>
                </c:pt>
                <c:pt idx="97">
                  <c:v>30071.802265471615</c:v>
                </c:pt>
                <c:pt idx="98">
                  <c:v>149877.29504197391</c:v>
                </c:pt>
                <c:pt idx="99">
                  <c:v>20320.487972894367</c:v>
                </c:pt>
                <c:pt idx="100">
                  <c:v>76780.031750734532</c:v>
                </c:pt>
                <c:pt idx="101">
                  <c:v>60590.492174927764</c:v>
                </c:pt>
                <c:pt idx="102">
                  <c:v>43166.817710120165</c:v>
                </c:pt>
                <c:pt idx="103">
                  <c:v>25329.661531665832</c:v>
                </c:pt>
                <c:pt idx="104">
                  <c:v>86208.316091629691</c:v>
                </c:pt>
                <c:pt idx="105">
                  <c:v>72156.94900400452</c:v>
                </c:pt>
                <c:pt idx="106">
                  <c:v>75377.283297725371</c:v>
                </c:pt>
                <c:pt idx="107">
                  <c:v>56268.568136106631</c:v>
                </c:pt>
                <c:pt idx="108">
                  <c:v>71026.57643003964</c:v>
                </c:pt>
                <c:pt idx="109">
                  <c:v>65651.816763395458</c:v>
                </c:pt>
                <c:pt idx="110">
                  <c:v>28235.039334949499</c:v>
                </c:pt>
                <c:pt idx="111">
                  <c:v>43574.984429385629</c:v>
                </c:pt>
                <c:pt idx="112">
                  <c:v>23708.108216265333</c:v>
                </c:pt>
                <c:pt idx="113">
                  <c:v>13507.37420738804</c:v>
                </c:pt>
                <c:pt idx="114">
                  <c:v>13136.116293131681</c:v>
                </c:pt>
                <c:pt idx="115">
                  <c:v>5583.9126036819662</c:v>
                </c:pt>
                <c:pt idx="116">
                  <c:v>8090.881575305767</c:v>
                </c:pt>
                <c:pt idx="117">
                  <c:v>0</c:v>
                </c:pt>
                <c:pt idx="118">
                  <c:v>31859.5710945147</c:v>
                </c:pt>
                <c:pt idx="119">
                  <c:v>13320.233797126066</c:v>
                </c:pt>
                <c:pt idx="120">
                  <c:v>6281.9016791422328</c:v>
                </c:pt>
                <c:pt idx="121">
                  <c:v>45960.398662368963</c:v>
                </c:pt>
                <c:pt idx="122">
                  <c:v>24963.08649483565</c:v>
                </c:pt>
                <c:pt idx="123">
                  <c:v>61506.321639024034</c:v>
                </c:pt>
                <c:pt idx="124">
                  <c:v>0</c:v>
                </c:pt>
                <c:pt idx="125">
                  <c:v>11202.629393561567</c:v>
                </c:pt>
                <c:pt idx="126">
                  <c:v>35690.366906799798</c:v>
                </c:pt>
                <c:pt idx="127">
                  <c:v>16732.900339089032</c:v>
                </c:pt>
                <c:pt idx="128">
                  <c:v>8769.3901963055414</c:v>
                </c:pt>
                <c:pt idx="129">
                  <c:v>10665.120644911933</c:v>
                </c:pt>
                <c:pt idx="130">
                  <c:v>26166.563054813701</c:v>
                </c:pt>
                <c:pt idx="131">
                  <c:v>7680.1365974256214</c:v>
                </c:pt>
                <c:pt idx="132">
                  <c:v>6683.7717361221667</c:v>
                </c:pt>
                <c:pt idx="133">
                  <c:v>46213.27689280393</c:v>
                </c:pt>
                <c:pt idx="134">
                  <c:v>9979.6370583723019</c:v>
                </c:pt>
                <c:pt idx="135">
                  <c:v>8090.881575305767</c:v>
                </c:pt>
                <c:pt idx="136">
                  <c:v>8442.6590351016657</c:v>
                </c:pt>
                <c:pt idx="137">
                  <c:v>40314.2094638341</c:v>
                </c:pt>
                <c:pt idx="138">
                  <c:v>27772.623295776695</c:v>
                </c:pt>
                <c:pt idx="139">
                  <c:v>12312.451077058433</c:v>
                </c:pt>
                <c:pt idx="140">
                  <c:v>24454.663939700655</c:v>
                </c:pt>
                <c:pt idx="141">
                  <c:v>17915.60415099901</c:v>
                </c:pt>
                <c:pt idx="142">
                  <c:v>0</c:v>
                </c:pt>
                <c:pt idx="143">
                  <c:v>26341.840958658566</c:v>
                </c:pt>
                <c:pt idx="144">
                  <c:v>34594.290490931468</c:v>
                </c:pt>
                <c:pt idx="145">
                  <c:v>0</c:v>
                </c:pt>
                <c:pt idx="146">
                  <c:v>23624.702061341861</c:v>
                </c:pt>
                <c:pt idx="147">
                  <c:v>3555.0402149706333</c:v>
                </c:pt>
                <c:pt idx="148">
                  <c:v>0</c:v>
                </c:pt>
                <c:pt idx="149">
                  <c:v>0</c:v>
                </c:pt>
                <c:pt idx="150">
                  <c:v>3165.9971381631235</c:v>
                </c:pt>
                <c:pt idx="151">
                  <c:v>45531.617672187363</c:v>
                </c:pt>
                <c:pt idx="152">
                  <c:v>0</c:v>
                </c:pt>
                <c:pt idx="153">
                  <c:v>10665.120644911933</c:v>
                </c:pt>
                <c:pt idx="154">
                  <c:v>4924.884437142633</c:v>
                </c:pt>
                <c:pt idx="155">
                  <c:v>0</c:v>
                </c:pt>
                <c:pt idx="156">
                  <c:v>3555.0402149706333</c:v>
                </c:pt>
                <c:pt idx="157">
                  <c:v>0</c:v>
                </c:pt>
                <c:pt idx="158">
                  <c:v>3165.9971381631235</c:v>
                </c:pt>
                <c:pt idx="159">
                  <c:v>7110.0804299413003</c:v>
                </c:pt>
                <c:pt idx="160">
                  <c:v>0</c:v>
                </c:pt>
                <c:pt idx="161">
                  <c:v>4443.8002687133003</c:v>
                </c:pt>
                <c:pt idx="162">
                  <c:v>7554.4604568126333</c:v>
                </c:pt>
                <c:pt idx="163">
                  <c:v>0</c:v>
                </c:pt>
                <c:pt idx="164">
                  <c:v>0</c:v>
                </c:pt>
                <c:pt idx="165">
                  <c:v>3869.5520577549337</c:v>
                </c:pt>
                <c:pt idx="166">
                  <c:v>6331.9942763262334</c:v>
                </c:pt>
                <c:pt idx="167">
                  <c:v>0</c:v>
                </c:pt>
                <c:pt idx="168">
                  <c:v>3517.7745979590331</c:v>
                </c:pt>
                <c:pt idx="169">
                  <c:v>0</c:v>
                </c:pt>
                <c:pt idx="170">
                  <c:v>0</c:v>
                </c:pt>
                <c:pt idx="171">
                  <c:v>5776.9403493272994</c:v>
                </c:pt>
                <c:pt idx="172">
                  <c:v>3165.9971381631235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8887.6005374266006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8443.2205105552657</c:v>
                </c:pt>
                <c:pt idx="187">
                  <c:v>13306.319186797133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12442.640752397267</c:v>
                </c:pt>
                <c:pt idx="196">
                  <c:v>0</c:v>
                </c:pt>
                <c:pt idx="197">
                  <c:v>0</c:v>
                </c:pt>
                <c:pt idx="198">
                  <c:v>6281.9016791422328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16-4B66-A07B-C6BE9080D019}"/>
            </c:ext>
          </c:extLst>
        </c:ser>
        <c:ser>
          <c:idx val="9"/>
          <c:order val="9"/>
          <c:tx>
            <c:strRef>
              <c:f>'Fig S8a'!$K$1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S8a'!$K$2:$K$201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1484.6362399134132</c:v>
                </c:pt>
                <c:pt idx="4">
                  <c:v>3242.2055417792967</c:v>
                </c:pt>
                <c:pt idx="5">
                  <c:v>5010.6812918407331</c:v>
                </c:pt>
                <c:pt idx="6">
                  <c:v>9490.8105463189804</c:v>
                </c:pt>
                <c:pt idx="7">
                  <c:v>32373.188249638963</c:v>
                </c:pt>
                <c:pt idx="8">
                  <c:v>59663.105710316602</c:v>
                </c:pt>
                <c:pt idx="9">
                  <c:v>140496.17490641034</c:v>
                </c:pt>
                <c:pt idx="10">
                  <c:v>148819.043244756</c:v>
                </c:pt>
                <c:pt idx="11">
                  <c:v>224140.11467304829</c:v>
                </c:pt>
                <c:pt idx="12">
                  <c:v>329095.7792224717</c:v>
                </c:pt>
                <c:pt idx="13">
                  <c:v>485490.80658920429</c:v>
                </c:pt>
                <c:pt idx="14">
                  <c:v>607295.13233505702</c:v>
                </c:pt>
                <c:pt idx="15">
                  <c:v>835218.03524465265</c:v>
                </c:pt>
                <c:pt idx="16">
                  <c:v>1066896.8462004466</c:v>
                </c:pt>
                <c:pt idx="17">
                  <c:v>1399173.8853797999</c:v>
                </c:pt>
                <c:pt idx="18">
                  <c:v>1436618.9227962133</c:v>
                </c:pt>
                <c:pt idx="19">
                  <c:v>2113732.90983313</c:v>
                </c:pt>
                <c:pt idx="20">
                  <c:v>2147612.8645679699</c:v>
                </c:pt>
                <c:pt idx="21">
                  <c:v>2620825.5303418431</c:v>
                </c:pt>
                <c:pt idx="22">
                  <c:v>2660039.9670749768</c:v>
                </c:pt>
                <c:pt idx="23">
                  <c:v>2945876.4948582668</c:v>
                </c:pt>
                <c:pt idx="24">
                  <c:v>2870803.0628176532</c:v>
                </c:pt>
                <c:pt idx="25">
                  <c:v>3455118.7429129467</c:v>
                </c:pt>
                <c:pt idx="26">
                  <c:v>3315833.3590517971</c:v>
                </c:pt>
                <c:pt idx="27">
                  <c:v>3242016.6244171704</c:v>
                </c:pt>
                <c:pt idx="28">
                  <c:v>3946674.1564462599</c:v>
                </c:pt>
                <c:pt idx="29">
                  <c:v>3983565.6634037471</c:v>
                </c:pt>
                <c:pt idx="30">
                  <c:v>3510169.7478303034</c:v>
                </c:pt>
                <c:pt idx="31">
                  <c:v>3367579.7817695965</c:v>
                </c:pt>
                <c:pt idx="32">
                  <c:v>4262279.5411795704</c:v>
                </c:pt>
                <c:pt idx="33">
                  <c:v>3861132.3299063668</c:v>
                </c:pt>
                <c:pt idx="34">
                  <c:v>3236627.663531607</c:v>
                </c:pt>
                <c:pt idx="35">
                  <c:v>3766102.9753401703</c:v>
                </c:pt>
                <c:pt idx="36">
                  <c:v>3773080.5466913469</c:v>
                </c:pt>
                <c:pt idx="37">
                  <c:v>3851315.3410913795</c:v>
                </c:pt>
                <c:pt idx="38">
                  <c:v>3571454.8129738797</c:v>
                </c:pt>
                <c:pt idx="39">
                  <c:v>3613986.0537350564</c:v>
                </c:pt>
                <c:pt idx="40">
                  <c:v>3768911.0845752838</c:v>
                </c:pt>
                <c:pt idx="41">
                  <c:v>3179480.2277778536</c:v>
                </c:pt>
                <c:pt idx="42">
                  <c:v>3474603.460026253</c:v>
                </c:pt>
                <c:pt idx="43">
                  <c:v>3012621.3616639967</c:v>
                </c:pt>
                <c:pt idx="44">
                  <c:v>3514695.0803777333</c:v>
                </c:pt>
                <c:pt idx="45">
                  <c:v>2981206.460986793</c:v>
                </c:pt>
                <c:pt idx="46">
                  <c:v>3119020.2841803967</c:v>
                </c:pt>
                <c:pt idx="47">
                  <c:v>3071468.6034610434</c:v>
                </c:pt>
                <c:pt idx="48">
                  <c:v>2844976.9179462437</c:v>
                </c:pt>
                <c:pt idx="49">
                  <c:v>2788364.52674687</c:v>
                </c:pt>
                <c:pt idx="50">
                  <c:v>2811169.9977213698</c:v>
                </c:pt>
                <c:pt idx="51">
                  <c:v>2733653.0398700931</c:v>
                </c:pt>
                <c:pt idx="52">
                  <c:v>2735303.1866189735</c:v>
                </c:pt>
                <c:pt idx="53">
                  <c:v>2481475.1704034233</c:v>
                </c:pt>
                <c:pt idx="54">
                  <c:v>2329729.3074331833</c:v>
                </c:pt>
                <c:pt idx="55">
                  <c:v>2295693.5141551499</c:v>
                </c:pt>
                <c:pt idx="56">
                  <c:v>2257730.8140370972</c:v>
                </c:pt>
                <c:pt idx="57">
                  <c:v>2186638.4425833602</c:v>
                </c:pt>
                <c:pt idx="58">
                  <c:v>2050152.34846118</c:v>
                </c:pt>
                <c:pt idx="59">
                  <c:v>2274329.7828074135</c:v>
                </c:pt>
                <c:pt idx="60">
                  <c:v>1613019.2134096699</c:v>
                </c:pt>
                <c:pt idx="61">
                  <c:v>1921751.8295150537</c:v>
                </c:pt>
                <c:pt idx="62">
                  <c:v>1478409.9324297898</c:v>
                </c:pt>
                <c:pt idx="63">
                  <c:v>1415182.8747238165</c:v>
                </c:pt>
                <c:pt idx="64">
                  <c:v>1587650.93073031</c:v>
                </c:pt>
                <c:pt idx="65">
                  <c:v>1267358.5869660734</c:v>
                </c:pt>
                <c:pt idx="66">
                  <c:v>1309474.7962066599</c:v>
                </c:pt>
                <c:pt idx="67">
                  <c:v>1333405.2626319367</c:v>
                </c:pt>
                <c:pt idx="68">
                  <c:v>1253287.2354568099</c:v>
                </c:pt>
                <c:pt idx="69">
                  <c:v>1015352.0602468514</c:v>
                </c:pt>
                <c:pt idx="70">
                  <c:v>1204640.8663344334</c:v>
                </c:pt>
                <c:pt idx="71">
                  <c:v>1001782.8608859883</c:v>
                </c:pt>
                <c:pt idx="72">
                  <c:v>777186.38191124005</c:v>
                </c:pt>
                <c:pt idx="73">
                  <c:v>909014.84073637181</c:v>
                </c:pt>
                <c:pt idx="74">
                  <c:v>627394.90897605161</c:v>
                </c:pt>
                <c:pt idx="75">
                  <c:v>690246.32060529198</c:v>
                </c:pt>
                <c:pt idx="76">
                  <c:v>775840.63026843313</c:v>
                </c:pt>
                <c:pt idx="77">
                  <c:v>625756.21237925196</c:v>
                </c:pt>
                <c:pt idx="78">
                  <c:v>649874.21370309906</c:v>
                </c:pt>
                <c:pt idx="79">
                  <c:v>619116.20413400873</c:v>
                </c:pt>
                <c:pt idx="80">
                  <c:v>538968.24448457093</c:v>
                </c:pt>
                <c:pt idx="81">
                  <c:v>537807.83938044135</c:v>
                </c:pt>
                <c:pt idx="82">
                  <c:v>432444.06789739238</c:v>
                </c:pt>
                <c:pt idx="83">
                  <c:v>381998.27163661999</c:v>
                </c:pt>
                <c:pt idx="84">
                  <c:v>488111.6268049677</c:v>
                </c:pt>
                <c:pt idx="85">
                  <c:v>261402.16843510137</c:v>
                </c:pt>
                <c:pt idx="86">
                  <c:v>378298.47318731231</c:v>
                </c:pt>
                <c:pt idx="87">
                  <c:v>305254.52803456737</c:v>
                </c:pt>
                <c:pt idx="88">
                  <c:v>284182.36046309507</c:v>
                </c:pt>
                <c:pt idx="89">
                  <c:v>212614.66462323078</c:v>
                </c:pt>
                <c:pt idx="90">
                  <c:v>165584.77338113435</c:v>
                </c:pt>
                <c:pt idx="91">
                  <c:v>302507.71841353434</c:v>
                </c:pt>
                <c:pt idx="92">
                  <c:v>254296.80352474566</c:v>
                </c:pt>
                <c:pt idx="93">
                  <c:v>158163.61726711734</c:v>
                </c:pt>
                <c:pt idx="94">
                  <c:v>178454.98677955018</c:v>
                </c:pt>
                <c:pt idx="95">
                  <c:v>222985.61616750495</c:v>
                </c:pt>
                <c:pt idx="96">
                  <c:v>158079.53390700254</c:v>
                </c:pt>
                <c:pt idx="97">
                  <c:v>138255.25311703136</c:v>
                </c:pt>
                <c:pt idx="98">
                  <c:v>141541.85074426909</c:v>
                </c:pt>
                <c:pt idx="99">
                  <c:v>157442.05211560315</c:v>
                </c:pt>
                <c:pt idx="100">
                  <c:v>85048.497758468919</c:v>
                </c:pt>
                <c:pt idx="101">
                  <c:v>121745.90719537549</c:v>
                </c:pt>
                <c:pt idx="102">
                  <c:v>98291.82433284483</c:v>
                </c:pt>
                <c:pt idx="103">
                  <c:v>85955.15546892077</c:v>
                </c:pt>
                <c:pt idx="104">
                  <c:v>109805.40066714193</c:v>
                </c:pt>
                <c:pt idx="105">
                  <c:v>86563.670550678406</c:v>
                </c:pt>
                <c:pt idx="106">
                  <c:v>51935.778866216628</c:v>
                </c:pt>
                <c:pt idx="107">
                  <c:v>53014.985256153101</c:v>
                </c:pt>
                <c:pt idx="108">
                  <c:v>79496.267862933004</c:v>
                </c:pt>
                <c:pt idx="109">
                  <c:v>105994.99928417418</c:v>
                </c:pt>
                <c:pt idx="110">
                  <c:v>48295.406930079269</c:v>
                </c:pt>
                <c:pt idx="111">
                  <c:v>53344.697934673772</c:v>
                </c:pt>
                <c:pt idx="112">
                  <c:v>62530.643249758235</c:v>
                </c:pt>
                <c:pt idx="113">
                  <c:v>41725.1594021735</c:v>
                </c:pt>
                <c:pt idx="114">
                  <c:v>48912.714758996299</c:v>
                </c:pt>
                <c:pt idx="115">
                  <c:v>49698.479186786339</c:v>
                </c:pt>
                <c:pt idx="116">
                  <c:v>42823.2342557433</c:v>
                </c:pt>
                <c:pt idx="117">
                  <c:v>44710.286821621296</c:v>
                </c:pt>
                <c:pt idx="118">
                  <c:v>37069.627153590096</c:v>
                </c:pt>
                <c:pt idx="119">
                  <c:v>11631.209626466101</c:v>
                </c:pt>
                <c:pt idx="120">
                  <c:v>43805.247018195769</c:v>
                </c:pt>
                <c:pt idx="121">
                  <c:v>25772.449228505935</c:v>
                </c:pt>
                <c:pt idx="122">
                  <c:v>19866.556024835896</c:v>
                </c:pt>
                <c:pt idx="123">
                  <c:v>23999.543310563229</c:v>
                </c:pt>
                <c:pt idx="124">
                  <c:v>46611.21430063853</c:v>
                </c:pt>
                <c:pt idx="125">
                  <c:v>19757.53509929742</c:v>
                </c:pt>
                <c:pt idx="126">
                  <c:v>17437.999914331202</c:v>
                </c:pt>
                <c:pt idx="127">
                  <c:v>12489.946553460433</c:v>
                </c:pt>
                <c:pt idx="128">
                  <c:v>6809.6950968497194</c:v>
                </c:pt>
                <c:pt idx="129">
                  <c:v>34344.906938221364</c:v>
                </c:pt>
                <c:pt idx="130">
                  <c:v>18778.6695354117</c:v>
                </c:pt>
                <c:pt idx="131">
                  <c:v>12464.445605424005</c:v>
                </c:pt>
                <c:pt idx="132">
                  <c:v>25474.082807120049</c:v>
                </c:pt>
                <c:pt idx="133">
                  <c:v>21191.911559373966</c:v>
                </c:pt>
                <c:pt idx="134">
                  <c:v>25822.663949274098</c:v>
                </c:pt>
                <c:pt idx="135">
                  <c:v>41577.393586675193</c:v>
                </c:pt>
                <c:pt idx="136">
                  <c:v>13199.589636573313</c:v>
                </c:pt>
                <c:pt idx="137">
                  <c:v>27187.260167781806</c:v>
                </c:pt>
                <c:pt idx="138">
                  <c:v>20730.375117810032</c:v>
                </c:pt>
                <c:pt idx="139">
                  <c:v>2078.49073587878</c:v>
                </c:pt>
                <c:pt idx="140">
                  <c:v>9224.4889418868333</c:v>
                </c:pt>
                <c:pt idx="141">
                  <c:v>2672.3452318441432</c:v>
                </c:pt>
                <c:pt idx="142">
                  <c:v>23033.247160967967</c:v>
                </c:pt>
                <c:pt idx="143">
                  <c:v>7213.6857734235009</c:v>
                </c:pt>
                <c:pt idx="144">
                  <c:v>11276.017026791718</c:v>
                </c:pt>
                <c:pt idx="145">
                  <c:v>17605.487454718794</c:v>
                </c:pt>
                <c:pt idx="146">
                  <c:v>7814.8262545420994</c:v>
                </c:pt>
                <c:pt idx="147">
                  <c:v>11022.738101125555</c:v>
                </c:pt>
                <c:pt idx="148">
                  <c:v>2375.41798386146</c:v>
                </c:pt>
                <c:pt idx="149">
                  <c:v>8115.3964951014341</c:v>
                </c:pt>
                <c:pt idx="150">
                  <c:v>5410.2643300676</c:v>
                </c:pt>
                <c:pt idx="151">
                  <c:v>13053.982581179813</c:v>
                </c:pt>
                <c:pt idx="152">
                  <c:v>3860.0542237748668</c:v>
                </c:pt>
                <c:pt idx="153">
                  <c:v>8033.8565440810671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6779.1570419021664</c:v>
                </c:pt>
                <c:pt idx="159">
                  <c:v>11836.432591468831</c:v>
                </c:pt>
                <c:pt idx="160">
                  <c:v>12791.955967422919</c:v>
                </c:pt>
                <c:pt idx="161">
                  <c:v>0</c:v>
                </c:pt>
                <c:pt idx="162">
                  <c:v>5600.1732085278672</c:v>
                </c:pt>
                <c:pt idx="163">
                  <c:v>2947.4595834357237</c:v>
                </c:pt>
                <c:pt idx="164">
                  <c:v>12104.215898838476</c:v>
                </c:pt>
                <c:pt idx="165">
                  <c:v>9813.9583290396258</c:v>
                </c:pt>
                <c:pt idx="166">
                  <c:v>6253.7322295881531</c:v>
                </c:pt>
                <c:pt idx="167">
                  <c:v>13657.326881471899</c:v>
                </c:pt>
                <c:pt idx="168">
                  <c:v>3242.2055417792967</c:v>
                </c:pt>
                <c:pt idx="169">
                  <c:v>3606.8428867117332</c:v>
                </c:pt>
                <c:pt idx="170">
                  <c:v>6829.3267036016996</c:v>
                </c:pt>
                <c:pt idx="171">
                  <c:v>6011.404811186233</c:v>
                </c:pt>
                <c:pt idx="172">
                  <c:v>5063.0998317823869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2652.7136250921535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10467.539879634254</c:v>
                </c:pt>
                <c:pt idx="181">
                  <c:v>5109.6940895082998</c:v>
                </c:pt>
                <c:pt idx="182">
                  <c:v>0</c:v>
                </c:pt>
                <c:pt idx="183">
                  <c:v>3563.1269757922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5305.4272501842997</c:v>
                </c:pt>
                <c:pt idx="189">
                  <c:v>3831.6974584664331</c:v>
                </c:pt>
                <c:pt idx="190">
                  <c:v>0</c:v>
                </c:pt>
                <c:pt idx="191">
                  <c:v>0</c:v>
                </c:pt>
                <c:pt idx="192">
                  <c:v>2969.2724798268264</c:v>
                </c:pt>
                <c:pt idx="193">
                  <c:v>4126.4434168100006</c:v>
                </c:pt>
                <c:pt idx="194">
                  <c:v>5109.6940895082998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3306.2726461524303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16-4B66-A07B-C6BE9080D019}"/>
            </c:ext>
          </c:extLst>
        </c:ser>
        <c:ser>
          <c:idx val="10"/>
          <c:order val="10"/>
          <c:tx>
            <c:strRef>
              <c:f>'Fig S8a'!$L$1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S8a'!$L$2:$L$201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1474.0358509622965</c:v>
                </c:pt>
                <c:pt idx="3">
                  <c:v>4273.6366493654896</c:v>
                </c:pt>
                <c:pt idx="4">
                  <c:v>15480.567381505767</c:v>
                </c:pt>
                <c:pt idx="5">
                  <c:v>16690.17366902118</c:v>
                </c:pt>
                <c:pt idx="6">
                  <c:v>32259.703779176834</c:v>
                </c:pt>
                <c:pt idx="7">
                  <c:v>72914.384478977896</c:v>
                </c:pt>
                <c:pt idx="8">
                  <c:v>99782.734917404407</c:v>
                </c:pt>
                <c:pt idx="9">
                  <c:v>165216.18481718699</c:v>
                </c:pt>
                <c:pt idx="10">
                  <c:v>225584.46742447233</c:v>
                </c:pt>
                <c:pt idx="11">
                  <c:v>285477.98427539394</c:v>
                </c:pt>
                <c:pt idx="12">
                  <c:v>426433.89881202037</c:v>
                </c:pt>
                <c:pt idx="13">
                  <c:v>585777.36745822802</c:v>
                </c:pt>
                <c:pt idx="14">
                  <c:v>802512.60473620531</c:v>
                </c:pt>
                <c:pt idx="15">
                  <c:v>1077912.1777055466</c:v>
                </c:pt>
                <c:pt idx="16">
                  <c:v>1185474.8734701658</c:v>
                </c:pt>
                <c:pt idx="17">
                  <c:v>1275961.8346053532</c:v>
                </c:pt>
                <c:pt idx="18">
                  <c:v>1550368.405699813</c:v>
                </c:pt>
                <c:pt idx="19">
                  <c:v>2050716.4016126466</c:v>
                </c:pt>
                <c:pt idx="20">
                  <c:v>2077333.6243871066</c:v>
                </c:pt>
                <c:pt idx="21">
                  <c:v>1975730.16476472</c:v>
                </c:pt>
                <c:pt idx="22">
                  <c:v>2566304.4223562735</c:v>
                </c:pt>
                <c:pt idx="23">
                  <c:v>2733263.3331774264</c:v>
                </c:pt>
                <c:pt idx="24">
                  <c:v>3005133.7341937297</c:v>
                </c:pt>
                <c:pt idx="25">
                  <c:v>3010006.0875747669</c:v>
                </c:pt>
                <c:pt idx="26">
                  <c:v>2938412.4520871635</c:v>
                </c:pt>
                <c:pt idx="27">
                  <c:v>3147914.8750393535</c:v>
                </c:pt>
                <c:pt idx="28">
                  <c:v>2837871.7161256801</c:v>
                </c:pt>
                <c:pt idx="29">
                  <c:v>2976027.4783375696</c:v>
                </c:pt>
                <c:pt idx="30">
                  <c:v>2771443.0574294236</c:v>
                </c:pt>
                <c:pt idx="31">
                  <c:v>2702680.0205859668</c:v>
                </c:pt>
                <c:pt idx="32">
                  <c:v>2776084.0117835435</c:v>
                </c:pt>
                <c:pt idx="33">
                  <c:v>2613874.9837898999</c:v>
                </c:pt>
                <c:pt idx="34">
                  <c:v>2619362.8053806531</c:v>
                </c:pt>
                <c:pt idx="35">
                  <c:v>3083852.0621508067</c:v>
                </c:pt>
                <c:pt idx="36">
                  <c:v>2748699.49880662</c:v>
                </c:pt>
                <c:pt idx="37">
                  <c:v>2669327.3624456204</c:v>
                </c:pt>
                <c:pt idx="38">
                  <c:v>2638513.6445163102</c:v>
                </c:pt>
                <c:pt idx="39">
                  <c:v>2779900.2703077463</c:v>
                </c:pt>
                <c:pt idx="40">
                  <c:v>2801368.6420711833</c:v>
                </c:pt>
                <c:pt idx="41">
                  <c:v>2805989.6924800701</c:v>
                </c:pt>
                <c:pt idx="42">
                  <c:v>2499101.602458253</c:v>
                </c:pt>
                <c:pt idx="43">
                  <c:v>2416026.8691469668</c:v>
                </c:pt>
                <c:pt idx="44">
                  <c:v>2374765.7425725064</c:v>
                </c:pt>
                <c:pt idx="45">
                  <c:v>2343343.1915724566</c:v>
                </c:pt>
                <c:pt idx="46">
                  <c:v>2048400.2238786297</c:v>
                </c:pt>
                <c:pt idx="47">
                  <c:v>2178407.40332535</c:v>
                </c:pt>
                <c:pt idx="48">
                  <c:v>2055239.0792436667</c:v>
                </c:pt>
                <c:pt idx="49">
                  <c:v>1815414.8034255903</c:v>
                </c:pt>
                <c:pt idx="50">
                  <c:v>1758815.0801332768</c:v>
                </c:pt>
                <c:pt idx="51">
                  <c:v>1829227.2029563964</c:v>
                </c:pt>
                <c:pt idx="52">
                  <c:v>1547553.9004419667</c:v>
                </c:pt>
                <c:pt idx="53">
                  <c:v>1632924.69428999</c:v>
                </c:pt>
                <c:pt idx="54">
                  <c:v>1782679.9133805633</c:v>
                </c:pt>
                <c:pt idx="55">
                  <c:v>1347434.3275714733</c:v>
                </c:pt>
                <c:pt idx="56">
                  <c:v>1458956.116753689</c:v>
                </c:pt>
                <c:pt idx="57">
                  <c:v>1444422.9206337037</c:v>
                </c:pt>
                <c:pt idx="58">
                  <c:v>1306032.6953947134</c:v>
                </c:pt>
                <c:pt idx="59">
                  <c:v>903204.99407636933</c:v>
                </c:pt>
                <c:pt idx="60">
                  <c:v>1285812.9486337586</c:v>
                </c:pt>
                <c:pt idx="61">
                  <c:v>1121213.1664228234</c:v>
                </c:pt>
                <c:pt idx="62">
                  <c:v>1156782.3836369303</c:v>
                </c:pt>
                <c:pt idx="63">
                  <c:v>1066851.8706025013</c:v>
                </c:pt>
                <c:pt idx="64">
                  <c:v>790659.12378439459</c:v>
                </c:pt>
                <c:pt idx="65">
                  <c:v>856736.80214067071</c:v>
                </c:pt>
                <c:pt idx="66">
                  <c:v>789946.07596463163</c:v>
                </c:pt>
                <c:pt idx="67">
                  <c:v>938071.97731767653</c:v>
                </c:pt>
                <c:pt idx="68">
                  <c:v>716016.41521741764</c:v>
                </c:pt>
                <c:pt idx="69">
                  <c:v>504721.53254788369</c:v>
                </c:pt>
                <c:pt idx="70">
                  <c:v>880369.25975463726</c:v>
                </c:pt>
                <c:pt idx="71">
                  <c:v>596009.1399231737</c:v>
                </c:pt>
                <c:pt idx="72">
                  <c:v>506124.11438674573</c:v>
                </c:pt>
                <c:pt idx="73">
                  <c:v>541612.42700951907</c:v>
                </c:pt>
                <c:pt idx="74">
                  <c:v>437795.04664993897</c:v>
                </c:pt>
                <c:pt idx="75">
                  <c:v>573311.56625432044</c:v>
                </c:pt>
                <c:pt idx="76">
                  <c:v>453325.78158790531</c:v>
                </c:pt>
                <c:pt idx="77">
                  <c:v>566649.8025085734</c:v>
                </c:pt>
                <c:pt idx="78">
                  <c:v>449085.7440840613</c:v>
                </c:pt>
                <c:pt idx="79">
                  <c:v>358785.08554499474</c:v>
                </c:pt>
                <c:pt idx="80">
                  <c:v>313621.97776871599</c:v>
                </c:pt>
                <c:pt idx="81">
                  <c:v>374108.08715960832</c:v>
                </c:pt>
                <c:pt idx="82">
                  <c:v>377940.76009843702</c:v>
                </c:pt>
                <c:pt idx="83">
                  <c:v>193777.23437809452</c:v>
                </c:pt>
                <c:pt idx="84">
                  <c:v>320814.13377051265</c:v>
                </c:pt>
                <c:pt idx="85">
                  <c:v>123358.2283905692</c:v>
                </c:pt>
                <c:pt idx="86">
                  <c:v>247351.31412410465</c:v>
                </c:pt>
                <c:pt idx="87">
                  <c:v>155194.92699959865</c:v>
                </c:pt>
                <c:pt idx="88">
                  <c:v>141920.20275625293</c:v>
                </c:pt>
                <c:pt idx="89">
                  <c:v>235806.65001048264</c:v>
                </c:pt>
                <c:pt idx="90">
                  <c:v>134225.15656977639</c:v>
                </c:pt>
                <c:pt idx="91">
                  <c:v>161308.57956356768</c:v>
                </c:pt>
                <c:pt idx="92">
                  <c:v>104806.85014702017</c:v>
                </c:pt>
                <c:pt idx="93">
                  <c:v>197438.40650377283</c:v>
                </c:pt>
                <c:pt idx="94">
                  <c:v>254612.22229196303</c:v>
                </c:pt>
                <c:pt idx="95">
                  <c:v>161999.0218111045</c:v>
                </c:pt>
                <c:pt idx="96">
                  <c:v>163636.903813782</c:v>
                </c:pt>
                <c:pt idx="97">
                  <c:v>87246.675407911491</c:v>
                </c:pt>
                <c:pt idx="98">
                  <c:v>92570.618988819959</c:v>
                </c:pt>
                <c:pt idx="99">
                  <c:v>156336.44624161025</c:v>
                </c:pt>
                <c:pt idx="100">
                  <c:v>74188.331827643764</c:v>
                </c:pt>
                <c:pt idx="101">
                  <c:v>123902.71096107717</c:v>
                </c:pt>
                <c:pt idx="102">
                  <c:v>98179.437454194514</c:v>
                </c:pt>
                <c:pt idx="103">
                  <c:v>57960.707864589036</c:v>
                </c:pt>
                <c:pt idx="104">
                  <c:v>157155.8432649957</c:v>
                </c:pt>
                <c:pt idx="105">
                  <c:v>111708.68099300856</c:v>
                </c:pt>
                <c:pt idx="106">
                  <c:v>53964.668040161334</c:v>
                </c:pt>
                <c:pt idx="107">
                  <c:v>60886.006445328174</c:v>
                </c:pt>
                <c:pt idx="108">
                  <c:v>97793.617277228273</c:v>
                </c:pt>
                <c:pt idx="109">
                  <c:v>64884.31659743729</c:v>
                </c:pt>
                <c:pt idx="110">
                  <c:v>71714.808272903931</c:v>
                </c:pt>
                <c:pt idx="111">
                  <c:v>57955.025275195199</c:v>
                </c:pt>
                <c:pt idx="112">
                  <c:v>39070.766113811995</c:v>
                </c:pt>
                <c:pt idx="113">
                  <c:v>38788.984373899839</c:v>
                </c:pt>
                <c:pt idx="114">
                  <c:v>124260.70994951589</c:v>
                </c:pt>
                <c:pt idx="115">
                  <c:v>13145.411298993198</c:v>
                </c:pt>
                <c:pt idx="116">
                  <c:v>39481.662766266723</c:v>
                </c:pt>
                <c:pt idx="117">
                  <c:v>17565.144588103769</c:v>
                </c:pt>
                <c:pt idx="118">
                  <c:v>37037.613342673365</c:v>
                </c:pt>
                <c:pt idx="119">
                  <c:v>19788.913252296232</c:v>
                </c:pt>
                <c:pt idx="120">
                  <c:v>10757.259756749239</c:v>
                </c:pt>
                <c:pt idx="121">
                  <c:v>86420.184907554401</c:v>
                </c:pt>
                <c:pt idx="122">
                  <c:v>33981.23392999397</c:v>
                </c:pt>
                <c:pt idx="123">
                  <c:v>24661.938819193801</c:v>
                </c:pt>
                <c:pt idx="124">
                  <c:v>21261.315738007826</c:v>
                </c:pt>
                <c:pt idx="125">
                  <c:v>30655.676426315069</c:v>
                </c:pt>
                <c:pt idx="126">
                  <c:v>13069.365196034532</c:v>
                </c:pt>
                <c:pt idx="127">
                  <c:v>22676.766467065867</c:v>
                </c:pt>
                <c:pt idx="128">
                  <c:v>28547.473955037629</c:v>
                </c:pt>
                <c:pt idx="129">
                  <c:v>19441.731707435032</c:v>
                </c:pt>
                <c:pt idx="130">
                  <c:v>48649.314338759265</c:v>
                </c:pt>
                <c:pt idx="131">
                  <c:v>21521.982167848066</c:v>
                </c:pt>
                <c:pt idx="132">
                  <c:v>21380.656073403272</c:v>
                </c:pt>
                <c:pt idx="133">
                  <c:v>12422.173145439012</c:v>
                </c:pt>
                <c:pt idx="134">
                  <c:v>8254.6007653888664</c:v>
                </c:pt>
                <c:pt idx="135">
                  <c:v>22185.518983215166</c:v>
                </c:pt>
                <c:pt idx="136">
                  <c:v>44223.438783771351</c:v>
                </c:pt>
                <c:pt idx="137">
                  <c:v>19331.852972408204</c:v>
                </c:pt>
                <c:pt idx="138">
                  <c:v>2519.6407185628732</c:v>
                </c:pt>
                <c:pt idx="139">
                  <c:v>18175.987911644166</c:v>
                </c:pt>
                <c:pt idx="140">
                  <c:v>4318.1779204219101</c:v>
                </c:pt>
                <c:pt idx="141">
                  <c:v>26243.907063153671</c:v>
                </c:pt>
                <c:pt idx="142">
                  <c:v>18068.050650152167</c:v>
                </c:pt>
                <c:pt idx="143">
                  <c:v>12988.930005912202</c:v>
                </c:pt>
                <c:pt idx="144">
                  <c:v>11435.956639247001</c:v>
                </c:pt>
                <c:pt idx="145">
                  <c:v>3242.8788721170499</c:v>
                </c:pt>
                <c:pt idx="146">
                  <c:v>1959.7205588822364</c:v>
                </c:pt>
                <c:pt idx="147">
                  <c:v>1959.7205588822364</c:v>
                </c:pt>
                <c:pt idx="148">
                  <c:v>12381.9011480833</c:v>
                </c:pt>
                <c:pt idx="149">
                  <c:v>12019.120605470474</c:v>
                </c:pt>
                <c:pt idx="150">
                  <c:v>25058.609466359034</c:v>
                </c:pt>
                <c:pt idx="151">
                  <c:v>5726.6256716140042</c:v>
                </c:pt>
                <c:pt idx="152">
                  <c:v>6433.4457105440479</c:v>
                </c:pt>
                <c:pt idx="153">
                  <c:v>4127.3003826944332</c:v>
                </c:pt>
                <c:pt idx="154">
                  <c:v>9372.3064478998003</c:v>
                </c:pt>
                <c:pt idx="155">
                  <c:v>11626.834176974493</c:v>
                </c:pt>
                <c:pt idx="156">
                  <c:v>19597.205588822366</c:v>
                </c:pt>
                <c:pt idx="157">
                  <c:v>7558.9221556886332</c:v>
                </c:pt>
                <c:pt idx="158">
                  <c:v>10337.669288693567</c:v>
                </c:pt>
                <c:pt idx="159">
                  <c:v>0</c:v>
                </c:pt>
                <c:pt idx="160">
                  <c:v>10358.522954091799</c:v>
                </c:pt>
                <c:pt idx="161">
                  <c:v>6439.0818363273329</c:v>
                </c:pt>
                <c:pt idx="162">
                  <c:v>5167.832737090027</c:v>
                </c:pt>
                <c:pt idx="163">
                  <c:v>0</c:v>
                </c:pt>
                <c:pt idx="164">
                  <c:v>2799.600798403193</c:v>
                </c:pt>
                <c:pt idx="165">
                  <c:v>8678.7624750498999</c:v>
                </c:pt>
                <c:pt idx="166">
                  <c:v>2239.6806387225533</c:v>
                </c:pt>
                <c:pt idx="167">
                  <c:v>5592.4382458664195</c:v>
                </c:pt>
                <c:pt idx="168">
                  <c:v>10536.688038317499</c:v>
                </c:pt>
                <c:pt idx="169">
                  <c:v>3352.7576071438666</c:v>
                </c:pt>
                <c:pt idx="170">
                  <c:v>0</c:v>
                </c:pt>
                <c:pt idx="171">
                  <c:v>8118.8423153692665</c:v>
                </c:pt>
                <c:pt idx="172">
                  <c:v>4716.9147230793333</c:v>
                </c:pt>
                <c:pt idx="173">
                  <c:v>10352.886828308512</c:v>
                </c:pt>
                <c:pt idx="174">
                  <c:v>4127.3003826944332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2653.2645317321335</c:v>
                </c:pt>
                <c:pt idx="180">
                  <c:v>0</c:v>
                </c:pt>
                <c:pt idx="181">
                  <c:v>3911.5505416678334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4127.3003826944332</c:v>
                </c:pt>
                <c:pt idx="189">
                  <c:v>2653.2645317321335</c:v>
                </c:pt>
                <c:pt idx="190">
                  <c:v>0</c:v>
                </c:pt>
                <c:pt idx="191">
                  <c:v>0</c:v>
                </c:pt>
                <c:pt idx="192">
                  <c:v>2653.2645317321335</c:v>
                </c:pt>
                <c:pt idx="193">
                  <c:v>0</c:v>
                </c:pt>
                <c:pt idx="194">
                  <c:v>4479.3612774451003</c:v>
                </c:pt>
                <c:pt idx="195">
                  <c:v>13561.129828853132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516-4B66-A07B-C6BE9080D019}"/>
            </c:ext>
          </c:extLst>
        </c:ser>
        <c:ser>
          <c:idx val="11"/>
          <c:order val="11"/>
          <c:tx>
            <c:strRef>
              <c:f>'Fig S8a'!$M$1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S8a'!$M$2:$M$201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1466.5909313559266</c:v>
                </c:pt>
                <c:pt idx="4">
                  <c:v>1466.5909313559266</c:v>
                </c:pt>
                <c:pt idx="5">
                  <c:v>2053.2273038982967</c:v>
                </c:pt>
                <c:pt idx="6">
                  <c:v>7779.9767926276991</c:v>
                </c:pt>
                <c:pt idx="7">
                  <c:v>5108.316386468784</c:v>
                </c:pt>
                <c:pt idx="8">
                  <c:v>4707.1806932215268</c:v>
                </c:pt>
                <c:pt idx="9">
                  <c:v>32495.064004983968</c:v>
                </c:pt>
                <c:pt idx="10">
                  <c:v>54696.260409491028</c:v>
                </c:pt>
                <c:pt idx="11">
                  <c:v>62192.131100007238</c:v>
                </c:pt>
                <c:pt idx="12">
                  <c:v>118235.84097011272</c:v>
                </c:pt>
                <c:pt idx="13">
                  <c:v>180612.28354602496</c:v>
                </c:pt>
                <c:pt idx="14">
                  <c:v>144752.49884372053</c:v>
                </c:pt>
                <c:pt idx="15">
                  <c:v>221796.78307472231</c:v>
                </c:pt>
                <c:pt idx="16">
                  <c:v>304239.98568418296</c:v>
                </c:pt>
                <c:pt idx="17">
                  <c:v>255498.60265669666</c:v>
                </c:pt>
                <c:pt idx="18">
                  <c:v>390621.60313858464</c:v>
                </c:pt>
                <c:pt idx="19">
                  <c:v>546580.60397268331</c:v>
                </c:pt>
                <c:pt idx="20">
                  <c:v>486089.96670173295</c:v>
                </c:pt>
                <c:pt idx="21">
                  <c:v>789851.32659665553</c:v>
                </c:pt>
                <c:pt idx="22">
                  <c:v>779750.36484228482</c:v>
                </c:pt>
                <c:pt idx="23">
                  <c:v>943181.69635882566</c:v>
                </c:pt>
                <c:pt idx="24">
                  <c:v>803139.74238439056</c:v>
                </c:pt>
                <c:pt idx="25">
                  <c:v>876820.15291384875</c:v>
                </c:pt>
                <c:pt idx="26">
                  <c:v>1133798.1577427643</c:v>
                </c:pt>
                <c:pt idx="27">
                  <c:v>1152383.0457881035</c:v>
                </c:pt>
                <c:pt idx="28">
                  <c:v>1335540.4441035532</c:v>
                </c:pt>
                <c:pt idx="29">
                  <c:v>1115698.8071240371</c:v>
                </c:pt>
                <c:pt idx="30">
                  <c:v>1239163.2362928865</c:v>
                </c:pt>
                <c:pt idx="31">
                  <c:v>1407434.8565416234</c:v>
                </c:pt>
                <c:pt idx="32">
                  <c:v>1427696.5283026667</c:v>
                </c:pt>
                <c:pt idx="33">
                  <c:v>1604240.6315742966</c:v>
                </c:pt>
                <c:pt idx="34">
                  <c:v>1400607.7729760499</c:v>
                </c:pt>
                <c:pt idx="35">
                  <c:v>1388426.1398797366</c:v>
                </c:pt>
                <c:pt idx="36">
                  <c:v>1191612.1904165132</c:v>
                </c:pt>
                <c:pt idx="37">
                  <c:v>1447476.78440136</c:v>
                </c:pt>
                <c:pt idx="38">
                  <c:v>1385273.4311935934</c:v>
                </c:pt>
                <c:pt idx="39">
                  <c:v>1579318.2409381613</c:v>
                </c:pt>
                <c:pt idx="40">
                  <c:v>1650016.4456997067</c:v>
                </c:pt>
                <c:pt idx="41">
                  <c:v>1454043.69040496</c:v>
                </c:pt>
                <c:pt idx="42">
                  <c:v>1236739.7870630368</c:v>
                </c:pt>
                <c:pt idx="43">
                  <c:v>1147075.0441809483</c:v>
                </c:pt>
                <c:pt idx="44">
                  <c:v>1189116.7339458812</c:v>
                </c:pt>
                <c:pt idx="45">
                  <c:v>1298152.40621222</c:v>
                </c:pt>
                <c:pt idx="46">
                  <c:v>1465470.4725258064</c:v>
                </c:pt>
                <c:pt idx="47">
                  <c:v>1499080.4821161733</c:v>
                </c:pt>
                <c:pt idx="48">
                  <c:v>1304858.3777193499</c:v>
                </c:pt>
                <c:pt idx="49">
                  <c:v>1368552.6558881968</c:v>
                </c:pt>
                <c:pt idx="50">
                  <c:v>1326745.2365290953</c:v>
                </c:pt>
                <c:pt idx="51">
                  <c:v>1266858.3203245457</c:v>
                </c:pt>
                <c:pt idx="52">
                  <c:v>1578666.3238142699</c:v>
                </c:pt>
                <c:pt idx="53">
                  <c:v>1070320.966849182</c:v>
                </c:pt>
                <c:pt idx="54">
                  <c:v>1117040.0880354836</c:v>
                </c:pt>
                <c:pt idx="55">
                  <c:v>1288308.6958807034</c:v>
                </c:pt>
                <c:pt idx="56">
                  <c:v>1129558.9881371532</c:v>
                </c:pt>
                <c:pt idx="57">
                  <c:v>883965.47928295506</c:v>
                </c:pt>
                <c:pt idx="58">
                  <c:v>946330.19815430057</c:v>
                </c:pt>
                <c:pt idx="59">
                  <c:v>1049022.5557494436</c:v>
                </c:pt>
                <c:pt idx="60">
                  <c:v>981619.18653196131</c:v>
                </c:pt>
                <c:pt idx="61">
                  <c:v>808064.21720627788</c:v>
                </c:pt>
                <c:pt idx="62">
                  <c:v>917751.51308186166</c:v>
                </c:pt>
                <c:pt idx="63">
                  <c:v>958212.124540383</c:v>
                </c:pt>
                <c:pt idx="64">
                  <c:v>770419.94881610747</c:v>
                </c:pt>
                <c:pt idx="65">
                  <c:v>768518.75836872065</c:v>
                </c:pt>
                <c:pt idx="66">
                  <c:v>632280.60938410496</c:v>
                </c:pt>
                <c:pt idx="67">
                  <c:v>856896.32387880294</c:v>
                </c:pt>
                <c:pt idx="68">
                  <c:v>803239.80239800678</c:v>
                </c:pt>
                <c:pt idx="69">
                  <c:v>833204.12697173038</c:v>
                </c:pt>
                <c:pt idx="70">
                  <c:v>662767.46182488801</c:v>
                </c:pt>
                <c:pt idx="71">
                  <c:v>727718.26598340028</c:v>
                </c:pt>
                <c:pt idx="72">
                  <c:v>542256.03997588332</c:v>
                </c:pt>
                <c:pt idx="73">
                  <c:v>557017.11138650437</c:v>
                </c:pt>
                <c:pt idx="74">
                  <c:v>467089.41958348203</c:v>
                </c:pt>
                <c:pt idx="75">
                  <c:v>534492.28620334098</c:v>
                </c:pt>
                <c:pt idx="76">
                  <c:v>470837.28547251434</c:v>
                </c:pt>
                <c:pt idx="77">
                  <c:v>486931.99099744833</c:v>
                </c:pt>
                <c:pt idx="78">
                  <c:v>338546.23564463464</c:v>
                </c:pt>
                <c:pt idx="79">
                  <c:v>395921.75470340095</c:v>
                </c:pt>
                <c:pt idx="80">
                  <c:v>487161.52031848766</c:v>
                </c:pt>
                <c:pt idx="81">
                  <c:v>405482.12121901527</c:v>
                </c:pt>
                <c:pt idx="82">
                  <c:v>263422.58339511568</c:v>
                </c:pt>
                <c:pt idx="83">
                  <c:v>272146.24032981601</c:v>
                </c:pt>
                <c:pt idx="84">
                  <c:v>384420.87169840065</c:v>
                </c:pt>
                <c:pt idx="85">
                  <c:v>350700.84592126374</c:v>
                </c:pt>
                <c:pt idx="86">
                  <c:v>326721.69687350438</c:v>
                </c:pt>
                <c:pt idx="87">
                  <c:v>188240.03696653203</c:v>
                </c:pt>
                <c:pt idx="88">
                  <c:v>209184.28730277877</c:v>
                </c:pt>
                <c:pt idx="89">
                  <c:v>322277.67746453529</c:v>
                </c:pt>
                <c:pt idx="90">
                  <c:v>305387.42125473102</c:v>
                </c:pt>
                <c:pt idx="91">
                  <c:v>231726.25818224301</c:v>
                </c:pt>
                <c:pt idx="92">
                  <c:v>284330.49032183405</c:v>
                </c:pt>
                <c:pt idx="93">
                  <c:v>215096.78257038133</c:v>
                </c:pt>
                <c:pt idx="94">
                  <c:v>109012.7568607763</c:v>
                </c:pt>
                <c:pt idx="95">
                  <c:v>214269.97504873064</c:v>
                </c:pt>
                <c:pt idx="96">
                  <c:v>93082.628624875972</c:v>
                </c:pt>
                <c:pt idx="97">
                  <c:v>132409.11051192752</c:v>
                </c:pt>
                <c:pt idx="98">
                  <c:v>204277.39654198239</c:v>
                </c:pt>
                <c:pt idx="99">
                  <c:v>148442.58397672069</c:v>
                </c:pt>
                <c:pt idx="100">
                  <c:v>137241.19340598257</c:v>
                </c:pt>
                <c:pt idx="101">
                  <c:v>153307.42813108533</c:v>
                </c:pt>
                <c:pt idx="102">
                  <c:v>214885.03594661565</c:v>
                </c:pt>
                <c:pt idx="103">
                  <c:v>110400.18404235724</c:v>
                </c:pt>
                <c:pt idx="104">
                  <c:v>94378.486166457005</c:v>
                </c:pt>
                <c:pt idx="105">
                  <c:v>164524.1180448751</c:v>
                </c:pt>
                <c:pt idx="106">
                  <c:v>129737.251280679</c:v>
                </c:pt>
                <c:pt idx="107">
                  <c:v>122307.35359614411</c:v>
                </c:pt>
                <c:pt idx="108">
                  <c:v>106484.53351999672</c:v>
                </c:pt>
                <c:pt idx="109">
                  <c:v>138519.33495155667</c:v>
                </c:pt>
                <c:pt idx="110">
                  <c:v>83917.407651652684</c:v>
                </c:pt>
                <c:pt idx="111">
                  <c:v>105454.15238747564</c:v>
                </c:pt>
                <c:pt idx="112">
                  <c:v>69182.312377979586</c:v>
                </c:pt>
                <c:pt idx="113">
                  <c:v>75552.616131787145</c:v>
                </c:pt>
                <c:pt idx="114">
                  <c:v>46038.756018847933</c:v>
                </c:pt>
                <c:pt idx="115">
                  <c:v>64714.697518372639</c:v>
                </c:pt>
                <c:pt idx="116">
                  <c:v>59178.839104178238</c:v>
                </c:pt>
                <c:pt idx="117">
                  <c:v>129511.48264611582</c:v>
                </c:pt>
                <c:pt idx="118">
                  <c:v>54426.315141641644</c:v>
                </c:pt>
                <c:pt idx="119">
                  <c:v>42878.749581770469</c:v>
                </c:pt>
                <c:pt idx="120">
                  <c:v>91030.056330253661</c:v>
                </c:pt>
                <c:pt idx="121">
                  <c:v>76123.611092611201</c:v>
                </c:pt>
                <c:pt idx="122">
                  <c:v>124365.23043667215</c:v>
                </c:pt>
                <c:pt idx="123">
                  <c:v>20052.713314806188</c:v>
                </c:pt>
                <c:pt idx="124">
                  <c:v>63962.781433268268</c:v>
                </c:pt>
                <c:pt idx="125">
                  <c:v>56302.489284667732</c:v>
                </c:pt>
                <c:pt idx="126">
                  <c:v>42830.119957414368</c:v>
                </c:pt>
                <c:pt idx="127">
                  <c:v>63902.897826761131</c:v>
                </c:pt>
                <c:pt idx="128">
                  <c:v>26837.841544216633</c:v>
                </c:pt>
                <c:pt idx="129">
                  <c:v>11157.619427037343</c:v>
                </c:pt>
                <c:pt idx="130">
                  <c:v>68074.159944275525</c:v>
                </c:pt>
                <c:pt idx="131">
                  <c:v>64400.322678252123</c:v>
                </c:pt>
                <c:pt idx="132">
                  <c:v>50127.212235742896</c:v>
                </c:pt>
                <c:pt idx="133">
                  <c:v>40009.318149208913</c:v>
                </c:pt>
                <c:pt idx="134">
                  <c:v>12523.96624764232</c:v>
                </c:pt>
                <c:pt idx="135">
                  <c:v>23911.468511992935</c:v>
                </c:pt>
                <c:pt idx="136">
                  <c:v>27854.692004860433</c:v>
                </c:pt>
                <c:pt idx="137">
                  <c:v>21230.233526228873</c:v>
                </c:pt>
                <c:pt idx="138">
                  <c:v>51746.112388553993</c:v>
                </c:pt>
                <c:pt idx="139">
                  <c:v>10571.432539039508</c:v>
                </c:pt>
                <c:pt idx="140">
                  <c:v>5184.9436189849666</c:v>
                </c:pt>
                <c:pt idx="141">
                  <c:v>32699.012559725201</c:v>
                </c:pt>
                <c:pt idx="142">
                  <c:v>19760.31666498577</c:v>
                </c:pt>
                <c:pt idx="143">
                  <c:v>39914.330030345802</c:v>
                </c:pt>
                <c:pt idx="144">
                  <c:v>36618.664309081338</c:v>
                </c:pt>
                <c:pt idx="145">
                  <c:v>41490.4245708655</c:v>
                </c:pt>
                <c:pt idx="146">
                  <c:v>21362.141103110731</c:v>
                </c:pt>
                <c:pt idx="147">
                  <c:v>36371.455097627004</c:v>
                </c:pt>
                <c:pt idx="148">
                  <c:v>27925.251265498879</c:v>
                </c:pt>
                <c:pt idx="149">
                  <c:v>16218.386975844138</c:v>
                </c:pt>
                <c:pt idx="150">
                  <c:v>35561.366355094331</c:v>
                </c:pt>
                <c:pt idx="151">
                  <c:v>15443.979933922334</c:v>
                </c:pt>
                <c:pt idx="152">
                  <c:v>14137.295327373133</c:v>
                </c:pt>
                <c:pt idx="153">
                  <c:v>7824.2008401673011</c:v>
                </c:pt>
                <c:pt idx="154">
                  <c:v>2869.5884032753734</c:v>
                </c:pt>
                <c:pt idx="155">
                  <c:v>12050.742162282733</c:v>
                </c:pt>
                <c:pt idx="156">
                  <c:v>0</c:v>
                </c:pt>
                <c:pt idx="157">
                  <c:v>4935.5343990609663</c:v>
                </c:pt>
                <c:pt idx="158">
                  <c:v>17565.789022205467</c:v>
                </c:pt>
                <c:pt idx="159">
                  <c:v>0</c:v>
                </c:pt>
                <c:pt idx="160">
                  <c:v>4860.8846427983999</c:v>
                </c:pt>
                <c:pt idx="161">
                  <c:v>7747.8886888434999</c:v>
                </c:pt>
                <c:pt idx="162">
                  <c:v>7332.9546567796342</c:v>
                </c:pt>
                <c:pt idx="163">
                  <c:v>0</c:v>
                </c:pt>
                <c:pt idx="164">
                  <c:v>22671.678447876136</c:v>
                </c:pt>
                <c:pt idx="165">
                  <c:v>13409.9650712071</c:v>
                </c:pt>
                <c:pt idx="166">
                  <c:v>0</c:v>
                </c:pt>
                <c:pt idx="167">
                  <c:v>4106.4546077965997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2933.1818627118532</c:v>
                </c:pt>
                <c:pt idx="172">
                  <c:v>5165.2591258956663</c:v>
                </c:pt>
                <c:pt idx="173">
                  <c:v>0</c:v>
                </c:pt>
                <c:pt idx="174">
                  <c:v>0</c:v>
                </c:pt>
                <c:pt idx="175">
                  <c:v>4591.3414452406005</c:v>
                </c:pt>
                <c:pt idx="176">
                  <c:v>18078.406940634868</c:v>
                </c:pt>
                <c:pt idx="177">
                  <c:v>0</c:v>
                </c:pt>
                <c:pt idx="178">
                  <c:v>2916.53078567904</c:v>
                </c:pt>
                <c:pt idx="179">
                  <c:v>13241.587520851033</c:v>
                </c:pt>
                <c:pt idx="180">
                  <c:v>0</c:v>
                </c:pt>
                <c:pt idx="181">
                  <c:v>0</c:v>
                </c:pt>
                <c:pt idx="182">
                  <c:v>8506.2274018643675</c:v>
                </c:pt>
                <c:pt idx="183">
                  <c:v>3240.5897618655999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4017.4237645855333</c:v>
                </c:pt>
                <c:pt idx="192">
                  <c:v>4399.7727940677669</c:v>
                </c:pt>
                <c:pt idx="193">
                  <c:v>7777.4154284774331</c:v>
                </c:pt>
                <c:pt idx="194">
                  <c:v>0</c:v>
                </c:pt>
                <c:pt idx="195">
                  <c:v>3564.6487380521667</c:v>
                </c:pt>
                <c:pt idx="196">
                  <c:v>0</c:v>
                </c:pt>
                <c:pt idx="197">
                  <c:v>0</c:v>
                </c:pt>
                <c:pt idx="198">
                  <c:v>4536.8256666118332</c:v>
                </c:pt>
                <c:pt idx="199">
                  <c:v>5165.2591258956663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516-4B66-A07B-C6BE9080D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37561742835242939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4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40</xdr:row>
      <xdr:rowOff>38100</xdr:rowOff>
    </xdr:from>
    <xdr:to>
      <xdr:col>11</xdr:col>
      <xdr:colOff>321050</xdr:colOff>
      <xdr:row>78</xdr:row>
      <xdr:rowOff>169303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F54B6-EE8F-F0AD-0E74-EEB8DEB62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3875" y="7658100"/>
          <a:ext cx="2686425" cy="7363853"/>
        </a:xfrm>
        <a:prstGeom prst="rect">
          <a:avLst/>
        </a:prstGeom>
      </xdr:spPr>
    </xdr:pic>
    <xdr:clientData/>
  </xdr:twoCellAnchor>
  <xdr:twoCellAnchor editAs="oneCell">
    <xdr:from>
      <xdr:col>12</xdr:col>
      <xdr:colOff>311150</xdr:colOff>
      <xdr:row>41</xdr:row>
      <xdr:rowOff>82550</xdr:rowOff>
    </xdr:from>
    <xdr:to>
      <xdr:col>17</xdr:col>
      <xdr:colOff>16258</xdr:colOff>
      <xdr:row>80</xdr:row>
      <xdr:rowOff>112165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69AA01-9DEF-20A1-8E33-DDBE9EC67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6350" y="7893050"/>
          <a:ext cx="2743583" cy="7452765"/>
        </a:xfrm>
        <a:prstGeom prst="rect">
          <a:avLst/>
        </a:prstGeom>
      </xdr:spPr>
    </xdr:pic>
    <xdr:clientData/>
  </xdr:twoCellAnchor>
  <xdr:twoCellAnchor editAs="oneCell">
    <xdr:from>
      <xdr:col>17</xdr:col>
      <xdr:colOff>552450</xdr:colOff>
      <xdr:row>38</xdr:row>
      <xdr:rowOff>95250</xdr:rowOff>
    </xdr:from>
    <xdr:to>
      <xdr:col>22</xdr:col>
      <xdr:colOff>133717</xdr:colOff>
      <xdr:row>77</xdr:row>
      <xdr:rowOff>153445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EF85D8-4146-1A45-54B0-CE309E445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15650" y="7334250"/>
          <a:ext cx="2629267" cy="7487695"/>
        </a:xfrm>
        <a:prstGeom prst="rect">
          <a:avLst/>
        </a:prstGeom>
      </xdr:spPr>
    </xdr:pic>
    <xdr:clientData/>
  </xdr:twoCellAnchor>
  <xdr:twoCellAnchor editAs="oneCell">
    <xdr:from>
      <xdr:col>14</xdr:col>
      <xdr:colOff>317500</xdr:colOff>
      <xdr:row>1</xdr:row>
      <xdr:rowOff>104775</xdr:rowOff>
    </xdr:from>
    <xdr:to>
      <xdr:col>18</xdr:col>
      <xdr:colOff>571876</xdr:colOff>
      <xdr:row>45</xdr:row>
      <xdr:rowOff>86895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C0582D-3964-EF96-3551-66A05566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1900" y="295275"/>
          <a:ext cx="2692776" cy="838317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3</xdr:row>
      <xdr:rowOff>0</xdr:rowOff>
    </xdr:from>
    <xdr:to>
      <xdr:col>10</xdr:col>
      <xdr:colOff>248057</xdr:colOff>
      <xdr:row>41</xdr:row>
      <xdr:rowOff>188363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EF05CD-9258-5479-441B-DFDBA6342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9000" y="571500"/>
          <a:ext cx="2915057" cy="7440063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2</xdr:row>
      <xdr:rowOff>19050</xdr:rowOff>
    </xdr:from>
    <xdr:to>
      <xdr:col>14</xdr:col>
      <xdr:colOff>457588</xdr:colOff>
      <xdr:row>40</xdr:row>
      <xdr:rowOff>182011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6318F3-6605-46F7-FD07-3287D8890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10300" y="400050"/>
          <a:ext cx="2781688" cy="7421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18</xdr:col>
      <xdr:colOff>23813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5F908-AB31-4F12-8882-CB5435047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412751</xdr:colOff>
      <xdr:row>9</xdr:row>
      <xdr:rowOff>49211</xdr:rowOff>
    </xdr:from>
    <xdr:to>
      <xdr:col>32</xdr:col>
      <xdr:colOff>546101</xdr:colOff>
      <xdr:row>32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D1FBB-BC5A-55E1-69DA-5EB27F705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238125</xdr:colOff>
      <xdr:row>43</xdr:row>
      <xdr:rowOff>47625</xdr:rowOff>
    </xdr:from>
    <xdr:to>
      <xdr:col>32</xdr:col>
      <xdr:colOff>200025</xdr:colOff>
      <xdr:row>57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8714BD-1508-47C6-B259-50B57832F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32</xdr:row>
      <xdr:rowOff>0</xdr:rowOff>
    </xdr:from>
    <xdr:to>
      <xdr:col>10</xdr:col>
      <xdr:colOff>57498</xdr:colOff>
      <xdr:row>70</xdr:row>
      <xdr:rowOff>143905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9572AF-8502-C499-0FEB-C515594DC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6096000"/>
          <a:ext cx="2495898" cy="738290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14</xdr:col>
      <xdr:colOff>124183</xdr:colOff>
      <xdr:row>71</xdr:row>
      <xdr:rowOff>58195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99BCF7-FD17-B533-B618-CFEEDCC27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6096000"/>
          <a:ext cx="2562583" cy="7487695"/>
        </a:xfrm>
        <a:prstGeom prst="rect">
          <a:avLst/>
        </a:prstGeom>
      </xdr:spPr>
    </xdr:pic>
    <xdr:clientData/>
  </xdr:twoCellAnchor>
  <xdr:twoCellAnchor editAs="oneCell">
    <xdr:from>
      <xdr:col>14</xdr:col>
      <xdr:colOff>438150</xdr:colOff>
      <xdr:row>34</xdr:row>
      <xdr:rowOff>152400</xdr:rowOff>
    </xdr:from>
    <xdr:to>
      <xdr:col>18</xdr:col>
      <xdr:colOff>543280</xdr:colOff>
      <xdr:row>73</xdr:row>
      <xdr:rowOff>134384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AAE734-4086-CB2B-5BB7-7005134E5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72550" y="6629400"/>
          <a:ext cx="2543530" cy="7411484"/>
        </a:xfrm>
        <a:prstGeom prst="rect">
          <a:avLst/>
        </a:prstGeom>
      </xdr:spPr>
    </xdr:pic>
    <xdr:clientData/>
  </xdr:twoCellAnchor>
  <xdr:twoCellAnchor>
    <xdr:from>
      <xdr:col>3</xdr:col>
      <xdr:colOff>400050</xdr:colOff>
      <xdr:row>0</xdr:row>
      <xdr:rowOff>0</xdr:rowOff>
    </xdr:from>
    <xdr:to>
      <xdr:col>16</xdr:col>
      <xdr:colOff>9525</xdr:colOff>
      <xdr:row>22</xdr:row>
      <xdr:rowOff>173038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F5D6E0-3BFA-44BB-B13A-9F745DD78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10</xdr:col>
      <xdr:colOff>162288</xdr:colOff>
      <xdr:row>67</xdr:row>
      <xdr:rowOff>182011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76CBC-DD58-5466-FF92-6991F20D1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524500"/>
          <a:ext cx="2600688" cy="742101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15</xdr:col>
      <xdr:colOff>181341</xdr:colOff>
      <xdr:row>67</xdr:row>
      <xdr:rowOff>182011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B3830E-3EB1-09C5-E407-C777E4F5F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5524500"/>
          <a:ext cx="2619741" cy="7421011"/>
        </a:xfrm>
        <a:prstGeom prst="rect">
          <a:avLst/>
        </a:prstGeom>
      </xdr:spPr>
    </xdr:pic>
    <xdr:clientData/>
  </xdr:twoCellAnchor>
  <xdr:twoCellAnchor editAs="oneCell">
    <xdr:from>
      <xdr:col>15</xdr:col>
      <xdr:colOff>352425</xdr:colOff>
      <xdr:row>33</xdr:row>
      <xdr:rowOff>171450</xdr:rowOff>
    </xdr:from>
    <xdr:to>
      <xdr:col>17</xdr:col>
      <xdr:colOff>505180</xdr:colOff>
      <xdr:row>72</xdr:row>
      <xdr:rowOff>182013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017726-F47B-79B4-9C8B-817937F22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96425" y="6457950"/>
          <a:ext cx="2543530" cy="74400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30</xdr:row>
      <xdr:rowOff>0</xdr:rowOff>
    </xdr:from>
    <xdr:to>
      <xdr:col>10</xdr:col>
      <xdr:colOff>181335</xdr:colOff>
      <xdr:row>69</xdr:row>
      <xdr:rowOff>29616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A0E9CA-C031-B002-B328-E068B2BFC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5700" y="5715000"/>
          <a:ext cx="2581635" cy="7459116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30</xdr:row>
      <xdr:rowOff>9525</xdr:rowOff>
    </xdr:from>
    <xdr:to>
      <xdr:col>14</xdr:col>
      <xdr:colOff>543285</xdr:colOff>
      <xdr:row>69</xdr:row>
      <xdr:rowOff>20088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55BB0B-1B63-EEB1-7B6F-0E60C4675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5724525"/>
          <a:ext cx="2581635" cy="744006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19</xdr:col>
      <xdr:colOff>200393</xdr:colOff>
      <xdr:row>71</xdr:row>
      <xdr:rowOff>153432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E91A0F-6F3F-CD73-F5D6-EE746E71C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6286500"/>
          <a:ext cx="2638793" cy="73924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30</xdr:row>
      <xdr:rowOff>104775</xdr:rowOff>
    </xdr:from>
    <xdr:to>
      <xdr:col>10</xdr:col>
      <xdr:colOff>105130</xdr:colOff>
      <xdr:row>69</xdr:row>
      <xdr:rowOff>77233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F1C7C-13E5-BF9A-942C-FF69B1F99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819775"/>
          <a:ext cx="2543530" cy="7401958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30</xdr:row>
      <xdr:rowOff>95250</xdr:rowOff>
    </xdr:from>
    <xdr:to>
      <xdr:col>14</xdr:col>
      <xdr:colOff>314684</xdr:colOff>
      <xdr:row>69</xdr:row>
      <xdr:rowOff>58182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D81D89-D2CC-EEB7-E09D-D61DAFF2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6975" y="5810250"/>
          <a:ext cx="2572109" cy="7392432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35</xdr:row>
      <xdr:rowOff>66675</xdr:rowOff>
    </xdr:from>
    <xdr:to>
      <xdr:col>18</xdr:col>
      <xdr:colOff>428984</xdr:colOff>
      <xdr:row>74</xdr:row>
      <xdr:rowOff>39133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30C8CD-055F-0D1F-229F-49407A4E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6734175"/>
          <a:ext cx="2572109" cy="7401958"/>
        </a:xfrm>
        <a:prstGeom prst="rect">
          <a:avLst/>
        </a:prstGeom>
      </xdr:spPr>
    </xdr:pic>
    <xdr:clientData/>
  </xdr:twoCellAnchor>
  <xdr:twoCellAnchor>
    <xdr:from>
      <xdr:col>5</xdr:col>
      <xdr:colOff>209550</xdr:colOff>
      <xdr:row>1</xdr:row>
      <xdr:rowOff>114300</xdr:rowOff>
    </xdr:from>
    <xdr:to>
      <xdr:col>17</xdr:col>
      <xdr:colOff>422275</xdr:colOff>
      <xdr:row>24</xdr:row>
      <xdr:rowOff>96838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F8D7AE-7276-42FA-954C-25487334C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23</xdr:row>
      <xdr:rowOff>142875</xdr:rowOff>
    </xdr:from>
    <xdr:to>
      <xdr:col>10</xdr:col>
      <xdr:colOff>524238</xdr:colOff>
      <xdr:row>62</xdr:row>
      <xdr:rowOff>172491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DD7A52-1EFB-8A0A-9B61-EAE1D3E0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9550" y="4524375"/>
          <a:ext cx="2600688" cy="745911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180975</xdr:rowOff>
    </xdr:from>
    <xdr:to>
      <xdr:col>15</xdr:col>
      <xdr:colOff>86077</xdr:colOff>
      <xdr:row>62</xdr:row>
      <xdr:rowOff>182012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1CC17-EA6D-978E-9DCA-1ECE75DAF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4562475"/>
          <a:ext cx="2524477" cy="7430537"/>
        </a:xfrm>
        <a:prstGeom prst="rect">
          <a:avLst/>
        </a:prstGeom>
      </xdr:spPr>
    </xdr:pic>
    <xdr:clientData/>
  </xdr:twoCellAnchor>
  <xdr:twoCellAnchor editAs="oneCell">
    <xdr:from>
      <xdr:col>15</xdr:col>
      <xdr:colOff>104775</xdr:colOff>
      <xdr:row>34</xdr:row>
      <xdr:rowOff>142875</xdr:rowOff>
    </xdr:from>
    <xdr:to>
      <xdr:col>19</xdr:col>
      <xdr:colOff>257537</xdr:colOff>
      <xdr:row>73</xdr:row>
      <xdr:rowOff>153438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E8AB67-E370-9E7E-1905-AE4852D8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48775" y="6619875"/>
          <a:ext cx="2591162" cy="744006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23</xdr:row>
      <xdr:rowOff>0</xdr:rowOff>
    </xdr:from>
    <xdr:to>
      <xdr:col>10</xdr:col>
      <xdr:colOff>130533</xdr:colOff>
      <xdr:row>61</xdr:row>
      <xdr:rowOff>131203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5B9BC-5DD4-10E3-7FBD-91F3D9F77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4381500"/>
          <a:ext cx="2562583" cy="7363853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23</xdr:row>
      <xdr:rowOff>9525</xdr:rowOff>
    </xdr:from>
    <xdr:to>
      <xdr:col>14</xdr:col>
      <xdr:colOff>359137</xdr:colOff>
      <xdr:row>61</xdr:row>
      <xdr:rowOff>188359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515883-8292-58CB-D29B-03FFD4858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6025" y="4391025"/>
          <a:ext cx="2591162" cy="7411484"/>
        </a:xfrm>
        <a:prstGeom prst="rect">
          <a:avLst/>
        </a:prstGeom>
      </xdr:spPr>
    </xdr:pic>
    <xdr:clientData/>
  </xdr:twoCellAnchor>
  <xdr:twoCellAnchor editAs="oneCell">
    <xdr:from>
      <xdr:col>14</xdr:col>
      <xdr:colOff>400050</xdr:colOff>
      <xdr:row>36</xdr:row>
      <xdr:rowOff>0</xdr:rowOff>
    </xdr:from>
    <xdr:to>
      <xdr:col>18</xdr:col>
      <xdr:colOff>552812</xdr:colOff>
      <xdr:row>74</xdr:row>
      <xdr:rowOff>169308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5199DC-BEA0-D5E5-E7A9-09333A106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34450" y="6858000"/>
          <a:ext cx="2591162" cy="740195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276225</xdr:colOff>
      <xdr:row>30</xdr:row>
      <xdr:rowOff>85725</xdr:rowOff>
    </xdr:from>
    <xdr:to>
      <xdr:col>10</xdr:col>
      <xdr:colOff>419460</xdr:colOff>
      <xdr:row>69</xdr:row>
      <xdr:rowOff>115341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B0717-8658-B77C-96F0-BC169B3DF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5800725"/>
          <a:ext cx="2581635" cy="7459116"/>
        </a:xfrm>
        <a:prstGeom prst="rect">
          <a:avLst/>
        </a:prstGeom>
      </xdr:spPr>
    </xdr:pic>
    <xdr:clientData/>
  </xdr:twoCellAnchor>
  <xdr:twoCellAnchor editAs="oneCell">
    <xdr:from>
      <xdr:col>10</xdr:col>
      <xdr:colOff>504825</xdr:colOff>
      <xdr:row>31</xdr:row>
      <xdr:rowOff>0</xdr:rowOff>
    </xdr:from>
    <xdr:to>
      <xdr:col>14</xdr:col>
      <xdr:colOff>568673</xdr:colOff>
      <xdr:row>70</xdr:row>
      <xdr:rowOff>16913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3012A8-75C6-CA8E-F772-A0E3C1673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0825" y="5905500"/>
          <a:ext cx="2495898" cy="7440063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</xdr:colOff>
      <xdr:row>35</xdr:row>
      <xdr:rowOff>66675</xdr:rowOff>
    </xdr:from>
    <xdr:to>
      <xdr:col>19</xdr:col>
      <xdr:colOff>228964</xdr:colOff>
      <xdr:row>74</xdr:row>
      <xdr:rowOff>74062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D25FB7-AC51-A1A4-A0CB-DACD29200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01150" y="6734175"/>
          <a:ext cx="2610214" cy="7430537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1</xdr:row>
      <xdr:rowOff>0</xdr:rowOff>
    </xdr:from>
    <xdr:to>
      <xdr:col>16</xdr:col>
      <xdr:colOff>574675</xdr:colOff>
      <xdr:row>23</xdr:row>
      <xdr:rowOff>173038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AC32E1-52B5-434B-A469-BBAC6FCEC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30</xdr:row>
      <xdr:rowOff>180975</xdr:rowOff>
    </xdr:from>
    <xdr:to>
      <xdr:col>10</xdr:col>
      <xdr:colOff>381359</xdr:colOff>
      <xdr:row>69</xdr:row>
      <xdr:rowOff>143907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08D97-7049-C8B7-87D4-36CB98C37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5895975"/>
          <a:ext cx="2572109" cy="7392432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30</xdr:row>
      <xdr:rowOff>180975</xdr:rowOff>
    </xdr:from>
    <xdr:to>
      <xdr:col>15</xdr:col>
      <xdr:colOff>352</xdr:colOff>
      <xdr:row>69</xdr:row>
      <xdr:rowOff>182012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7BEC53-E15E-50FA-5CE6-036C121CA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9875" y="5895975"/>
          <a:ext cx="2524477" cy="7430537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37</xdr:row>
      <xdr:rowOff>114300</xdr:rowOff>
    </xdr:from>
    <xdr:to>
      <xdr:col>19</xdr:col>
      <xdr:colOff>314688</xdr:colOff>
      <xdr:row>76</xdr:row>
      <xdr:rowOff>153442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34E335-C1FC-5328-4F3B-7C95C89BF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6400" y="7162800"/>
          <a:ext cx="2600688" cy="74686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31</xdr:row>
      <xdr:rowOff>0</xdr:rowOff>
    </xdr:from>
    <xdr:to>
      <xdr:col>10</xdr:col>
      <xdr:colOff>171814</xdr:colOff>
      <xdr:row>70</xdr:row>
      <xdr:rowOff>10563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6899E-F47A-7817-33AC-33C98E03B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905500"/>
          <a:ext cx="2610214" cy="7440063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30</xdr:row>
      <xdr:rowOff>171450</xdr:rowOff>
    </xdr:from>
    <xdr:to>
      <xdr:col>14</xdr:col>
      <xdr:colOff>295635</xdr:colOff>
      <xdr:row>69</xdr:row>
      <xdr:rowOff>153434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9D3E07-D48F-9F1E-D0A8-789D0EC49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0" y="5886450"/>
          <a:ext cx="2581635" cy="7411484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390525</xdr:colOff>
      <xdr:row>35</xdr:row>
      <xdr:rowOff>85725</xdr:rowOff>
    </xdr:from>
    <xdr:to>
      <xdr:col>18</xdr:col>
      <xdr:colOff>543287</xdr:colOff>
      <xdr:row>74</xdr:row>
      <xdr:rowOff>134394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D03F85-988D-01EE-43AF-DBCCA6499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24925" y="6753225"/>
          <a:ext cx="2591162" cy="74781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32</xdr:row>
      <xdr:rowOff>0</xdr:rowOff>
    </xdr:from>
    <xdr:to>
      <xdr:col>11</xdr:col>
      <xdr:colOff>124191</xdr:colOff>
      <xdr:row>71</xdr:row>
      <xdr:rowOff>29616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15248-2F19-FAB8-7FCB-09F6885F2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6096000"/>
          <a:ext cx="2619741" cy="7459116"/>
        </a:xfrm>
        <a:prstGeom prst="rect">
          <a:avLst/>
        </a:prstGeom>
      </xdr:spPr>
    </xdr:pic>
    <xdr:clientData/>
  </xdr:twoCellAnchor>
  <xdr:twoCellAnchor editAs="oneCell">
    <xdr:from>
      <xdr:col>11</xdr:col>
      <xdr:colOff>466725</xdr:colOff>
      <xdr:row>37</xdr:row>
      <xdr:rowOff>123825</xdr:rowOff>
    </xdr:from>
    <xdr:to>
      <xdr:col>15</xdr:col>
      <xdr:colOff>590908</xdr:colOff>
      <xdr:row>76</xdr:row>
      <xdr:rowOff>115336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9A1557-370A-394E-8B4C-96CA63A4C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2325" y="7172325"/>
          <a:ext cx="2562583" cy="7421011"/>
        </a:xfrm>
        <a:prstGeom prst="rect">
          <a:avLst/>
        </a:prstGeom>
      </xdr:spPr>
    </xdr:pic>
    <xdr:clientData/>
  </xdr:twoCellAnchor>
  <xdr:twoCellAnchor editAs="oneCell">
    <xdr:from>
      <xdr:col>17</xdr:col>
      <xdr:colOff>276225</xdr:colOff>
      <xdr:row>38</xdr:row>
      <xdr:rowOff>171450</xdr:rowOff>
    </xdr:from>
    <xdr:to>
      <xdr:col>21</xdr:col>
      <xdr:colOff>400408</xdr:colOff>
      <xdr:row>78</xdr:row>
      <xdr:rowOff>1040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DABE25-811C-0928-2491-3F8C253F7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39425" y="7410450"/>
          <a:ext cx="2562583" cy="7449590"/>
        </a:xfrm>
        <a:prstGeom prst="rect">
          <a:avLst/>
        </a:prstGeom>
      </xdr:spPr>
    </xdr:pic>
    <xdr:clientData/>
  </xdr:twoCellAnchor>
  <xdr:twoCellAnchor>
    <xdr:from>
      <xdr:col>6</xdr:col>
      <xdr:colOff>292100</xdr:colOff>
      <xdr:row>1</xdr:row>
      <xdr:rowOff>76200</xdr:rowOff>
    </xdr:from>
    <xdr:to>
      <xdr:col>18</xdr:col>
      <xdr:colOff>511175</xdr:colOff>
      <xdr:row>24</xdr:row>
      <xdr:rowOff>58738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726E4-6015-40AB-8EAE-CD1B6F1A3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31</xdr:row>
      <xdr:rowOff>0</xdr:rowOff>
    </xdr:from>
    <xdr:to>
      <xdr:col>10</xdr:col>
      <xdr:colOff>67025</xdr:colOff>
      <xdr:row>70</xdr:row>
      <xdr:rowOff>39142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50742-6FDA-498F-AAA0-B6B4649C3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905500"/>
          <a:ext cx="2505425" cy="7468642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33</xdr:row>
      <xdr:rowOff>133350</xdr:rowOff>
    </xdr:from>
    <xdr:to>
      <xdr:col>15</xdr:col>
      <xdr:colOff>324228</xdr:colOff>
      <xdr:row>73</xdr:row>
      <xdr:rowOff>67729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60238A-228C-4D2B-9D31-5897C604A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0" y="6419850"/>
          <a:ext cx="2705478" cy="7554379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35</xdr:row>
      <xdr:rowOff>66675</xdr:rowOff>
    </xdr:from>
    <xdr:to>
      <xdr:col>19</xdr:col>
      <xdr:colOff>171813</xdr:colOff>
      <xdr:row>74</xdr:row>
      <xdr:rowOff>86765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10F93A-6DC2-4FF7-AF40-7FE7BDE9C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3525" y="6734175"/>
          <a:ext cx="2600688" cy="744959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30</xdr:row>
      <xdr:rowOff>0</xdr:rowOff>
    </xdr:from>
    <xdr:to>
      <xdr:col>10</xdr:col>
      <xdr:colOff>114656</xdr:colOff>
      <xdr:row>68</xdr:row>
      <xdr:rowOff>162958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524405-A937-BCDA-3EE7-7C493896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0"/>
          <a:ext cx="2553056" cy="740195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15</xdr:col>
      <xdr:colOff>171814</xdr:colOff>
      <xdr:row>69</xdr:row>
      <xdr:rowOff>1037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EDCAB2-B985-BAE3-9B4A-23042C4B4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5715000"/>
          <a:ext cx="2610214" cy="7430537"/>
        </a:xfrm>
        <a:prstGeom prst="rect">
          <a:avLst/>
        </a:prstGeom>
      </xdr:spPr>
    </xdr:pic>
    <xdr:clientData/>
  </xdr:twoCellAnchor>
  <xdr:twoCellAnchor editAs="oneCell">
    <xdr:from>
      <xdr:col>15</xdr:col>
      <xdr:colOff>260350</xdr:colOff>
      <xdr:row>31</xdr:row>
      <xdr:rowOff>88900</xdr:rowOff>
    </xdr:from>
    <xdr:to>
      <xdr:col>19</xdr:col>
      <xdr:colOff>375006</xdr:colOff>
      <xdr:row>70</xdr:row>
      <xdr:rowOff>147095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3910D3-BFF7-15C7-CAF0-55B21E9C2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04350" y="5994400"/>
          <a:ext cx="2553056" cy="748769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40</xdr:row>
      <xdr:rowOff>28575</xdr:rowOff>
    </xdr:from>
    <xdr:to>
      <xdr:col>10</xdr:col>
      <xdr:colOff>562343</xdr:colOff>
      <xdr:row>79</xdr:row>
      <xdr:rowOff>29612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CD49E-6D2F-B69E-9598-FBE489016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9550" y="7648575"/>
          <a:ext cx="2638793" cy="7430537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36</xdr:row>
      <xdr:rowOff>142875</xdr:rowOff>
    </xdr:from>
    <xdr:to>
      <xdr:col>15</xdr:col>
      <xdr:colOff>200385</xdr:colOff>
      <xdr:row>75</xdr:row>
      <xdr:rowOff>134386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A52923-98C7-D234-4EB3-7B00B6FE2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0" y="7000875"/>
          <a:ext cx="2581635" cy="7421011"/>
        </a:xfrm>
        <a:prstGeom prst="rect">
          <a:avLst/>
        </a:prstGeom>
      </xdr:spPr>
    </xdr:pic>
    <xdr:clientData/>
  </xdr:twoCellAnchor>
  <xdr:twoCellAnchor editAs="oneCell">
    <xdr:from>
      <xdr:col>20</xdr:col>
      <xdr:colOff>295275</xdr:colOff>
      <xdr:row>32</xdr:row>
      <xdr:rowOff>0</xdr:rowOff>
    </xdr:from>
    <xdr:to>
      <xdr:col>24</xdr:col>
      <xdr:colOff>448037</xdr:colOff>
      <xdr:row>70</xdr:row>
      <xdr:rowOff>182011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108CB4-E8EB-8317-33C1-7AB57EF6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87275" y="6096000"/>
          <a:ext cx="2591162" cy="742101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30</xdr:row>
      <xdr:rowOff>0</xdr:rowOff>
    </xdr:from>
    <xdr:to>
      <xdr:col>10</xdr:col>
      <xdr:colOff>200393</xdr:colOff>
      <xdr:row>69</xdr:row>
      <xdr:rowOff>29616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22C7C5-3366-2E28-424A-D95B59CAD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0"/>
          <a:ext cx="2638793" cy="7459116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30</xdr:row>
      <xdr:rowOff>0</xdr:rowOff>
    </xdr:from>
    <xdr:to>
      <xdr:col>14</xdr:col>
      <xdr:colOff>381363</xdr:colOff>
      <xdr:row>69</xdr:row>
      <xdr:rowOff>10563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F5335F-D6C5-68B0-C814-B5228302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5075" y="5715000"/>
          <a:ext cx="2600688" cy="7440063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36</xdr:row>
      <xdr:rowOff>114300</xdr:rowOff>
    </xdr:from>
    <xdr:to>
      <xdr:col>18</xdr:col>
      <xdr:colOff>486130</xdr:colOff>
      <xdr:row>75</xdr:row>
      <xdr:rowOff>124863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011F71-57B7-68A5-65FA-F88AAE9E7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0" y="6972300"/>
          <a:ext cx="2543530" cy="7440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F23F-9DED-4EA8-B946-25B81A76EFF0}">
  <dimension ref="A1:A6"/>
  <sheetViews>
    <sheetView tabSelected="1" workbookViewId="0">
      <selection activeCell="I13" sqref="I13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A274-7144-4BDE-B4A5-B2FB12FC7ECD}">
  <dimension ref="A1:AE201"/>
  <sheetViews>
    <sheetView topLeftCell="D1" workbookViewId="0">
      <selection activeCell="W26" sqref="W26"/>
    </sheetView>
  </sheetViews>
  <sheetFormatPr defaultRowHeight="15"/>
  <cols>
    <col min="26" max="28" width="12" bestFit="1" customWidth="1"/>
  </cols>
  <sheetData>
    <row r="1" spans="1:3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31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  <c r="K2">
        <v>2.5</v>
      </c>
      <c r="L2">
        <v>0</v>
      </c>
      <c r="M2">
        <v>2.5</v>
      </c>
      <c r="N2">
        <v>0</v>
      </c>
      <c r="O2">
        <v>2.5</v>
      </c>
      <c r="P2">
        <v>0</v>
      </c>
      <c r="T2" t="s">
        <v>12</v>
      </c>
    </row>
    <row r="3" spans="1:31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  <c r="K3">
        <v>7.5</v>
      </c>
      <c r="L3">
        <v>0</v>
      </c>
      <c r="M3">
        <v>7.5</v>
      </c>
      <c r="N3">
        <v>0</v>
      </c>
      <c r="O3">
        <v>7.5</v>
      </c>
      <c r="P3">
        <v>0</v>
      </c>
      <c r="T3">
        <v>1</v>
      </c>
      <c r="U3" t="s">
        <v>13</v>
      </c>
      <c r="V3" t="b">
        <v>1</v>
      </c>
      <c r="W3" t="s">
        <v>14</v>
      </c>
      <c r="X3">
        <v>237.5</v>
      </c>
      <c r="Y3">
        <v>236</v>
      </c>
      <c r="Z3">
        <v>103</v>
      </c>
      <c r="AA3">
        <v>123</v>
      </c>
      <c r="AB3">
        <v>220</v>
      </c>
      <c r="AC3">
        <v>364</v>
      </c>
      <c r="AD3" s="1">
        <v>151000000</v>
      </c>
      <c r="AE3" s="1">
        <v>12200000</v>
      </c>
    </row>
    <row r="4" spans="1:31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  <c r="K4">
        <v>12.5</v>
      </c>
      <c r="L4">
        <v>0</v>
      </c>
      <c r="M4">
        <v>12.5</v>
      </c>
      <c r="N4">
        <v>0</v>
      </c>
      <c r="O4">
        <v>12.5</v>
      </c>
      <c r="P4">
        <v>0</v>
      </c>
      <c r="T4">
        <v>2</v>
      </c>
      <c r="U4" t="s">
        <v>15</v>
      </c>
      <c r="V4" t="b">
        <v>1</v>
      </c>
      <c r="W4" t="s">
        <v>14</v>
      </c>
      <c r="X4">
        <v>197.5</v>
      </c>
      <c r="Y4">
        <v>244</v>
      </c>
      <c r="Z4">
        <v>108</v>
      </c>
      <c r="AA4">
        <v>127</v>
      </c>
      <c r="AB4">
        <v>227</v>
      </c>
      <c r="AC4">
        <v>376</v>
      </c>
      <c r="AD4" s="1">
        <v>164000000</v>
      </c>
      <c r="AE4" s="1">
        <v>26900000</v>
      </c>
    </row>
    <row r="5" spans="1:31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  <c r="K5">
        <v>17.5</v>
      </c>
      <c r="L5">
        <v>0</v>
      </c>
      <c r="M5">
        <v>17.5</v>
      </c>
      <c r="N5">
        <v>0</v>
      </c>
      <c r="O5">
        <v>17.5</v>
      </c>
      <c r="P5">
        <v>0</v>
      </c>
      <c r="T5">
        <v>3</v>
      </c>
      <c r="U5" t="s">
        <v>16</v>
      </c>
      <c r="V5" t="b">
        <v>1</v>
      </c>
      <c r="W5" t="s">
        <v>14</v>
      </c>
      <c r="X5">
        <v>182.5</v>
      </c>
      <c r="Y5">
        <v>240</v>
      </c>
      <c r="Z5">
        <v>108</v>
      </c>
      <c r="AA5">
        <v>124</v>
      </c>
      <c r="AB5">
        <v>221</v>
      </c>
      <c r="AC5">
        <v>373</v>
      </c>
      <c r="AD5" s="1">
        <v>155000000</v>
      </c>
      <c r="AE5" s="1">
        <v>15500000</v>
      </c>
    </row>
    <row r="6" spans="1:31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  <c r="K6">
        <v>22.5</v>
      </c>
      <c r="L6">
        <v>0</v>
      </c>
      <c r="M6">
        <v>22.5</v>
      </c>
      <c r="N6">
        <v>0</v>
      </c>
      <c r="O6">
        <v>22.5</v>
      </c>
      <c r="P6">
        <v>0</v>
      </c>
    </row>
    <row r="7" spans="1:31">
      <c r="A7">
        <v>27.5</v>
      </c>
      <c r="B7">
        <v>9021.7999437405397</v>
      </c>
      <c r="C7">
        <v>27.5</v>
      </c>
      <c r="D7">
        <v>0</v>
      </c>
      <c r="E7">
        <v>27.5</v>
      </c>
      <c r="F7">
        <v>9016.1642339159498</v>
      </c>
      <c r="K7">
        <v>27.5</v>
      </c>
      <c r="L7">
        <v>4600.72226720648</v>
      </c>
      <c r="M7">
        <v>27.5</v>
      </c>
      <c r="N7">
        <v>0</v>
      </c>
      <c r="O7">
        <v>27.5</v>
      </c>
      <c r="P7">
        <v>9956.7350107097609</v>
      </c>
    </row>
    <row r="8" spans="1:31">
      <c r="A8">
        <v>32.5</v>
      </c>
      <c r="B8">
        <v>18945.779881855098</v>
      </c>
      <c r="C8">
        <v>32.5</v>
      </c>
      <c r="D8">
        <v>16423.8770593505</v>
      </c>
      <c r="E8">
        <v>32.5</v>
      </c>
      <c r="F8">
        <v>28851.7255485311</v>
      </c>
      <c r="K8">
        <v>32.5</v>
      </c>
      <c r="L8">
        <v>11961.877894736799</v>
      </c>
      <c r="M8">
        <v>32.5</v>
      </c>
      <c r="N8">
        <v>0</v>
      </c>
      <c r="O8">
        <v>32.5</v>
      </c>
      <c r="P8">
        <v>15387.6813801878</v>
      </c>
      <c r="T8" t="s">
        <v>17</v>
      </c>
      <c r="U8" t="s">
        <v>18</v>
      </c>
      <c r="V8" t="s">
        <v>19</v>
      </c>
      <c r="W8" t="s">
        <v>20</v>
      </c>
      <c r="X8" t="s">
        <v>21</v>
      </c>
      <c r="Y8" t="s">
        <v>22</v>
      </c>
      <c r="Z8" t="s">
        <v>23</v>
      </c>
      <c r="AA8" t="s">
        <v>24</v>
      </c>
      <c r="AB8" t="s">
        <v>25</v>
      </c>
      <c r="AC8" t="s">
        <v>26</v>
      </c>
      <c r="AD8" t="s">
        <v>27</v>
      </c>
    </row>
    <row r="9" spans="1:31">
      <c r="A9">
        <v>37.5</v>
      </c>
      <c r="B9">
        <v>19847.959876229201</v>
      </c>
      <c r="C9">
        <v>37.5</v>
      </c>
      <c r="D9">
        <v>41972.1302627845</v>
      </c>
      <c r="E9">
        <v>37.5</v>
      </c>
      <c r="F9">
        <v>33359.807665489003</v>
      </c>
      <c r="K9">
        <v>37.5</v>
      </c>
      <c r="L9">
        <v>21163.322429149801</v>
      </c>
      <c r="M9">
        <v>37.5</v>
      </c>
      <c r="N9">
        <v>20089.466074362601</v>
      </c>
      <c r="O9">
        <v>37.5</v>
      </c>
      <c r="P9">
        <v>43447.570955824398</v>
      </c>
      <c r="T9">
        <v>1</v>
      </c>
      <c r="U9" t="s">
        <v>28</v>
      </c>
      <c r="V9" t="b">
        <v>1</v>
      </c>
      <c r="W9" t="s">
        <v>14</v>
      </c>
      <c r="X9">
        <v>202.5</v>
      </c>
      <c r="Y9">
        <v>243</v>
      </c>
      <c r="Z9">
        <v>106</v>
      </c>
      <c r="AA9">
        <v>127</v>
      </c>
      <c r="AB9">
        <v>225</v>
      </c>
      <c r="AC9">
        <v>383</v>
      </c>
      <c r="AD9" s="1">
        <v>170000000</v>
      </c>
      <c r="AE9" s="1">
        <v>26000000</v>
      </c>
    </row>
    <row r="10" spans="1:31">
      <c r="A10">
        <v>42.5</v>
      </c>
      <c r="B10">
        <v>19847.959876229201</v>
      </c>
      <c r="C10">
        <v>42.5</v>
      </c>
      <c r="D10">
        <v>19161.189902575501</v>
      </c>
      <c r="E10">
        <v>42.5</v>
      </c>
      <c r="F10">
        <v>45982.437592971401</v>
      </c>
      <c r="K10">
        <v>42.5</v>
      </c>
      <c r="L10">
        <v>32205.0558704453</v>
      </c>
      <c r="M10">
        <v>42.5</v>
      </c>
      <c r="N10">
        <v>32873.6717580478</v>
      </c>
      <c r="O10">
        <v>42.5</v>
      </c>
      <c r="P10">
        <v>59740.410064258598</v>
      </c>
      <c r="T10">
        <v>2</v>
      </c>
      <c r="U10" t="s">
        <v>29</v>
      </c>
      <c r="V10" t="b">
        <v>1</v>
      </c>
      <c r="W10" t="s">
        <v>14</v>
      </c>
      <c r="X10">
        <v>177.5</v>
      </c>
      <c r="Y10">
        <v>242</v>
      </c>
      <c r="Z10">
        <v>107</v>
      </c>
      <c r="AA10">
        <v>131</v>
      </c>
      <c r="AB10">
        <v>223</v>
      </c>
      <c r="AC10">
        <v>379</v>
      </c>
      <c r="AD10" s="1">
        <v>150000000</v>
      </c>
      <c r="AE10" s="1">
        <v>21500000</v>
      </c>
    </row>
    <row r="11" spans="1:31">
      <c r="A11">
        <v>47.5</v>
      </c>
      <c r="B11">
        <v>67663.499578054005</v>
      </c>
      <c r="C11">
        <v>47.5</v>
      </c>
      <c r="D11">
        <v>111317.38895782</v>
      </c>
      <c r="E11">
        <v>47.5</v>
      </c>
      <c r="F11">
        <v>91063.258762551093</v>
      </c>
      <c r="K11">
        <v>47.5</v>
      </c>
      <c r="L11">
        <v>76371.989635627499</v>
      </c>
      <c r="M11">
        <v>47.5</v>
      </c>
      <c r="N11">
        <v>40178.9321487251</v>
      </c>
      <c r="O11">
        <v>47.5</v>
      </c>
      <c r="P11">
        <v>108618.92738956099</v>
      </c>
      <c r="T11">
        <v>3</v>
      </c>
      <c r="U11" t="s">
        <v>30</v>
      </c>
      <c r="V11" t="b">
        <v>1</v>
      </c>
      <c r="W11" t="s">
        <v>14</v>
      </c>
      <c r="X11">
        <v>177.5</v>
      </c>
      <c r="Y11">
        <v>244</v>
      </c>
      <c r="Z11">
        <v>115</v>
      </c>
      <c r="AA11">
        <v>125</v>
      </c>
      <c r="AB11">
        <v>224</v>
      </c>
      <c r="AC11">
        <v>382</v>
      </c>
      <c r="AD11" s="1">
        <v>155000000</v>
      </c>
      <c r="AE11" s="1">
        <v>12500000</v>
      </c>
    </row>
    <row r="12" spans="1:31">
      <c r="A12">
        <v>52.5</v>
      </c>
      <c r="B12">
        <v>127207.379206742</v>
      </c>
      <c r="C12">
        <v>52.5</v>
      </c>
      <c r="D12">
        <v>125003.953173945</v>
      </c>
      <c r="E12">
        <v>52.5</v>
      </c>
      <c r="F12">
        <v>128931.148544998</v>
      </c>
      <c r="K12">
        <v>52.5</v>
      </c>
      <c r="L12">
        <v>144462.679190283</v>
      </c>
      <c r="M12">
        <v>52.5</v>
      </c>
      <c r="N12">
        <v>92228.912432300902</v>
      </c>
      <c r="O12">
        <v>52.5</v>
      </c>
      <c r="P12">
        <v>134868.501508705</v>
      </c>
    </row>
    <row r="13" spans="1:31">
      <c r="A13">
        <v>57.5</v>
      </c>
      <c r="B13">
        <v>152468.41904921501</v>
      </c>
      <c r="C13">
        <v>57.5</v>
      </c>
      <c r="D13">
        <v>188874.58618253001</v>
      </c>
      <c r="E13">
        <v>57.5</v>
      </c>
      <c r="F13">
        <v>121718.217157865</v>
      </c>
      <c r="K13">
        <v>57.5</v>
      </c>
      <c r="L13">
        <v>149983.54591093099</v>
      </c>
      <c r="M13">
        <v>57.5</v>
      </c>
      <c r="N13">
        <v>136060.47477636501</v>
      </c>
      <c r="O13">
        <v>57.5</v>
      </c>
      <c r="P13">
        <v>203660.48885542699</v>
      </c>
      <c r="Y13" t="s">
        <v>31</v>
      </c>
      <c r="Z13" t="s">
        <v>32</v>
      </c>
      <c r="AA13" t="s">
        <v>33</v>
      </c>
      <c r="AC13" t="s">
        <v>34</v>
      </c>
      <c r="AD13" t="s">
        <v>34</v>
      </c>
    </row>
    <row r="14" spans="1:31" ht="15.75" thickBot="1">
      <c r="A14">
        <v>62.5</v>
      </c>
      <c r="B14">
        <v>155174.95903233701</v>
      </c>
      <c r="C14">
        <v>62.5</v>
      </c>
      <c r="D14">
        <v>247270.59350466501</v>
      </c>
      <c r="E14">
        <v>62.5</v>
      </c>
      <c r="F14">
        <v>252452.59854964699</v>
      </c>
      <c r="K14">
        <v>62.5</v>
      </c>
      <c r="L14">
        <v>264081.45813765202</v>
      </c>
      <c r="M14">
        <v>62.5</v>
      </c>
      <c r="N14">
        <v>186284.139962271</v>
      </c>
      <c r="O14">
        <v>62.5</v>
      </c>
      <c r="P14">
        <v>240771.95571352699</v>
      </c>
      <c r="U14" t="s">
        <v>35</v>
      </c>
      <c r="Y14">
        <f>AVERAGE(Y3:Y5)</f>
        <v>240</v>
      </c>
      <c r="Z14">
        <f>AVERAGE(Z3:Z5)</f>
        <v>106.33333333333333</v>
      </c>
      <c r="AA14">
        <f>STDEV(Z3:Z5)</f>
        <v>2.8867513459481287</v>
      </c>
      <c r="AC14">
        <v>8</v>
      </c>
      <c r="AD14">
        <v>14</v>
      </c>
    </row>
    <row r="15" spans="1:31">
      <c r="A15">
        <v>67.5</v>
      </c>
      <c r="B15">
        <v>289599.77819407103</v>
      </c>
      <c r="C15">
        <v>67.5</v>
      </c>
      <c r="D15">
        <v>370449.67144979403</v>
      </c>
      <c r="E15">
        <v>67.5</v>
      </c>
      <c r="F15">
        <v>330893.22738471598</v>
      </c>
      <c r="K15">
        <v>67.5</v>
      </c>
      <c r="L15">
        <v>283404.49165991897</v>
      </c>
      <c r="M15">
        <v>67.5</v>
      </c>
      <c r="N15">
        <v>313213.03925028897</v>
      </c>
      <c r="O15">
        <v>67.5</v>
      </c>
      <c r="P15">
        <v>272452.476202149</v>
      </c>
      <c r="U15" s="6"/>
      <c r="V15" s="7" t="s">
        <v>36</v>
      </c>
      <c r="W15" s="8" t="s">
        <v>37</v>
      </c>
      <c r="Y15">
        <f>AVERAGE(Y9:Y11)</f>
        <v>243</v>
      </c>
      <c r="Z15">
        <f>AVERAGE(Z9:Z11)</f>
        <v>109.33333333333333</v>
      </c>
      <c r="AA15">
        <f>STDEV(Z9:Z11)</f>
        <v>4.9328828623162471</v>
      </c>
      <c r="AC15">
        <v>8</v>
      </c>
      <c r="AD15">
        <v>10</v>
      </c>
    </row>
    <row r="16" spans="1:31">
      <c r="A16">
        <v>72.5</v>
      </c>
      <c r="B16">
        <v>406883.17746269802</v>
      </c>
      <c r="C16">
        <v>72.5</v>
      </c>
      <c r="D16">
        <v>397822.79988204502</v>
      </c>
      <c r="E16">
        <v>72.5</v>
      </c>
      <c r="F16">
        <v>408432.23979639303</v>
      </c>
      <c r="K16">
        <v>72.5</v>
      </c>
      <c r="L16">
        <v>506079.44939271302</v>
      </c>
      <c r="M16">
        <v>72.5</v>
      </c>
      <c r="N16">
        <v>382613.01296172303</v>
      </c>
      <c r="O16">
        <v>72.5</v>
      </c>
      <c r="P16">
        <v>497836.75053548801</v>
      </c>
      <c r="U16" s="9" t="s">
        <v>38</v>
      </c>
      <c r="V16" s="1">
        <f>AVERAGE(AD3:AD5)</f>
        <v>156666666.66666666</v>
      </c>
      <c r="W16" s="10">
        <f>AVERAGE(AE3:AE5)</f>
        <v>18200000</v>
      </c>
      <c r="AC16">
        <v>12</v>
      </c>
      <c r="AD16">
        <v>7</v>
      </c>
    </row>
    <row r="17" spans="1:30">
      <c r="A17">
        <v>77.5</v>
      </c>
      <c r="B17">
        <v>461013.97712514101</v>
      </c>
      <c r="C17">
        <v>77.5</v>
      </c>
      <c r="D17">
        <v>612245.63926800899</v>
      </c>
      <c r="E17">
        <v>77.5</v>
      </c>
      <c r="F17">
        <v>787111.13762086304</v>
      </c>
      <c r="K17">
        <v>77.5</v>
      </c>
      <c r="L17">
        <v>454551.36</v>
      </c>
      <c r="M17">
        <v>77.5</v>
      </c>
      <c r="N17">
        <v>390831.43090123503</v>
      </c>
      <c r="O17">
        <v>77.5</v>
      </c>
      <c r="P17">
        <v>538568.848306573</v>
      </c>
      <c r="U17" s="9" t="s">
        <v>39</v>
      </c>
      <c r="V17" s="1">
        <f>AVERAGE(AD9:AD11)</f>
        <v>158333333.33333334</v>
      </c>
      <c r="W17" s="10">
        <f>AVERAGE(AE9:AE11)</f>
        <v>20000000</v>
      </c>
      <c r="AB17" t="s">
        <v>40</v>
      </c>
      <c r="AC17">
        <f>AVERAGE(AC14:AC16)</f>
        <v>9.3333333333333339</v>
      </c>
      <c r="AD17">
        <f>AVERAGE(AD14:AD16)</f>
        <v>10.333333333333334</v>
      </c>
    </row>
    <row r="18" spans="1:30">
      <c r="A18">
        <v>82.5</v>
      </c>
      <c r="B18">
        <v>735276.69541485398</v>
      </c>
      <c r="C18">
        <v>82.5</v>
      </c>
      <c r="D18">
        <v>651480.45668756799</v>
      </c>
      <c r="E18">
        <v>82.5</v>
      </c>
      <c r="F18">
        <v>824979.02740331006</v>
      </c>
      <c r="K18">
        <v>82.5</v>
      </c>
      <c r="L18">
        <v>679066.60663967603</v>
      </c>
      <c r="M18">
        <v>82.5</v>
      </c>
      <c r="N18">
        <v>537849.79626361595</v>
      </c>
      <c r="O18">
        <v>82.5</v>
      </c>
      <c r="P18">
        <v>698781.76620617602</v>
      </c>
      <c r="U18" s="9" t="s">
        <v>41</v>
      </c>
      <c r="V18" s="1">
        <f>SUM('3R1'!R27*'3R1'!R31,'3R1'!T27*'3R1'!T31,'3R1'!V27*'3R1'!V31)/('3R1'!R31+'3R1'!T31+'3R1'!V31)</f>
        <v>162370113.84788537</v>
      </c>
      <c r="W18" s="10">
        <f>AVERAGE('3R1'!R32,'3R1'!T32,'3R1'!V32)</f>
        <v>14490000</v>
      </c>
      <c r="X18" t="s">
        <v>42</v>
      </c>
    </row>
    <row r="19" spans="1:30">
      <c r="A19">
        <v>87.5</v>
      </c>
      <c r="B19">
        <v>992397.99381145905</v>
      </c>
      <c r="C19">
        <v>87.5</v>
      </c>
      <c r="D19">
        <v>1163357.95837066</v>
      </c>
      <c r="E19">
        <v>87.5</v>
      </c>
      <c r="F19">
        <v>983663.51792023098</v>
      </c>
      <c r="K19">
        <v>87.5</v>
      </c>
      <c r="L19">
        <v>778442.20761133602</v>
      </c>
      <c r="M19">
        <v>87.5</v>
      </c>
      <c r="N19">
        <v>841018.10247672396</v>
      </c>
      <c r="O19">
        <v>87.5</v>
      </c>
      <c r="P19">
        <v>1011966.3401794099</v>
      </c>
      <c r="U19" s="9"/>
      <c r="W19" s="11"/>
    </row>
    <row r="20" spans="1:30" ht="15.75" thickBot="1">
      <c r="A20">
        <v>92.5</v>
      </c>
      <c r="B20">
        <v>1063670.21336701</v>
      </c>
      <c r="C20">
        <v>92.5</v>
      </c>
      <c r="D20">
        <v>1162445.52075625</v>
      </c>
      <c r="E20">
        <v>92.5</v>
      </c>
      <c r="F20">
        <v>1242427.4314336199</v>
      </c>
      <c r="K20">
        <v>92.5</v>
      </c>
      <c r="L20">
        <v>1036082.6545749001</v>
      </c>
      <c r="M20">
        <v>92.5</v>
      </c>
      <c r="N20">
        <v>924115.43942067795</v>
      </c>
      <c r="O20">
        <v>92.5</v>
      </c>
      <c r="P20">
        <v>1093430.53572158</v>
      </c>
      <c r="U20" s="12" t="s">
        <v>40</v>
      </c>
      <c r="V20" s="13">
        <f>AVERAGE(V16:V18)</f>
        <v>159123371.28262845</v>
      </c>
      <c r="W20" s="14">
        <f>AVERAGE(W16:W18)</f>
        <v>17563333.333333332</v>
      </c>
    </row>
    <row r="21" spans="1:30">
      <c r="A21">
        <v>97.5</v>
      </c>
      <c r="B21">
        <v>1520173.2905202799</v>
      </c>
      <c r="C21">
        <v>97.5</v>
      </c>
      <c r="D21">
        <v>1467199.6839686399</v>
      </c>
      <c r="E21">
        <v>97.5</v>
      </c>
      <c r="F21">
        <v>1466929.9208581301</v>
      </c>
      <c r="K21">
        <v>97.5</v>
      </c>
      <c r="L21">
        <v>1211830.2451821901</v>
      </c>
      <c r="M21">
        <v>97.5</v>
      </c>
      <c r="N21">
        <v>981644.36499726202</v>
      </c>
      <c r="O21">
        <v>97.5</v>
      </c>
      <c r="P21">
        <v>1080758.32752613</v>
      </c>
    </row>
    <row r="22" spans="1:30">
      <c r="A22">
        <v>102.5</v>
      </c>
      <c r="B22">
        <v>1320791.5117636099</v>
      </c>
      <c r="C22">
        <v>102.5</v>
      </c>
      <c r="D22">
        <v>1478148.93534154</v>
      </c>
      <c r="E22">
        <v>102.5</v>
      </c>
      <c r="F22">
        <v>1553485.0975037201</v>
      </c>
      <c r="K22">
        <v>102.5</v>
      </c>
      <c r="L22">
        <v>1534800.94834008</v>
      </c>
      <c r="M22">
        <v>102.5</v>
      </c>
      <c r="N22">
        <v>1014518.03675531</v>
      </c>
      <c r="O22">
        <v>102.5</v>
      </c>
      <c r="P22">
        <v>1328771.54506563</v>
      </c>
    </row>
    <row r="23" spans="1:30">
      <c r="A23">
        <v>107.5</v>
      </c>
      <c r="B23">
        <v>2071405.26708283</v>
      </c>
      <c r="C23">
        <v>107.5</v>
      </c>
      <c r="D23">
        <v>1427964.86654908</v>
      </c>
      <c r="E23">
        <v>107.5</v>
      </c>
      <c r="F23">
        <v>1725693.83437151</v>
      </c>
      <c r="K23">
        <v>107.5</v>
      </c>
      <c r="L23">
        <v>2027998.3753846199</v>
      </c>
      <c r="M23">
        <v>107.5</v>
      </c>
      <c r="N23">
        <v>1256504.78719649</v>
      </c>
      <c r="O23">
        <v>107.5</v>
      </c>
      <c r="P23">
        <v>1587646.6553440799</v>
      </c>
    </row>
    <row r="24" spans="1:30">
      <c r="A24">
        <v>112.5</v>
      </c>
      <c r="B24">
        <v>1896382.34817426</v>
      </c>
      <c r="C24">
        <v>112.5</v>
      </c>
      <c r="D24">
        <v>1924330.92878723</v>
      </c>
      <c r="E24">
        <v>112.5</v>
      </c>
      <c r="F24">
        <v>1649056.43838323</v>
      </c>
      <c r="K24">
        <v>112.5</v>
      </c>
      <c r="L24">
        <v>1638777.2715789501</v>
      </c>
      <c r="M24">
        <v>112.5</v>
      </c>
      <c r="N24">
        <v>1162449.55966652</v>
      </c>
      <c r="O24">
        <v>112.5</v>
      </c>
      <c r="P24">
        <v>1519759.8257256099</v>
      </c>
    </row>
    <row r="25" spans="1:30">
      <c r="A25">
        <v>117.5</v>
      </c>
      <c r="B25">
        <v>2453027.4047030499</v>
      </c>
      <c r="C25">
        <v>117.5</v>
      </c>
      <c r="D25">
        <v>2178901.0232071602</v>
      </c>
      <c r="E25">
        <v>117.5</v>
      </c>
      <c r="F25">
        <v>2328875.2216204898</v>
      </c>
      <c r="K25">
        <v>117.5</v>
      </c>
      <c r="L25">
        <v>2494511.6132793501</v>
      </c>
      <c r="M25">
        <v>117.5</v>
      </c>
      <c r="N25">
        <v>1871972.9751110601</v>
      </c>
      <c r="O25">
        <v>117.5</v>
      </c>
      <c r="P25">
        <v>2295479.9988327199</v>
      </c>
    </row>
    <row r="26" spans="1:30">
      <c r="A26">
        <v>122.5</v>
      </c>
      <c r="B26">
        <v>2818410.3024245398</v>
      </c>
      <c r="C26">
        <v>122.5</v>
      </c>
      <c r="D26">
        <v>2065758.7590205299</v>
      </c>
      <c r="E26">
        <v>122.5</v>
      </c>
      <c r="F26">
        <v>2337891.38585441</v>
      </c>
      <c r="K26">
        <v>122.5</v>
      </c>
      <c r="L26">
        <v>2764113.93813765</v>
      </c>
      <c r="M26">
        <v>122.5</v>
      </c>
      <c r="N26">
        <v>1796180.8985577801</v>
      </c>
      <c r="O26">
        <v>122.5</v>
      </c>
      <c r="P26">
        <v>2657543.09013126</v>
      </c>
    </row>
    <row r="27" spans="1:30">
      <c r="A27">
        <v>127.5</v>
      </c>
      <c r="B27">
        <v>3205445.5200110101</v>
      </c>
      <c r="C27">
        <v>127.5</v>
      </c>
      <c r="D27">
        <v>2421609.42863979</v>
      </c>
      <c r="E27">
        <v>127.5</v>
      </c>
      <c r="F27">
        <v>2590343.9844040498</v>
      </c>
      <c r="K27">
        <v>127.5</v>
      </c>
      <c r="L27">
        <v>2769634.8048582999</v>
      </c>
      <c r="M27">
        <v>127.5</v>
      </c>
      <c r="N27">
        <v>2470091.1695977598</v>
      </c>
      <c r="O27">
        <v>127.5</v>
      </c>
      <c r="P27">
        <v>2551639.6359264399</v>
      </c>
    </row>
    <row r="28" spans="1:30">
      <c r="A28">
        <v>132.5</v>
      </c>
      <c r="B28">
        <v>2699322.5431671701</v>
      </c>
      <c r="C28">
        <v>132.5</v>
      </c>
      <c r="D28">
        <v>2366863.17177528</v>
      </c>
      <c r="E28">
        <v>132.5</v>
      </c>
      <c r="F28">
        <v>2650752.2847712901</v>
      </c>
      <c r="K28">
        <v>132.5</v>
      </c>
      <c r="L28">
        <v>2984028.4625101201</v>
      </c>
      <c r="M28">
        <v>132.5</v>
      </c>
      <c r="N28">
        <v>3096517.2480983399</v>
      </c>
      <c r="O28">
        <v>132.5</v>
      </c>
      <c r="P28">
        <v>2272851.05562656</v>
      </c>
    </row>
    <row r="29" spans="1:30">
      <c r="A29">
        <v>137.5</v>
      </c>
      <c r="B29">
        <v>2668648.4233584502</v>
      </c>
      <c r="C29">
        <v>137.5</v>
      </c>
      <c r="D29">
        <v>2777460.0982590499</v>
      </c>
      <c r="E29">
        <v>137.5</v>
      </c>
      <c r="F29">
        <v>2091750.1022685</v>
      </c>
      <c r="K29">
        <v>137.5</v>
      </c>
      <c r="L29">
        <v>2553400.8582996</v>
      </c>
      <c r="M29">
        <v>137.5</v>
      </c>
      <c r="N29">
        <v>2749517.3795411699</v>
      </c>
      <c r="O29">
        <v>137.5</v>
      </c>
      <c r="P29">
        <v>2963486.4022785202</v>
      </c>
    </row>
    <row r="30" spans="1:30">
      <c r="A30">
        <v>142.5</v>
      </c>
      <c r="B30">
        <v>3440914.4985426399</v>
      </c>
      <c r="C30">
        <v>142.5</v>
      </c>
      <c r="D30">
        <v>3766542.4722777102</v>
      </c>
      <c r="E30">
        <v>142.5</v>
      </c>
      <c r="F30">
        <v>2341497.85154797</v>
      </c>
      <c r="K30">
        <v>142.5</v>
      </c>
      <c r="L30">
        <v>3298717.8655870399</v>
      </c>
      <c r="M30">
        <v>142.5</v>
      </c>
      <c r="N30">
        <v>2541317.45840686</v>
      </c>
      <c r="O30">
        <v>142.5</v>
      </c>
      <c r="P30">
        <v>2605949.09962122</v>
      </c>
    </row>
    <row r="31" spans="1:30">
      <c r="A31">
        <v>147.5</v>
      </c>
      <c r="B31">
        <v>3028618.2411137</v>
      </c>
      <c r="C31">
        <v>147.5</v>
      </c>
      <c r="D31">
        <v>3029292.87983575</v>
      </c>
      <c r="E31">
        <v>147.5</v>
      </c>
      <c r="F31">
        <v>2911319.4311314598</v>
      </c>
      <c r="K31">
        <v>147.5</v>
      </c>
      <c r="L31">
        <v>3468024.4450202398</v>
      </c>
      <c r="M31">
        <v>147.5</v>
      </c>
      <c r="N31">
        <v>3501046.0422320901</v>
      </c>
      <c r="O31">
        <v>147.5</v>
      </c>
      <c r="P31">
        <v>2670215.2983267098</v>
      </c>
    </row>
    <row r="32" spans="1:30">
      <c r="A32">
        <v>152.5</v>
      </c>
      <c r="B32">
        <v>3162140.88028106</v>
      </c>
      <c r="C32">
        <v>152.5</v>
      </c>
      <c r="D32">
        <v>2814870.0404497902</v>
      </c>
      <c r="E32">
        <v>152.5</v>
      </c>
      <c r="F32">
        <v>2808535.1588648199</v>
      </c>
      <c r="K32">
        <v>152.5</v>
      </c>
      <c r="L32">
        <v>3252710.6429149802</v>
      </c>
      <c r="M32">
        <v>152.5</v>
      </c>
      <c r="N32">
        <v>2712077.9200389502</v>
      </c>
      <c r="O32">
        <v>152.5</v>
      </c>
      <c r="P32">
        <v>2910987.2540402398</v>
      </c>
    </row>
    <row r="33" spans="1:16">
      <c r="A33">
        <v>157.5</v>
      </c>
      <c r="B33">
        <v>2902313.04190133</v>
      </c>
      <c r="C33">
        <v>157.5</v>
      </c>
      <c r="D33">
        <v>3143347.5816368</v>
      </c>
      <c r="E33">
        <v>157.5</v>
      </c>
      <c r="F33">
        <v>3167378.4953746698</v>
      </c>
      <c r="K33">
        <v>157.5</v>
      </c>
      <c r="L33">
        <v>3515871.9565991899</v>
      </c>
      <c r="M33">
        <v>157.5</v>
      </c>
      <c r="N33">
        <v>2857269.9703036598</v>
      </c>
      <c r="O33">
        <v>157.5</v>
      </c>
      <c r="P33">
        <v>2513623.0113400901</v>
      </c>
    </row>
    <row r="34" spans="1:16">
      <c r="A34">
        <v>162.5</v>
      </c>
      <c r="B34">
        <v>3122444.9605286</v>
      </c>
      <c r="C34">
        <v>162.5</v>
      </c>
      <c r="D34">
        <v>2803920.7890768899</v>
      </c>
      <c r="E34">
        <v>162.5</v>
      </c>
      <c r="F34">
        <v>3904900.7297089999</v>
      </c>
      <c r="K34">
        <v>162.5</v>
      </c>
      <c r="L34">
        <v>3005191.78493927</v>
      </c>
      <c r="M34">
        <v>162.5</v>
      </c>
      <c r="N34">
        <v>3350375.0466743698</v>
      </c>
      <c r="O34">
        <v>162.5</v>
      </c>
      <c r="P34">
        <v>3077536.2760375598</v>
      </c>
    </row>
    <row r="35" spans="1:16">
      <c r="A35">
        <v>167.5</v>
      </c>
      <c r="B35">
        <v>2955541.6615694002</v>
      </c>
      <c r="C35">
        <v>167.5</v>
      </c>
      <c r="D35">
        <v>3713621.0906420201</v>
      </c>
      <c r="E35">
        <v>167.5</v>
      </c>
      <c r="F35">
        <v>3423437.55961789</v>
      </c>
      <c r="K35">
        <v>167.5</v>
      </c>
      <c r="L35">
        <v>3502989.93425101</v>
      </c>
      <c r="M35">
        <v>167.5</v>
      </c>
      <c r="N35">
        <v>3869048.5344124599</v>
      </c>
      <c r="O35">
        <v>167.5</v>
      </c>
      <c r="P35">
        <v>2529010.69272028</v>
      </c>
    </row>
    <row r="36" spans="1:16">
      <c r="A36">
        <v>172.5</v>
      </c>
      <c r="B36">
        <v>3355207.39907711</v>
      </c>
      <c r="C36">
        <v>172.5</v>
      </c>
      <c r="D36">
        <v>3678948.4612945002</v>
      </c>
      <c r="E36">
        <v>172.5</v>
      </c>
      <c r="F36">
        <v>3555073.5574330599</v>
      </c>
      <c r="K36">
        <v>172.5</v>
      </c>
      <c r="L36">
        <v>3189220.6756275301</v>
      </c>
      <c r="M36">
        <v>172.5</v>
      </c>
      <c r="N36">
        <v>3402425.0269579501</v>
      </c>
      <c r="O36">
        <v>172.5</v>
      </c>
      <c r="P36">
        <v>4074114.93483679</v>
      </c>
    </row>
    <row r="37" spans="1:16">
      <c r="A37">
        <v>177.5</v>
      </c>
      <c r="B37">
        <v>3212662.9599660002</v>
      </c>
      <c r="C37">
        <v>177.5</v>
      </c>
      <c r="D37">
        <v>3692635.0255106301</v>
      </c>
      <c r="E37">
        <v>177.5</v>
      </c>
      <c r="F37">
        <v>3884163.5519709899</v>
      </c>
      <c r="K37">
        <v>177.5</v>
      </c>
      <c r="L37">
        <v>3871047.7156275301</v>
      </c>
      <c r="M37">
        <v>177.5</v>
      </c>
      <c r="N37">
        <v>3954885.3440029202</v>
      </c>
      <c r="O37">
        <v>177.5</v>
      </c>
      <c r="P37">
        <v>4083166.5121192499</v>
      </c>
    </row>
    <row r="38" spans="1:16">
      <c r="A38">
        <v>182.5</v>
      </c>
      <c r="B38">
        <v>3081846.8607817702</v>
      </c>
      <c r="C38">
        <v>182.5</v>
      </c>
      <c r="D38">
        <v>3550294.7576629301</v>
      </c>
      <c r="E38">
        <v>182.5</v>
      </c>
      <c r="F38">
        <v>4475623.9257158795</v>
      </c>
      <c r="K38">
        <v>182.5</v>
      </c>
      <c r="L38">
        <v>3175418.5088259098</v>
      </c>
      <c r="M38">
        <v>182.5</v>
      </c>
      <c r="N38">
        <v>2720296.3379784599</v>
      </c>
      <c r="O38">
        <v>182.5</v>
      </c>
      <c r="P38">
        <v>3187060.3611553698</v>
      </c>
    </row>
    <row r="39" spans="1:16">
      <c r="A39">
        <v>187.5</v>
      </c>
      <c r="B39">
        <v>2974487.4414512501</v>
      </c>
      <c r="C39">
        <v>187.5</v>
      </c>
      <c r="D39">
        <v>3064877.9467976801</v>
      </c>
      <c r="E39">
        <v>187.5</v>
      </c>
      <c r="F39">
        <v>3190820.5223828601</v>
      </c>
      <c r="K39">
        <v>187.5</v>
      </c>
      <c r="L39">
        <v>3190140.8200809699</v>
      </c>
      <c r="M39">
        <v>187.5</v>
      </c>
      <c r="N39">
        <v>3374117.1429440798</v>
      </c>
      <c r="O39">
        <v>187.5</v>
      </c>
      <c r="P39">
        <v>3457702.5219010301</v>
      </c>
    </row>
    <row r="40" spans="1:16">
      <c r="A40">
        <v>192.5</v>
      </c>
      <c r="B40">
        <v>3096281.7406917498</v>
      </c>
      <c r="C40">
        <v>192.5</v>
      </c>
      <c r="D40">
        <v>3254664.9705946199</v>
      </c>
      <c r="E40">
        <v>192.5</v>
      </c>
      <c r="F40">
        <v>3939162.1537978798</v>
      </c>
      <c r="K40">
        <v>192.5</v>
      </c>
      <c r="L40">
        <v>3826880.7818623502</v>
      </c>
      <c r="M40">
        <v>192.5</v>
      </c>
      <c r="N40">
        <v>3346722.4164790399</v>
      </c>
      <c r="O40">
        <v>192.5</v>
      </c>
      <c r="P40">
        <v>3665888.7993976902</v>
      </c>
    </row>
    <row r="41" spans="1:16">
      <c r="A41">
        <v>197.5</v>
      </c>
      <c r="B41">
        <v>3791862.5163541501</v>
      </c>
      <c r="C41">
        <v>197.5</v>
      </c>
      <c r="D41">
        <v>4208162.27765135</v>
      </c>
      <c r="E41">
        <v>197.5</v>
      </c>
      <c r="F41">
        <v>3512697.5855336599</v>
      </c>
      <c r="K41">
        <v>197.5</v>
      </c>
      <c r="L41">
        <v>4251987.5193522302</v>
      </c>
      <c r="M41">
        <v>197.5</v>
      </c>
      <c r="N41">
        <v>3930230.0901843798</v>
      </c>
      <c r="O41">
        <v>197.5</v>
      </c>
      <c r="P41">
        <v>3888557.6005462902</v>
      </c>
    </row>
    <row r="42" spans="1:16">
      <c r="A42">
        <v>202.5</v>
      </c>
      <c r="B42">
        <v>2657822.2634259602</v>
      </c>
      <c r="C42">
        <v>202.5</v>
      </c>
      <c r="D42">
        <v>4108706.5776808402</v>
      </c>
      <c r="E42">
        <v>202.5</v>
      </c>
      <c r="F42">
        <v>3116887.9756647502</v>
      </c>
      <c r="K42">
        <v>202.5</v>
      </c>
      <c r="L42">
        <v>5174892.4061538503</v>
      </c>
      <c r="M42">
        <v>202.5</v>
      </c>
      <c r="N42">
        <v>3190572.4756283099</v>
      </c>
      <c r="O42">
        <v>202.5</v>
      </c>
      <c r="P42">
        <v>3315592.7585663502</v>
      </c>
    </row>
    <row r="43" spans="1:16">
      <c r="A43">
        <v>207.5</v>
      </c>
      <c r="B43">
        <v>3652024.6172261699</v>
      </c>
      <c r="C43">
        <v>207.5</v>
      </c>
      <c r="D43">
        <v>3535695.7558323899</v>
      </c>
      <c r="E43">
        <v>207.5</v>
      </c>
      <c r="F43">
        <v>2822059.4052156899</v>
      </c>
      <c r="K43">
        <v>207.5</v>
      </c>
      <c r="L43">
        <v>3625369.1465587001</v>
      </c>
      <c r="M43">
        <v>207.5</v>
      </c>
      <c r="N43">
        <v>3434385.54116716</v>
      </c>
      <c r="O43">
        <v>207.5</v>
      </c>
      <c r="P43">
        <v>3306541.1812838898</v>
      </c>
    </row>
    <row r="44" spans="1:16">
      <c r="A44">
        <v>212.5</v>
      </c>
      <c r="B44">
        <v>3183793.2001460399</v>
      </c>
      <c r="C44">
        <v>212.5</v>
      </c>
      <c r="D44">
        <v>2870528.7349287001</v>
      </c>
      <c r="E44">
        <v>212.5</v>
      </c>
      <c r="F44">
        <v>2926646.9103291198</v>
      </c>
      <c r="K44">
        <v>212.5</v>
      </c>
      <c r="L44">
        <v>3482746.7562752999</v>
      </c>
      <c r="M44">
        <v>212.5</v>
      </c>
      <c r="N44">
        <v>3654456.5104363202</v>
      </c>
      <c r="O44">
        <v>212.5</v>
      </c>
      <c r="P44">
        <v>2644870.8819358102</v>
      </c>
    </row>
    <row r="45" spans="1:16">
      <c r="A45">
        <v>217.5</v>
      </c>
      <c r="B45">
        <v>3086357.76075364</v>
      </c>
      <c r="C45">
        <v>217.5</v>
      </c>
      <c r="D45">
        <v>3047541.6321239201</v>
      </c>
      <c r="E45">
        <v>217.5</v>
      </c>
      <c r="F45">
        <v>2976235.8136156602</v>
      </c>
      <c r="K45">
        <v>217.5</v>
      </c>
      <c r="L45">
        <v>3652973.4801619402</v>
      </c>
      <c r="M45">
        <v>217.5</v>
      </c>
      <c r="N45">
        <v>2846312.0797176398</v>
      </c>
      <c r="O45">
        <v>217.5</v>
      </c>
      <c r="P45">
        <v>3227792.4589264598</v>
      </c>
    </row>
    <row r="46" spans="1:16">
      <c r="A46">
        <v>222.5</v>
      </c>
      <c r="B46">
        <v>2708344.3431109102</v>
      </c>
      <c r="C46">
        <v>222.5</v>
      </c>
      <c r="D46">
        <v>3101375.4513740102</v>
      </c>
      <c r="E46">
        <v>222.5</v>
      </c>
      <c r="F46">
        <v>3253933.67202027</v>
      </c>
      <c r="K46">
        <v>222.5</v>
      </c>
      <c r="L46">
        <v>3479066.17846154</v>
      </c>
      <c r="M46">
        <v>222.5</v>
      </c>
      <c r="N46">
        <v>3438038.1713625002</v>
      </c>
      <c r="O46">
        <v>222.5</v>
      </c>
      <c r="P46">
        <v>3887652.44281804</v>
      </c>
    </row>
    <row r="47" spans="1:16">
      <c r="A47">
        <v>227.5</v>
      </c>
      <c r="B47">
        <v>2741725.0029027499</v>
      </c>
      <c r="C47">
        <v>227.5</v>
      </c>
      <c r="D47">
        <v>2986408.3119585598</v>
      </c>
      <c r="E47">
        <v>227.5</v>
      </c>
      <c r="F47">
        <v>3487452.3256786899</v>
      </c>
      <c r="K47">
        <v>227.5</v>
      </c>
      <c r="L47">
        <v>3255471.0762752998</v>
      </c>
      <c r="M47">
        <v>227.5</v>
      </c>
      <c r="N47">
        <v>3214314.5718980101</v>
      </c>
      <c r="O47">
        <v>227.5</v>
      </c>
      <c r="P47">
        <v>2906461.4653989999</v>
      </c>
    </row>
    <row r="48" spans="1:16">
      <c r="A48">
        <v>232.5</v>
      </c>
      <c r="B48">
        <v>2218460.6061657998</v>
      </c>
      <c r="C48">
        <v>232.5</v>
      </c>
      <c r="D48">
        <v>3771104.66034975</v>
      </c>
      <c r="E48">
        <v>232.5</v>
      </c>
      <c r="F48">
        <v>2683210.4760133899</v>
      </c>
      <c r="K48">
        <v>232.5</v>
      </c>
      <c r="L48">
        <v>3744987.9255060698</v>
      </c>
      <c r="M48">
        <v>232.5</v>
      </c>
      <c r="N48">
        <v>2823483.14099677</v>
      </c>
      <c r="O48">
        <v>232.5</v>
      </c>
      <c r="P48">
        <v>2821376.6389438501</v>
      </c>
    </row>
    <row r="49" spans="1:16">
      <c r="A49">
        <v>237.5</v>
      </c>
      <c r="B49">
        <v>3801786.49629226</v>
      </c>
      <c r="C49">
        <v>237.5</v>
      </c>
      <c r="D49">
        <v>2732750.6551530398</v>
      </c>
      <c r="E49">
        <v>237.5</v>
      </c>
      <c r="F49">
        <v>2864435.3771151002</v>
      </c>
      <c r="K49">
        <v>237.5</v>
      </c>
      <c r="L49">
        <v>3831481.50412955</v>
      </c>
      <c r="M49">
        <v>237.5</v>
      </c>
      <c r="N49">
        <v>3706506.4907198902</v>
      </c>
      <c r="O49">
        <v>237.5</v>
      </c>
      <c r="P49">
        <v>2848531.3707912401</v>
      </c>
    </row>
    <row r="50" spans="1:16">
      <c r="A50">
        <v>242.5</v>
      </c>
      <c r="B50">
        <v>2820214.6624132898</v>
      </c>
      <c r="C50">
        <v>242.5</v>
      </c>
      <c r="D50">
        <v>3197181.40088689</v>
      </c>
      <c r="E50">
        <v>242.5</v>
      </c>
      <c r="F50">
        <v>2368546.3442497202</v>
      </c>
      <c r="K50">
        <v>242.5</v>
      </c>
      <c r="L50">
        <v>2949983.1177327898</v>
      </c>
      <c r="M50">
        <v>242.5</v>
      </c>
      <c r="N50">
        <v>3172309.3246516199</v>
      </c>
      <c r="O50">
        <v>242.5</v>
      </c>
      <c r="P50">
        <v>3159905.6293079802</v>
      </c>
    </row>
    <row r="51" spans="1:16">
      <c r="A51">
        <v>247.5</v>
      </c>
      <c r="B51">
        <v>2722779.2230208898</v>
      </c>
      <c r="C51">
        <v>247.5</v>
      </c>
      <c r="D51">
        <v>2948085.9321534098</v>
      </c>
      <c r="E51">
        <v>247.5</v>
      </c>
      <c r="F51">
        <v>2466822.5343994098</v>
      </c>
      <c r="K51">
        <v>247.5</v>
      </c>
      <c r="L51">
        <v>3403614.3332793498</v>
      </c>
      <c r="M51">
        <v>247.5</v>
      </c>
      <c r="N51">
        <v>2587888.4933974301</v>
      </c>
      <c r="O51">
        <v>247.5</v>
      </c>
      <c r="P51">
        <v>3010554.6041473299</v>
      </c>
    </row>
    <row r="52" spans="1:16">
      <c r="A52">
        <v>252.5</v>
      </c>
      <c r="B52">
        <v>2699322.5431671701</v>
      </c>
      <c r="C52">
        <v>252.5</v>
      </c>
      <c r="D52">
        <v>2806658.1019201102</v>
      </c>
      <c r="E52">
        <v>252.5</v>
      </c>
      <c r="F52">
        <v>2686816.9417069498</v>
      </c>
      <c r="K52">
        <v>252.5</v>
      </c>
      <c r="L52">
        <v>3399013.6110121501</v>
      </c>
      <c r="M52">
        <v>252.5</v>
      </c>
      <c r="N52">
        <v>2834441.03158279</v>
      </c>
      <c r="O52">
        <v>252.5</v>
      </c>
      <c r="P52">
        <v>2312677.9956693999</v>
      </c>
    </row>
    <row r="53" spans="1:16">
      <c r="A53">
        <v>257.5</v>
      </c>
      <c r="B53">
        <v>2746235.9028746202</v>
      </c>
      <c r="C53">
        <v>257.5</v>
      </c>
      <c r="D53">
        <v>2490954.6873348202</v>
      </c>
      <c r="E53">
        <v>257.5</v>
      </c>
      <c r="F53">
        <v>2278384.70191056</v>
      </c>
      <c r="K53">
        <v>257.5</v>
      </c>
      <c r="L53">
        <v>3020834.24064777</v>
      </c>
      <c r="M53">
        <v>257.5</v>
      </c>
      <c r="N53">
        <v>2741298.9616016499</v>
      </c>
      <c r="O53">
        <v>257.5</v>
      </c>
      <c r="P53">
        <v>3438694.2096078498</v>
      </c>
    </row>
    <row r="54" spans="1:16">
      <c r="A54">
        <v>262.5</v>
      </c>
      <c r="B54">
        <v>2397092.2450518599</v>
      </c>
      <c r="C54">
        <v>262.5</v>
      </c>
      <c r="D54">
        <v>2743699.9065259402</v>
      </c>
      <c r="E54">
        <v>262.5</v>
      </c>
      <c r="F54">
        <v>2007899.7748930799</v>
      </c>
      <c r="K54">
        <v>262.5</v>
      </c>
      <c r="L54">
        <v>2838645.6388663999</v>
      </c>
      <c r="M54">
        <v>262.5</v>
      </c>
      <c r="N54">
        <v>3186006.6878841398</v>
      </c>
      <c r="O54">
        <v>262.5</v>
      </c>
      <c r="P54">
        <v>2305436.7338434299</v>
      </c>
    </row>
    <row r="55" spans="1:16">
      <c r="A55">
        <v>267.5</v>
      </c>
      <c r="B55">
        <v>2600082.7437860202</v>
      </c>
      <c r="C55">
        <v>267.5</v>
      </c>
      <c r="D55">
        <v>2883302.8615304199</v>
      </c>
      <c r="E55">
        <v>267.5</v>
      </c>
      <c r="F55">
        <v>3412618.1625371901</v>
      </c>
      <c r="K55">
        <v>267.5</v>
      </c>
      <c r="L55">
        <v>2894774.4505263199</v>
      </c>
      <c r="M55">
        <v>267.5</v>
      </c>
      <c r="N55">
        <v>1873799.2902087299</v>
      </c>
      <c r="O55">
        <v>267.5</v>
      </c>
      <c r="P55">
        <v>2629483.2005556198</v>
      </c>
    </row>
    <row r="56" spans="1:16">
      <c r="A56">
        <v>272.5</v>
      </c>
      <c r="B56">
        <v>2112003.3668296598</v>
      </c>
      <c r="C56">
        <v>272.5</v>
      </c>
      <c r="D56">
        <v>2911588.42757707</v>
      </c>
      <c r="E56">
        <v>272.5</v>
      </c>
      <c r="F56">
        <v>2082733.9380345901</v>
      </c>
      <c r="K56">
        <v>272.5</v>
      </c>
      <c r="L56">
        <v>3003351.4960323898</v>
      </c>
      <c r="M56">
        <v>272.5</v>
      </c>
      <c r="N56">
        <v>2754083.1672853399</v>
      </c>
      <c r="O56">
        <v>272.5</v>
      </c>
      <c r="P56">
        <v>2494614.6990469201</v>
      </c>
    </row>
    <row r="57" spans="1:16">
      <c r="A57">
        <v>277.5</v>
      </c>
      <c r="B57">
        <v>2476484.0845567798</v>
      </c>
      <c r="C57">
        <v>277.5</v>
      </c>
      <c r="D57">
        <v>2575811.3854748001</v>
      </c>
      <c r="E57">
        <v>277.5</v>
      </c>
      <c r="F57">
        <v>3219672.2479313901</v>
      </c>
      <c r="K57">
        <v>277.5</v>
      </c>
      <c r="L57">
        <v>2585605.9141700398</v>
      </c>
      <c r="M57">
        <v>277.5</v>
      </c>
      <c r="N57">
        <v>1945938.73656666</v>
      </c>
      <c r="O57">
        <v>277.5</v>
      </c>
      <c r="P57">
        <v>2271040.74017007</v>
      </c>
    </row>
    <row r="58" spans="1:16">
      <c r="A58">
        <v>282.5</v>
      </c>
      <c r="B58">
        <v>2683083.3032684401</v>
      </c>
      <c r="C58">
        <v>282.5</v>
      </c>
      <c r="D58">
        <v>2271057.22226241</v>
      </c>
      <c r="E58">
        <v>282.5</v>
      </c>
      <c r="F58">
        <v>2312646.12599944</v>
      </c>
      <c r="K58">
        <v>282.5</v>
      </c>
      <c r="L58">
        <v>2847847.0834008101</v>
      </c>
      <c r="M58">
        <v>282.5</v>
      </c>
      <c r="N58">
        <v>2028122.9159617799</v>
      </c>
      <c r="O58">
        <v>282.5</v>
      </c>
      <c r="P58">
        <v>2039320.3617390101</v>
      </c>
    </row>
    <row r="59" spans="1:16">
      <c r="A59">
        <v>287.5</v>
      </c>
      <c r="B59">
        <v>2167036.34648648</v>
      </c>
      <c r="C59">
        <v>287.5</v>
      </c>
      <c r="D59">
        <v>2846805.3569540801</v>
      </c>
      <c r="E59">
        <v>287.5</v>
      </c>
      <c r="F59">
        <v>2344202.7008181498</v>
      </c>
      <c r="K59">
        <v>287.5</v>
      </c>
      <c r="L59">
        <v>2002234.33068826</v>
      </c>
      <c r="M59">
        <v>287.5</v>
      </c>
      <c r="N59">
        <v>2134962.3491754401</v>
      </c>
      <c r="O59">
        <v>287.5</v>
      </c>
      <c r="P59">
        <v>2727240.2352062301</v>
      </c>
    </row>
    <row r="60" spans="1:16">
      <c r="A60">
        <v>292.5</v>
      </c>
      <c r="B60">
        <v>2357396.3252993999</v>
      </c>
      <c r="C60">
        <v>292.5</v>
      </c>
      <c r="D60">
        <v>1692571.7747275101</v>
      </c>
      <c r="E60">
        <v>292.5</v>
      </c>
      <c r="F60">
        <v>1924049.44751766</v>
      </c>
      <c r="K60">
        <v>292.5</v>
      </c>
      <c r="L60">
        <v>2894774.4505263199</v>
      </c>
      <c r="M60">
        <v>292.5</v>
      </c>
      <c r="N60">
        <v>1912151.90725978</v>
      </c>
      <c r="O60">
        <v>292.5</v>
      </c>
      <c r="P60">
        <v>2194102.33326913</v>
      </c>
    </row>
    <row r="61" spans="1:16">
      <c r="A61">
        <v>297.5</v>
      </c>
      <c r="B61">
        <v>2082231.4270153199</v>
      </c>
      <c r="C61">
        <v>297.5</v>
      </c>
      <c r="D61">
        <v>3168895.8348402302</v>
      </c>
      <c r="E61">
        <v>297.5</v>
      </c>
      <c r="F61">
        <v>1557091.5631972901</v>
      </c>
      <c r="K61">
        <v>297.5</v>
      </c>
      <c r="L61">
        <v>2013276.06412955</v>
      </c>
      <c r="M61">
        <v>297.5</v>
      </c>
      <c r="N61">
        <v>2104828.1500638998</v>
      </c>
      <c r="O61">
        <v>297.5</v>
      </c>
      <c r="P61">
        <v>1712558.4218420801</v>
      </c>
    </row>
    <row r="62" spans="1:16">
      <c r="A62">
        <v>302.5</v>
      </c>
      <c r="B62">
        <v>2456636.1246805498</v>
      </c>
      <c r="C62">
        <v>302.5</v>
      </c>
      <c r="D62">
        <v>1765566.78388018</v>
      </c>
      <c r="E62">
        <v>302.5</v>
      </c>
      <c r="F62">
        <v>2673292.6953560798</v>
      </c>
      <c r="K62">
        <v>302.5</v>
      </c>
      <c r="L62">
        <v>2039040.1088259099</v>
      </c>
      <c r="M62">
        <v>302.5</v>
      </c>
      <c r="N62">
        <v>2193404.4323008601</v>
      </c>
      <c r="O62">
        <v>302.5</v>
      </c>
      <c r="P62">
        <v>1555060.97712722</v>
      </c>
    </row>
    <row r="63" spans="1:16">
      <c r="A63">
        <v>307.5</v>
      </c>
      <c r="B63">
        <v>1317182.79178612</v>
      </c>
      <c r="C63">
        <v>307.5</v>
      </c>
      <c r="D63">
        <v>1764654.34626577</v>
      </c>
      <c r="E63">
        <v>307.5</v>
      </c>
      <c r="F63">
        <v>1817658.7095574599</v>
      </c>
      <c r="K63">
        <v>307.5</v>
      </c>
      <c r="L63">
        <v>2011435.7752226701</v>
      </c>
      <c r="M63">
        <v>307.5</v>
      </c>
      <c r="N63">
        <v>1667425.6841720899</v>
      </c>
      <c r="O63">
        <v>307.5</v>
      </c>
      <c r="P63">
        <v>2016691.41853285</v>
      </c>
    </row>
    <row r="64" spans="1:16">
      <c r="A64">
        <v>312.5</v>
      </c>
      <c r="B64">
        <v>1846762.4484836899</v>
      </c>
      <c r="C64">
        <v>312.5</v>
      </c>
      <c r="D64">
        <v>2042947.81866032</v>
      </c>
      <c r="E64">
        <v>312.5</v>
      </c>
      <c r="F64">
        <v>1943885.0088322801</v>
      </c>
      <c r="K64">
        <v>312.5</v>
      </c>
      <c r="L64">
        <v>1663621.1718218599</v>
      </c>
      <c r="M64">
        <v>312.5</v>
      </c>
      <c r="N64">
        <v>1711257.24651616</v>
      </c>
      <c r="O64">
        <v>312.5</v>
      </c>
      <c r="P64">
        <v>1941563.3270884</v>
      </c>
    </row>
    <row r="65" spans="1:16">
      <c r="A65">
        <v>317.5</v>
      </c>
      <c r="B65">
        <v>1876534.38829803</v>
      </c>
      <c r="C65">
        <v>317.5</v>
      </c>
      <c r="D65">
        <v>2000975.68839753</v>
      </c>
      <c r="E65">
        <v>317.5</v>
      </c>
      <c r="F65">
        <v>2003391.69277612</v>
      </c>
      <c r="K65">
        <v>317.5</v>
      </c>
      <c r="L65">
        <v>1475911.7033198399</v>
      </c>
      <c r="M65">
        <v>317.5</v>
      </c>
      <c r="N65">
        <v>1524059.9490050499</v>
      </c>
      <c r="O65">
        <v>317.5</v>
      </c>
      <c r="P65">
        <v>1511613.4061713901</v>
      </c>
    </row>
    <row r="66" spans="1:16">
      <c r="A66">
        <v>322.5</v>
      </c>
      <c r="B66">
        <v>1895480.1681798899</v>
      </c>
      <c r="C66">
        <v>322.5</v>
      </c>
      <c r="D66">
        <v>1938929.9306177599</v>
      </c>
      <c r="E66">
        <v>322.5</v>
      </c>
      <c r="F66">
        <v>996286.14784771297</v>
      </c>
      <c r="K66">
        <v>322.5</v>
      </c>
      <c r="L66">
        <v>1393098.7025101201</v>
      </c>
      <c r="M66">
        <v>322.5</v>
      </c>
      <c r="N66">
        <v>1030041.7150855</v>
      </c>
      <c r="O66">
        <v>322.5</v>
      </c>
      <c r="P66">
        <v>1348685.0150870499</v>
      </c>
    </row>
    <row r="67" spans="1:16">
      <c r="A67">
        <v>327.5</v>
      </c>
      <c r="B67">
        <v>1557162.6702896201</v>
      </c>
      <c r="C67">
        <v>327.5</v>
      </c>
      <c r="D67">
        <v>2445332.8066143999</v>
      </c>
      <c r="E67">
        <v>327.5</v>
      </c>
      <c r="F67">
        <v>1789708.60043232</v>
      </c>
      <c r="K67">
        <v>327.5</v>
      </c>
      <c r="L67">
        <v>1890896.8518218601</v>
      </c>
      <c r="M67">
        <v>327.5</v>
      </c>
      <c r="N67">
        <v>1398044.2072658699</v>
      </c>
      <c r="O67">
        <v>327.5</v>
      </c>
      <c r="P67">
        <v>1550535.18848598</v>
      </c>
    </row>
    <row r="68" spans="1:16">
      <c r="A68">
        <v>332.5</v>
      </c>
      <c r="B68">
        <v>939169.37414338998</v>
      </c>
      <c r="C68">
        <v>332.5</v>
      </c>
      <c r="D68">
        <v>1985464.2489525899</v>
      </c>
      <c r="E68">
        <v>332.5</v>
      </c>
      <c r="F68">
        <v>2050275.7467924899</v>
      </c>
      <c r="K68">
        <v>332.5</v>
      </c>
      <c r="L68">
        <v>1186986.3449392701</v>
      </c>
      <c r="M68">
        <v>332.5</v>
      </c>
      <c r="N68">
        <v>1551454.67547009</v>
      </c>
      <c r="O68">
        <v>332.5</v>
      </c>
      <c r="P68">
        <v>1568638.3430509099</v>
      </c>
    </row>
    <row r="69" spans="1:16">
      <c r="A69">
        <v>337.5</v>
      </c>
      <c r="B69">
        <v>927441.03421652701</v>
      </c>
      <c r="C69">
        <v>337.5</v>
      </c>
      <c r="D69">
        <v>1729069.2793038399</v>
      </c>
      <c r="E69">
        <v>337.5</v>
      </c>
      <c r="F69">
        <v>1193740.1445704701</v>
      </c>
      <c r="K69">
        <v>337.5</v>
      </c>
      <c r="L69">
        <v>1174104.3225910901</v>
      </c>
      <c r="M69">
        <v>337.5</v>
      </c>
      <c r="N69">
        <v>1192583.7587780701</v>
      </c>
      <c r="O69">
        <v>337.5</v>
      </c>
      <c r="P69">
        <v>1536052.66483404</v>
      </c>
    </row>
    <row r="70" spans="1:16">
      <c r="A70">
        <v>342.5</v>
      </c>
      <c r="B70">
        <v>1292823.93193802</v>
      </c>
      <c r="C70">
        <v>342.5</v>
      </c>
      <c r="D70">
        <v>1591291.1995281801</v>
      </c>
      <c r="E70">
        <v>342.5</v>
      </c>
      <c r="F70">
        <v>1264066.22559502</v>
      </c>
      <c r="K70">
        <v>342.5</v>
      </c>
      <c r="L70">
        <v>1403220.29149798</v>
      </c>
      <c r="M70">
        <v>342.5</v>
      </c>
      <c r="N70">
        <v>1039173.29057385</v>
      </c>
      <c r="O70">
        <v>342.5</v>
      </c>
      <c r="P70">
        <v>1687214.00545118</v>
      </c>
    </row>
    <row r="71" spans="1:16">
      <c r="A71">
        <v>347.5</v>
      </c>
      <c r="B71">
        <v>1195388.4925456201</v>
      </c>
      <c r="C71">
        <v>347.5</v>
      </c>
      <c r="D71">
        <v>1593116.074757</v>
      </c>
      <c r="E71">
        <v>347.5</v>
      </c>
      <c r="F71">
        <v>1573320.6588183299</v>
      </c>
      <c r="K71">
        <v>347.5</v>
      </c>
      <c r="L71">
        <v>1113374.7886639701</v>
      </c>
      <c r="M71">
        <v>347.5</v>
      </c>
      <c r="N71">
        <v>1042825.9207691801</v>
      </c>
      <c r="O71">
        <v>347.5</v>
      </c>
      <c r="P71">
        <v>1034595.28338557</v>
      </c>
    </row>
    <row r="72" spans="1:16">
      <c r="A72">
        <v>352.5</v>
      </c>
      <c r="B72">
        <v>1365900.51148232</v>
      </c>
      <c r="C72">
        <v>352.5</v>
      </c>
      <c r="D72">
        <v>1050215.6941840199</v>
      </c>
      <c r="E72">
        <v>352.5</v>
      </c>
      <c r="F72">
        <v>1194641.76099386</v>
      </c>
      <c r="K72">
        <v>352.5</v>
      </c>
      <c r="L72">
        <v>1555964.2707692301</v>
      </c>
      <c r="M72">
        <v>352.5</v>
      </c>
      <c r="N72">
        <v>863847.04119758995</v>
      </c>
      <c r="O72">
        <v>352.5</v>
      </c>
      <c r="P72">
        <v>1212911.3558501001</v>
      </c>
    </row>
    <row r="73" spans="1:16">
      <c r="A73">
        <v>357.5</v>
      </c>
      <c r="B73">
        <v>882332.03449782403</v>
      </c>
      <c r="C73">
        <v>357.5</v>
      </c>
      <c r="D73">
        <v>1580341.94815528</v>
      </c>
      <c r="E73">
        <v>357.5</v>
      </c>
      <c r="F73">
        <v>1050383.13325121</v>
      </c>
      <c r="K73">
        <v>357.5</v>
      </c>
      <c r="L73">
        <v>1393098.7025101201</v>
      </c>
      <c r="M73">
        <v>357.5</v>
      </c>
      <c r="N73">
        <v>1206281.12201059</v>
      </c>
      <c r="O73">
        <v>357.5</v>
      </c>
      <c r="P73">
        <v>1480838.04341102</v>
      </c>
    </row>
    <row r="74" spans="1:16">
      <c r="A74">
        <v>362.5</v>
      </c>
      <c r="B74">
        <v>1058257.1334007699</v>
      </c>
      <c r="C74">
        <v>362.5</v>
      </c>
      <c r="D74">
        <v>727212.77868346195</v>
      </c>
      <c r="E74">
        <v>362.5</v>
      </c>
      <c r="F74">
        <v>1143249.62486054</v>
      </c>
      <c r="K74">
        <v>362.5</v>
      </c>
      <c r="L74">
        <v>1039763.23238866</v>
      </c>
      <c r="M74">
        <v>362.5</v>
      </c>
      <c r="N74">
        <v>1054696.96890403</v>
      </c>
      <c r="O74">
        <v>362.5</v>
      </c>
      <c r="P74">
        <v>1051793.2802222499</v>
      </c>
    </row>
    <row r="75" spans="1:16">
      <c r="A75">
        <v>367.5</v>
      </c>
      <c r="B75">
        <v>699189.49563989195</v>
      </c>
      <c r="C75">
        <v>367.5</v>
      </c>
      <c r="D75">
        <v>1189818.6491884999</v>
      </c>
      <c r="E75">
        <v>367.5</v>
      </c>
      <c r="F75">
        <v>835798.42448400904</v>
      </c>
      <c r="K75">
        <v>367.5</v>
      </c>
      <c r="L75">
        <v>1013079.04323887</v>
      </c>
      <c r="M75">
        <v>367.5</v>
      </c>
      <c r="N75">
        <v>665691.85310046899</v>
      </c>
      <c r="O75">
        <v>367.5</v>
      </c>
      <c r="P75">
        <v>1100671.7975475499</v>
      </c>
    </row>
    <row r="76" spans="1:16">
      <c r="A76">
        <v>372.5</v>
      </c>
      <c r="B76">
        <v>776776.97515605995</v>
      </c>
      <c r="C76">
        <v>372.5</v>
      </c>
      <c r="D76">
        <v>1316647.4775912601</v>
      </c>
      <c r="E76">
        <v>372.5</v>
      </c>
      <c r="F76">
        <v>980958.668650056</v>
      </c>
      <c r="K76">
        <v>372.5</v>
      </c>
      <c r="L76">
        <v>1247715.8788664001</v>
      </c>
      <c r="M76">
        <v>372.5</v>
      </c>
      <c r="N76">
        <v>802665.48542566795</v>
      </c>
      <c r="O76">
        <v>372.5</v>
      </c>
      <c r="P76">
        <v>910588.67461582005</v>
      </c>
    </row>
    <row r="77" spans="1:16">
      <c r="A77">
        <v>377.5</v>
      </c>
      <c r="B77">
        <v>1218845.17239935</v>
      </c>
      <c r="C77">
        <v>377.5</v>
      </c>
      <c r="D77">
        <v>1125035.57856551</v>
      </c>
      <c r="E77">
        <v>377.5</v>
      </c>
      <c r="F77">
        <v>752849.71353198204</v>
      </c>
      <c r="K77">
        <v>377.5</v>
      </c>
      <c r="L77">
        <v>1020440.1988664001</v>
      </c>
      <c r="M77">
        <v>377.5</v>
      </c>
      <c r="N77">
        <v>1016344.35185298</v>
      </c>
      <c r="O77">
        <v>377.5</v>
      </c>
      <c r="P77">
        <v>762142.80718342005</v>
      </c>
    </row>
    <row r="78" spans="1:16">
      <c r="A78">
        <v>382.5</v>
      </c>
      <c r="B78">
        <v>553036.33655129501</v>
      </c>
      <c r="C78">
        <v>382.5</v>
      </c>
      <c r="D78">
        <v>823018.72819634003</v>
      </c>
      <c r="E78">
        <v>382.5</v>
      </c>
      <c r="F78">
        <v>644655.74272499105</v>
      </c>
      <c r="K78">
        <v>382.5</v>
      </c>
      <c r="L78">
        <v>1062766.8437246999</v>
      </c>
      <c r="M78">
        <v>382.5</v>
      </c>
      <c r="N78">
        <v>941465.43284853699</v>
      </c>
      <c r="O78">
        <v>382.5</v>
      </c>
      <c r="P78">
        <v>807400.69359573699</v>
      </c>
    </row>
    <row r="79" spans="1:16">
      <c r="A79">
        <v>387.5</v>
      </c>
      <c r="B79">
        <v>461013.97712514101</v>
      </c>
      <c r="C79">
        <v>387.5</v>
      </c>
      <c r="D79">
        <v>788346.09884882194</v>
      </c>
      <c r="E79">
        <v>387.5</v>
      </c>
      <c r="F79">
        <v>788012.75404425396</v>
      </c>
      <c r="K79">
        <v>387.5</v>
      </c>
      <c r="L79">
        <v>844692.60825910897</v>
      </c>
      <c r="M79">
        <v>387.5</v>
      </c>
      <c r="N79">
        <v>609989.24262155395</v>
      </c>
      <c r="O79">
        <v>387.5</v>
      </c>
      <c r="P79">
        <v>881623.62731193705</v>
      </c>
    </row>
    <row r="80" spans="1:16">
      <c r="A80">
        <v>392.5</v>
      </c>
      <c r="B80">
        <v>948191.17408713</v>
      </c>
      <c r="C80">
        <v>392.5</v>
      </c>
      <c r="D80">
        <v>983607.74833221105</v>
      </c>
      <c r="E80">
        <v>392.5</v>
      </c>
      <c r="F80">
        <v>852929.13652844902</v>
      </c>
      <c r="K80">
        <v>392.5</v>
      </c>
      <c r="L80">
        <v>922904.88680161897</v>
      </c>
      <c r="M80">
        <v>392.5</v>
      </c>
      <c r="N80">
        <v>830060.21189070796</v>
      </c>
      <c r="O80">
        <v>392.5</v>
      </c>
      <c r="P80">
        <v>711453.97440162499</v>
      </c>
    </row>
    <row r="81" spans="1:16">
      <c r="A81">
        <v>397.5</v>
      </c>
      <c r="B81">
        <v>663102.29586492898</v>
      </c>
      <c r="C81">
        <v>397.5</v>
      </c>
      <c r="D81">
        <v>605858.57596715097</v>
      </c>
      <c r="E81">
        <v>397.5</v>
      </c>
      <c r="F81">
        <v>865551.76645593205</v>
      </c>
      <c r="K81">
        <v>397.5</v>
      </c>
      <c r="L81">
        <v>761879.60744939302</v>
      </c>
      <c r="M81">
        <v>397.5</v>
      </c>
      <c r="N81">
        <v>1023649.61224366</v>
      </c>
      <c r="O81">
        <v>397.5</v>
      </c>
      <c r="P81">
        <v>720505.55168408796</v>
      </c>
    </row>
    <row r="82" spans="1:16">
      <c r="A82">
        <v>402.5</v>
      </c>
      <c r="B82">
        <v>334708.77791277401</v>
      </c>
      <c r="C82">
        <v>402.5</v>
      </c>
      <c r="D82">
        <v>757323.21995893796</v>
      </c>
      <c r="E82">
        <v>402.5</v>
      </c>
      <c r="F82">
        <v>828585.49309687596</v>
      </c>
      <c r="K82">
        <v>402.5</v>
      </c>
      <c r="L82">
        <v>878737.95303643704</v>
      </c>
      <c r="M82">
        <v>402.5</v>
      </c>
      <c r="N82">
        <v>506802.43960323703</v>
      </c>
      <c r="O82">
        <v>402.5</v>
      </c>
      <c r="P82">
        <v>837270.89862786594</v>
      </c>
    </row>
    <row r="83" spans="1:16">
      <c r="A83">
        <v>407.5</v>
      </c>
      <c r="B83">
        <v>584612.63635438704</v>
      </c>
      <c r="C83">
        <v>407.5</v>
      </c>
      <c r="D83">
        <v>349463.60631840199</v>
      </c>
      <c r="E83">
        <v>407.5</v>
      </c>
      <c r="F83">
        <v>523839.14199051698</v>
      </c>
      <c r="K83">
        <v>407.5</v>
      </c>
      <c r="L83">
        <v>617416.92825910903</v>
      </c>
      <c r="M83">
        <v>407.5</v>
      </c>
      <c r="N83">
        <v>641036.59928193304</v>
      </c>
      <c r="O83">
        <v>407.5</v>
      </c>
      <c r="P83">
        <v>860804.99956227106</v>
      </c>
    </row>
    <row r="84" spans="1:16">
      <c r="A84">
        <v>412.5</v>
      </c>
      <c r="B84">
        <v>498905.53688885202</v>
      </c>
      <c r="C84">
        <v>412.5</v>
      </c>
      <c r="D84">
        <v>364975.04576334398</v>
      </c>
      <c r="E84">
        <v>412.5</v>
      </c>
      <c r="F84">
        <v>456217.910236147</v>
      </c>
      <c r="K84">
        <v>412.5</v>
      </c>
      <c r="L84">
        <v>975353.12064777303</v>
      </c>
      <c r="M84">
        <v>412.5</v>
      </c>
      <c r="N84">
        <v>533284.00851944298</v>
      </c>
      <c r="O84">
        <v>412.5</v>
      </c>
      <c r="P84">
        <v>867141.10365999595</v>
      </c>
    </row>
    <row r="85" spans="1:16">
      <c r="A85">
        <v>417.5</v>
      </c>
      <c r="B85">
        <v>314860.81803654501</v>
      </c>
      <c r="C85">
        <v>417.5</v>
      </c>
      <c r="D85">
        <v>655130.20714520197</v>
      </c>
      <c r="E85">
        <v>417.5</v>
      </c>
      <c r="F85">
        <v>770882.04199981398</v>
      </c>
      <c r="K85">
        <v>417.5</v>
      </c>
      <c r="L85">
        <v>565888.83886639704</v>
      </c>
      <c r="M85">
        <v>417.5</v>
      </c>
      <c r="N85">
        <v>716828.67583521002</v>
      </c>
      <c r="O85">
        <v>417.5</v>
      </c>
      <c r="P85">
        <v>609171.15110978798</v>
      </c>
    </row>
    <row r="86" spans="1:16">
      <c r="A86">
        <v>422.5</v>
      </c>
      <c r="B86">
        <v>369893.79769336199</v>
      </c>
      <c r="C86">
        <v>422.5</v>
      </c>
      <c r="D86">
        <v>673378.95943336899</v>
      </c>
      <c r="E86">
        <v>422.5</v>
      </c>
      <c r="F86">
        <v>613099.16790628503</v>
      </c>
      <c r="K86">
        <v>422.5</v>
      </c>
      <c r="L86">
        <v>487676.56032388698</v>
      </c>
      <c r="M86">
        <v>422.5</v>
      </c>
      <c r="N86">
        <v>428270.890403456</v>
      </c>
      <c r="O86">
        <v>422.5</v>
      </c>
      <c r="P86">
        <v>627274.30567471497</v>
      </c>
    </row>
    <row r="87" spans="1:16">
      <c r="A87">
        <v>427.5</v>
      </c>
      <c r="B87">
        <v>295012.85816031601</v>
      </c>
      <c r="C87">
        <v>427.5</v>
      </c>
      <c r="D87">
        <v>392348.17419559398</v>
      </c>
      <c r="E87">
        <v>427.5</v>
      </c>
      <c r="F87">
        <v>383186.979941428</v>
      </c>
      <c r="K87">
        <v>427.5</v>
      </c>
      <c r="L87">
        <v>637660.106234818</v>
      </c>
      <c r="M87">
        <v>427.5</v>
      </c>
      <c r="N87">
        <v>363436.70443619502</v>
      </c>
      <c r="O87">
        <v>427.5</v>
      </c>
      <c r="P87">
        <v>432665.39410175203</v>
      </c>
    </row>
    <row r="88" spans="1:16">
      <c r="A88">
        <v>432.5</v>
      </c>
      <c r="B88">
        <v>362676.35773837002</v>
      </c>
      <c r="C88">
        <v>432.5</v>
      </c>
      <c r="D88">
        <v>599471.51266629202</v>
      </c>
      <c r="E88">
        <v>432.5</v>
      </c>
      <c r="F88">
        <v>533756.92264782498</v>
      </c>
      <c r="K88">
        <v>432.5</v>
      </c>
      <c r="L88">
        <v>850213.47497975698</v>
      </c>
      <c r="M88">
        <v>432.5</v>
      </c>
      <c r="N88">
        <v>340607.76571532898</v>
      </c>
      <c r="O88">
        <v>432.5</v>
      </c>
      <c r="P88">
        <v>398269.40042839001</v>
      </c>
    </row>
    <row r="89" spans="1:16">
      <c r="A89">
        <v>437.5</v>
      </c>
      <c r="B89">
        <v>221936.27861601699</v>
      </c>
      <c r="C89">
        <v>437.5</v>
      </c>
      <c r="D89">
        <v>388698.42373796098</v>
      </c>
      <c r="E89">
        <v>437.5</v>
      </c>
      <c r="F89">
        <v>494085.80001859402</v>
      </c>
      <c r="K89">
        <v>437.5</v>
      </c>
      <c r="L89">
        <v>530923.34963562805</v>
      </c>
      <c r="M89">
        <v>437.5</v>
      </c>
      <c r="N89">
        <v>469362.980101016</v>
      </c>
      <c r="O89">
        <v>437.5</v>
      </c>
      <c r="P89">
        <v>458914.96822089498</v>
      </c>
    </row>
    <row r="90" spans="1:16">
      <c r="A90">
        <v>442.5</v>
      </c>
      <c r="B90">
        <v>279675.79825595702</v>
      </c>
      <c r="C90">
        <v>442.5</v>
      </c>
      <c r="D90">
        <v>428845.678771929</v>
      </c>
      <c r="E90">
        <v>442.5</v>
      </c>
      <c r="F90">
        <v>476053.47155076201</v>
      </c>
      <c r="K90">
        <v>442.5</v>
      </c>
      <c r="L90">
        <v>390141.24825910898</v>
      </c>
      <c r="M90">
        <v>442.5</v>
      </c>
      <c r="N90">
        <v>360697.23178969102</v>
      </c>
      <c r="O90">
        <v>442.5</v>
      </c>
      <c r="P90">
        <v>531327.58648060297</v>
      </c>
    </row>
    <row r="91" spans="1:16">
      <c r="A91">
        <v>447.5</v>
      </c>
      <c r="B91">
        <v>495296.81691135501</v>
      </c>
      <c r="C91">
        <v>447.5</v>
      </c>
      <c r="D91">
        <v>418808.865013437</v>
      </c>
      <c r="E91">
        <v>447.5</v>
      </c>
      <c r="F91">
        <v>275894.625557828</v>
      </c>
      <c r="K91">
        <v>447.5</v>
      </c>
      <c r="L91">
        <v>561288.11659919005</v>
      </c>
      <c r="M91">
        <v>447.5</v>
      </c>
      <c r="N91">
        <v>314126.19679912401</v>
      </c>
      <c r="O91">
        <v>447.5</v>
      </c>
      <c r="P91">
        <v>251633.84845248301</v>
      </c>
    </row>
    <row r="92" spans="1:16">
      <c r="A92">
        <v>452.5</v>
      </c>
      <c r="B92">
        <v>393350.47754708701</v>
      </c>
      <c r="C92">
        <v>452.5</v>
      </c>
      <c r="D92">
        <v>346726.29347517597</v>
      </c>
      <c r="E92">
        <v>452.5</v>
      </c>
      <c r="F92">
        <v>456217.910236147</v>
      </c>
      <c r="K92">
        <v>452.5</v>
      </c>
      <c r="L92">
        <v>131580.656842105</v>
      </c>
      <c r="M92">
        <v>452.5</v>
      </c>
      <c r="N92">
        <v>181718.35221809801</v>
      </c>
      <c r="O92">
        <v>452.5</v>
      </c>
      <c r="P92">
        <v>430855.07864525903</v>
      </c>
    </row>
    <row r="93" spans="1:16">
      <c r="A93">
        <v>457.5</v>
      </c>
      <c r="B93">
        <v>289599.77819407103</v>
      </c>
      <c r="C93">
        <v>457.5</v>
      </c>
      <c r="D93">
        <v>397822.79988204502</v>
      </c>
      <c r="E93">
        <v>457.5</v>
      </c>
      <c r="F93">
        <v>332696.46023149899</v>
      </c>
      <c r="K93">
        <v>457.5</v>
      </c>
      <c r="L93">
        <v>431547.748663968</v>
      </c>
      <c r="M93">
        <v>457.5</v>
      </c>
      <c r="N93">
        <v>523239.27548226097</v>
      </c>
      <c r="O93">
        <v>457.5</v>
      </c>
      <c r="P93">
        <v>260685.425734947</v>
      </c>
    </row>
    <row r="94" spans="1:16">
      <c r="A94">
        <v>462.5</v>
      </c>
      <c r="B94">
        <v>213816.658666651</v>
      </c>
      <c r="C94">
        <v>462.5</v>
      </c>
      <c r="D94">
        <v>562974.00808995799</v>
      </c>
      <c r="E94">
        <v>462.5</v>
      </c>
      <c r="F94">
        <v>337204.54234845698</v>
      </c>
      <c r="K94">
        <v>462.5</v>
      </c>
      <c r="L94">
        <v>318369.98089068802</v>
      </c>
      <c r="M94">
        <v>462.5</v>
      </c>
      <c r="N94">
        <v>147018.36536238101</v>
      </c>
      <c r="O94">
        <v>462.5</v>
      </c>
      <c r="P94">
        <v>162928.391084342</v>
      </c>
    </row>
    <row r="95" spans="1:16">
      <c r="A95">
        <v>467.5</v>
      </c>
      <c r="B95">
        <v>372600.33767648402</v>
      </c>
      <c r="C95">
        <v>467.5</v>
      </c>
      <c r="D95">
        <v>223547.21553004801</v>
      </c>
      <c r="E95">
        <v>467.5</v>
      </c>
      <c r="F95">
        <v>130734.381391781</v>
      </c>
      <c r="K95">
        <v>467.5</v>
      </c>
      <c r="L95">
        <v>352415.32566801598</v>
      </c>
      <c r="M95">
        <v>467.5</v>
      </c>
      <c r="N95">
        <v>118710.481348506</v>
      </c>
      <c r="O95">
        <v>467.5</v>
      </c>
      <c r="P95">
        <v>173790.283823298</v>
      </c>
    </row>
    <row r="96" spans="1:16">
      <c r="A96">
        <v>472.5</v>
      </c>
      <c r="B96">
        <v>315762.998030919</v>
      </c>
      <c r="C96">
        <v>472.5</v>
      </c>
      <c r="D96">
        <v>333039.72925905098</v>
      </c>
      <c r="E96">
        <v>472.5</v>
      </c>
      <c r="F96">
        <v>324581.912420974</v>
      </c>
      <c r="K96">
        <v>472.5</v>
      </c>
      <c r="L96">
        <v>153664.12372469599</v>
      </c>
      <c r="M96">
        <v>472.5</v>
      </c>
      <c r="N96">
        <v>279426.20994340698</v>
      </c>
      <c r="O96">
        <v>472.5</v>
      </c>
      <c r="P96">
        <v>280598.89575636602</v>
      </c>
    </row>
    <row r="97" spans="1:16">
      <c r="A97">
        <v>477.5</v>
      </c>
      <c r="B97">
        <v>108261.599324886</v>
      </c>
      <c r="C97">
        <v>477.5</v>
      </c>
      <c r="D97">
        <v>298367.09991153301</v>
      </c>
      <c r="E97">
        <v>477.5</v>
      </c>
      <c r="F97">
        <v>180323.284678319</v>
      </c>
      <c r="K97">
        <v>477.5</v>
      </c>
      <c r="L97">
        <v>405783.70396761101</v>
      </c>
      <c r="M97">
        <v>477.5</v>
      </c>
      <c r="N97">
        <v>247465.695734193</v>
      </c>
      <c r="O97">
        <v>477.5</v>
      </c>
      <c r="P97">
        <v>148445.8674324</v>
      </c>
    </row>
    <row r="98" spans="1:16">
      <c r="A98">
        <v>482.5</v>
      </c>
      <c r="B98">
        <v>391546.11755833903</v>
      </c>
      <c r="C98">
        <v>482.5</v>
      </c>
      <c r="D98">
        <v>337601.91733109299</v>
      </c>
      <c r="E98">
        <v>482.5</v>
      </c>
      <c r="F98">
        <v>189339.44891223501</v>
      </c>
      <c r="K98">
        <v>482.5</v>
      </c>
      <c r="L98">
        <v>446270.05991902802</v>
      </c>
      <c r="M98">
        <v>482.5</v>
      </c>
      <c r="N98">
        <v>365263.01953386498</v>
      </c>
      <c r="O98">
        <v>482.5</v>
      </c>
      <c r="P98">
        <v>270642.160745656</v>
      </c>
    </row>
    <row r="99" spans="1:16">
      <c r="A99">
        <v>487.5</v>
      </c>
      <c r="B99">
        <v>404176.63747957599</v>
      </c>
      <c r="C99">
        <v>487.5</v>
      </c>
      <c r="D99">
        <v>165151.20820791301</v>
      </c>
      <c r="E99">
        <v>487.5</v>
      </c>
      <c r="F99">
        <v>188437.83248884301</v>
      </c>
      <c r="K99">
        <v>487.5</v>
      </c>
      <c r="L99">
        <v>498718.29376518202</v>
      </c>
      <c r="M99">
        <v>487.5</v>
      </c>
      <c r="N99">
        <v>313213.03925028897</v>
      </c>
      <c r="O99">
        <v>487.5</v>
      </c>
      <c r="P99">
        <v>342149.621277117</v>
      </c>
    </row>
    <row r="100" spans="1:16">
      <c r="A100">
        <v>492.5</v>
      </c>
      <c r="B100">
        <v>196675.238773544</v>
      </c>
      <c r="C100">
        <v>492.5</v>
      </c>
      <c r="D100">
        <v>312966.10174206703</v>
      </c>
      <c r="E100">
        <v>492.5</v>
      </c>
      <c r="F100">
        <v>210978.243073633</v>
      </c>
      <c r="K100">
        <v>492.5</v>
      </c>
      <c r="L100">
        <v>350575.03676113399</v>
      </c>
      <c r="M100">
        <v>492.5</v>
      </c>
      <c r="N100">
        <v>146105.207813546</v>
      </c>
      <c r="O100">
        <v>492.5</v>
      </c>
      <c r="P100">
        <v>74222.933716200001</v>
      </c>
    </row>
    <row r="101" spans="1:16">
      <c r="A101">
        <v>497.5</v>
      </c>
      <c r="B101">
        <v>348241.47782838502</v>
      </c>
      <c r="C101">
        <v>497.5</v>
      </c>
      <c r="D101">
        <v>185224.83572489701</v>
      </c>
      <c r="E101">
        <v>497.5</v>
      </c>
      <c r="F101">
        <v>342614.240888806</v>
      </c>
      <c r="K101">
        <v>497.5</v>
      </c>
      <c r="L101">
        <v>361616.77020242898</v>
      </c>
      <c r="M101">
        <v>497.5</v>
      </c>
      <c r="N101">
        <v>186284.139962271</v>
      </c>
      <c r="O101">
        <v>497.5</v>
      </c>
      <c r="P101">
        <v>353916.67174432002</v>
      </c>
    </row>
    <row r="102" spans="1:16">
      <c r="A102">
        <v>502.5</v>
      </c>
      <c r="B102">
        <v>299523.75813218602</v>
      </c>
      <c r="C102">
        <v>502.5</v>
      </c>
      <c r="D102">
        <v>204386.025627472</v>
      </c>
      <c r="E102">
        <v>502.5</v>
      </c>
      <c r="F102">
        <v>189339.44891223501</v>
      </c>
      <c r="K102">
        <v>502.5</v>
      </c>
      <c r="L102">
        <v>228195.82445344099</v>
      </c>
      <c r="M102">
        <v>502.5</v>
      </c>
      <c r="N102">
        <v>228289.38720866499</v>
      </c>
      <c r="O102">
        <v>502.5</v>
      </c>
      <c r="P102">
        <v>85084.826455156101</v>
      </c>
    </row>
    <row r="103" spans="1:16">
      <c r="A103">
        <v>507.5</v>
      </c>
      <c r="B103">
        <v>18945.779881855098</v>
      </c>
      <c r="C103">
        <v>507.5</v>
      </c>
      <c r="D103">
        <v>319353.16504292598</v>
      </c>
      <c r="E103">
        <v>507.5</v>
      </c>
      <c r="F103">
        <v>127127.915698215</v>
      </c>
      <c r="K103">
        <v>507.5</v>
      </c>
      <c r="L103">
        <v>336772.86995951401</v>
      </c>
      <c r="M103">
        <v>507.5</v>
      </c>
      <c r="N103">
        <v>116884.16625083701</v>
      </c>
      <c r="O103">
        <v>507.5</v>
      </c>
      <c r="P103">
        <v>172885.126095051</v>
      </c>
    </row>
    <row r="104" spans="1:16">
      <c r="A104">
        <v>512.5</v>
      </c>
      <c r="B104">
        <v>151566.23905484099</v>
      </c>
      <c r="C104">
        <v>512.5</v>
      </c>
      <c r="D104">
        <v>148727.33114856301</v>
      </c>
      <c r="E104">
        <v>512.5</v>
      </c>
      <c r="F104">
        <v>111800.436500558</v>
      </c>
      <c r="K104">
        <v>512.5</v>
      </c>
      <c r="L104">
        <v>236477.12453441299</v>
      </c>
      <c r="M104">
        <v>512.5</v>
      </c>
      <c r="N104">
        <v>192676.24280411401</v>
      </c>
      <c r="O104">
        <v>512.5</v>
      </c>
      <c r="P104">
        <v>257064.794821961</v>
      </c>
    </row>
    <row r="105" spans="1:16">
      <c r="A105">
        <v>517.5</v>
      </c>
      <c r="B105">
        <v>94728.899409275604</v>
      </c>
      <c r="C105">
        <v>517.5</v>
      </c>
      <c r="D105">
        <v>166976.08343673</v>
      </c>
      <c r="E105">
        <v>517.5</v>
      </c>
      <c r="F105">
        <v>134340.84708534801</v>
      </c>
      <c r="K105">
        <v>517.5</v>
      </c>
      <c r="L105">
        <v>227275.68</v>
      </c>
      <c r="M105">
        <v>517.5</v>
      </c>
      <c r="N105">
        <v>147018.36536238101</v>
      </c>
      <c r="O105">
        <v>517.5</v>
      </c>
      <c r="P105">
        <v>129437.555139227</v>
      </c>
    </row>
    <row r="106" spans="1:16">
      <c r="A106">
        <v>522.5</v>
      </c>
      <c r="B106">
        <v>79391.839504916701</v>
      </c>
      <c r="C106">
        <v>522.5</v>
      </c>
      <c r="D106">
        <v>264606.908178424</v>
      </c>
      <c r="E106">
        <v>522.5</v>
      </c>
      <c r="F106">
        <v>133439.23066195601</v>
      </c>
      <c r="K106">
        <v>522.5</v>
      </c>
      <c r="L106">
        <v>170226.72388663999</v>
      </c>
      <c r="M106">
        <v>522.5</v>
      </c>
      <c r="N106">
        <v>284905.15523641498</v>
      </c>
      <c r="O106">
        <v>522.5</v>
      </c>
      <c r="P106">
        <v>117670.50467202401</v>
      </c>
    </row>
    <row r="107" spans="1:16">
      <c r="A107">
        <v>527.5</v>
      </c>
      <c r="B107">
        <v>102848.51935864201</v>
      </c>
      <c r="C107">
        <v>527.5</v>
      </c>
      <c r="D107">
        <v>65695.508237401897</v>
      </c>
      <c r="E107">
        <v>527.5</v>
      </c>
      <c r="F107">
        <v>87456.7930689848</v>
      </c>
      <c r="K107">
        <v>527.5</v>
      </c>
      <c r="L107">
        <v>191390.04631578899</v>
      </c>
      <c r="M107">
        <v>527.5</v>
      </c>
      <c r="N107">
        <v>147018.36536238101</v>
      </c>
      <c r="O107">
        <v>527.5</v>
      </c>
      <c r="P107">
        <v>133963.34378045899</v>
      </c>
    </row>
    <row r="108" spans="1:16">
      <c r="A108">
        <v>532.5</v>
      </c>
      <c r="B108">
        <v>43304.639729954601</v>
      </c>
      <c r="C108">
        <v>532.5</v>
      </c>
      <c r="D108">
        <v>67520.383466218598</v>
      </c>
      <c r="E108">
        <v>532.5</v>
      </c>
      <c r="F108">
        <v>92866.491609334305</v>
      </c>
      <c r="K108">
        <v>532.5</v>
      </c>
      <c r="L108">
        <v>36805.778137651803</v>
      </c>
      <c r="M108">
        <v>532.5</v>
      </c>
      <c r="N108">
        <v>126015.74173918299</v>
      </c>
      <c r="O108">
        <v>532.5</v>
      </c>
      <c r="P108">
        <v>95041.561465865903</v>
      </c>
    </row>
    <row r="109" spans="1:16">
      <c r="A109">
        <v>537.5</v>
      </c>
      <c r="B109">
        <v>69467.859566802101</v>
      </c>
      <c r="C109">
        <v>537.5</v>
      </c>
      <c r="D109">
        <v>37409.942190742702</v>
      </c>
      <c r="E109">
        <v>537.5</v>
      </c>
      <c r="F109">
        <v>86555.176645593194</v>
      </c>
      <c r="K109">
        <v>537.5</v>
      </c>
      <c r="L109">
        <v>134341.09020242901</v>
      </c>
      <c r="M109">
        <v>537.5</v>
      </c>
      <c r="N109">
        <v>103186.803018317</v>
      </c>
      <c r="O109">
        <v>537.5</v>
      </c>
      <c r="P109">
        <v>63361.040977243902</v>
      </c>
    </row>
    <row r="110" spans="1:16">
      <c r="A110">
        <v>542.5</v>
      </c>
      <c r="B110">
        <v>140740.07912235201</v>
      </c>
      <c r="C110">
        <v>542.5</v>
      </c>
      <c r="D110">
        <v>76644.759610302193</v>
      </c>
      <c r="E110">
        <v>542.5</v>
      </c>
      <c r="F110">
        <v>141553.77847247999</v>
      </c>
      <c r="K110">
        <v>542.5</v>
      </c>
      <c r="L110">
        <v>221754.81327935201</v>
      </c>
      <c r="M110">
        <v>542.5</v>
      </c>
      <c r="N110">
        <v>125102.58419034901</v>
      </c>
      <c r="O110">
        <v>542.5</v>
      </c>
      <c r="P110">
        <v>90515.772824634201</v>
      </c>
    </row>
    <row r="111" spans="1:16">
      <c r="A111">
        <v>547.5</v>
      </c>
      <c r="B111">
        <v>183142.53885793299</v>
      </c>
      <c r="C111">
        <v>547.5</v>
      </c>
      <c r="D111">
        <v>53833.819250093198</v>
      </c>
      <c r="E111">
        <v>547.5</v>
      </c>
      <c r="F111">
        <v>214584.70876720001</v>
      </c>
      <c r="K111">
        <v>547.5</v>
      </c>
      <c r="L111">
        <v>189549.757408907</v>
      </c>
      <c r="M111">
        <v>547.5</v>
      </c>
      <c r="N111">
        <v>58442.083125418401</v>
      </c>
      <c r="O111">
        <v>547.5</v>
      </c>
      <c r="P111">
        <v>92326.088281126897</v>
      </c>
    </row>
    <row r="112" spans="1:16">
      <c r="A112">
        <v>552.5</v>
      </c>
      <c r="B112">
        <v>170512.018936696</v>
      </c>
      <c r="C112">
        <v>552.5</v>
      </c>
      <c r="D112">
        <v>248183.031119074</v>
      </c>
      <c r="E112">
        <v>552.5</v>
      </c>
      <c r="F112">
        <v>212781.475920417</v>
      </c>
      <c r="K112">
        <v>552.5</v>
      </c>
      <c r="L112">
        <v>69930.9784615385</v>
      </c>
      <c r="M112">
        <v>552.5</v>
      </c>
      <c r="N112">
        <v>44744.7198928984</v>
      </c>
      <c r="O112">
        <v>552.5</v>
      </c>
      <c r="P112">
        <v>171979.968366805</v>
      </c>
    </row>
    <row r="113" spans="1:16">
      <c r="A113">
        <v>557.5</v>
      </c>
      <c r="B113">
        <v>38793.739758084303</v>
      </c>
      <c r="C113">
        <v>557.5</v>
      </c>
      <c r="D113">
        <v>94893.511898469398</v>
      </c>
      <c r="E113">
        <v>557.5</v>
      </c>
      <c r="F113">
        <v>49588.903286537701</v>
      </c>
      <c r="K113">
        <v>557.5</v>
      </c>
      <c r="L113">
        <v>140782.101376518</v>
      </c>
      <c r="M113">
        <v>557.5</v>
      </c>
      <c r="N113">
        <v>139713.104971703</v>
      </c>
      <c r="O113">
        <v>557.5</v>
      </c>
      <c r="P113">
        <v>162023.23335609501</v>
      </c>
    </row>
    <row r="114" spans="1:16">
      <c r="A114">
        <v>562.5</v>
      </c>
      <c r="B114">
        <v>116381.219274253</v>
      </c>
      <c r="C114">
        <v>562.5</v>
      </c>
      <c r="D114">
        <v>131391.016474804</v>
      </c>
      <c r="E114">
        <v>562.5</v>
      </c>
      <c r="F114">
        <v>27950.109125139501</v>
      </c>
      <c r="K114">
        <v>562.5</v>
      </c>
      <c r="L114">
        <v>59809.389473684198</v>
      </c>
      <c r="M114">
        <v>562.5</v>
      </c>
      <c r="N114">
        <v>140626.262520538</v>
      </c>
      <c r="O114">
        <v>562.5</v>
      </c>
      <c r="P114">
        <v>262495.74119143898</v>
      </c>
    </row>
    <row r="115" spans="1:16">
      <c r="A115">
        <v>567.5</v>
      </c>
      <c r="B115">
        <v>82098.379488038903</v>
      </c>
      <c r="C115">
        <v>567.5</v>
      </c>
      <c r="D115">
        <v>166976.08343673</v>
      </c>
      <c r="E115">
        <v>567.5</v>
      </c>
      <c r="F115">
        <v>57703.451097062098</v>
      </c>
      <c r="K115">
        <v>567.5</v>
      </c>
      <c r="L115">
        <v>118698.63449392701</v>
      </c>
      <c r="M115">
        <v>567.5</v>
      </c>
      <c r="N115">
        <v>105926.27566482101</v>
      </c>
      <c r="O115">
        <v>567.5</v>
      </c>
      <c r="P115">
        <v>86895.141911648796</v>
      </c>
    </row>
    <row r="116" spans="1:16">
      <c r="A116">
        <v>572.5</v>
      </c>
      <c r="B116">
        <v>24358.859848099401</v>
      </c>
      <c r="C116">
        <v>572.5</v>
      </c>
      <c r="D116">
        <v>57483.569707726601</v>
      </c>
      <c r="E116">
        <v>572.5</v>
      </c>
      <c r="F116">
        <v>120816.60073447401</v>
      </c>
      <c r="K116">
        <v>572.5</v>
      </c>
      <c r="L116">
        <v>186789.32404858299</v>
      </c>
      <c r="M116">
        <v>572.5</v>
      </c>
      <c r="N116">
        <v>56615.768027749</v>
      </c>
      <c r="O116">
        <v>572.5</v>
      </c>
      <c r="P116">
        <v>112239.55830254599</v>
      </c>
    </row>
    <row r="117" spans="1:16">
      <c r="A117">
        <v>577.5</v>
      </c>
      <c r="B117">
        <v>72174.399549924303</v>
      </c>
      <c r="C117">
        <v>577.5</v>
      </c>
      <c r="D117">
        <v>52921.381635684796</v>
      </c>
      <c r="E117">
        <v>577.5</v>
      </c>
      <c r="F117">
        <v>9917.7806573075504</v>
      </c>
      <c r="K117">
        <v>577.5</v>
      </c>
      <c r="L117">
        <v>66250.400647773306</v>
      </c>
      <c r="M117">
        <v>577.5</v>
      </c>
      <c r="N117">
        <v>81271.021846284901</v>
      </c>
      <c r="O117">
        <v>577.5</v>
      </c>
      <c r="P117">
        <v>97757.034650604895</v>
      </c>
    </row>
    <row r="118" spans="1:16">
      <c r="A118">
        <v>582.5</v>
      </c>
      <c r="B118">
        <v>120892.11924612299</v>
      </c>
      <c r="C118">
        <v>582.5</v>
      </c>
      <c r="D118">
        <v>48359.193563642999</v>
      </c>
      <c r="E118">
        <v>582.5</v>
      </c>
      <c r="F118">
        <v>26146.8762783563</v>
      </c>
      <c r="K118">
        <v>582.5</v>
      </c>
      <c r="L118">
        <v>237397.26898785401</v>
      </c>
      <c r="M118">
        <v>582.5</v>
      </c>
      <c r="N118">
        <v>80357.864297450302</v>
      </c>
      <c r="O118">
        <v>582.5</v>
      </c>
      <c r="P118">
        <v>57930.094607765903</v>
      </c>
    </row>
    <row r="119" spans="1:16">
      <c r="A119">
        <v>587.5</v>
      </c>
      <c r="B119">
        <v>48717.719696198903</v>
      </c>
      <c r="C119">
        <v>587.5</v>
      </c>
      <c r="D119">
        <v>122266.64033071999</v>
      </c>
      <c r="E119">
        <v>587.5</v>
      </c>
      <c r="F119">
        <v>48687.286863146197</v>
      </c>
      <c r="K119">
        <v>587.5</v>
      </c>
      <c r="L119">
        <v>171146.86834008101</v>
      </c>
      <c r="M119">
        <v>587.5</v>
      </c>
      <c r="N119">
        <v>80357.864297450302</v>
      </c>
      <c r="O119">
        <v>587.5</v>
      </c>
      <c r="P119">
        <v>74222.933716200001</v>
      </c>
    </row>
    <row r="120" spans="1:16">
      <c r="A120">
        <v>592.5</v>
      </c>
      <c r="B120">
        <v>27065.399831221599</v>
      </c>
      <c r="C120">
        <v>592.5</v>
      </c>
      <c r="D120">
        <v>132303.454089212</v>
      </c>
      <c r="E120">
        <v>592.5</v>
      </c>
      <c r="F120">
        <v>113603.669347341</v>
      </c>
      <c r="K120">
        <v>592.5</v>
      </c>
      <c r="L120">
        <v>41406.5004048583</v>
      </c>
      <c r="M120">
        <v>592.5</v>
      </c>
      <c r="N120">
        <v>255684.113673705</v>
      </c>
      <c r="O120">
        <v>592.5</v>
      </c>
      <c r="P120">
        <v>6336.1040977243902</v>
      </c>
    </row>
    <row r="121" spans="1:16">
      <c r="A121">
        <v>597.5</v>
      </c>
      <c r="B121">
        <v>20750.139870603201</v>
      </c>
      <c r="C121">
        <v>597.5</v>
      </c>
      <c r="D121">
        <v>89418.886212019206</v>
      </c>
      <c r="E121">
        <v>597.5</v>
      </c>
      <c r="F121">
        <v>5409.6985403495701</v>
      </c>
      <c r="K121">
        <v>597.5</v>
      </c>
      <c r="L121">
        <v>73611.556275303694</v>
      </c>
      <c r="M121">
        <v>597.5</v>
      </c>
      <c r="N121">
        <v>19176.3085255279</v>
      </c>
      <c r="O121">
        <v>597.5</v>
      </c>
      <c r="P121">
        <v>130342.712867473</v>
      </c>
    </row>
    <row r="122" spans="1:16">
      <c r="A122">
        <v>602.5</v>
      </c>
      <c r="B122">
        <v>17141.419893106999</v>
      </c>
      <c r="C122">
        <v>602.5</v>
      </c>
      <c r="D122">
        <v>110404.951343411</v>
      </c>
      <c r="E122">
        <v>602.5</v>
      </c>
      <c r="F122">
        <v>36966.273359055398</v>
      </c>
      <c r="K122">
        <v>602.5</v>
      </c>
      <c r="L122">
        <v>75451.845182186196</v>
      </c>
      <c r="M122">
        <v>602.5</v>
      </c>
      <c r="N122">
        <v>119623.63889734101</v>
      </c>
      <c r="O122">
        <v>602.5</v>
      </c>
      <c r="P122">
        <v>60645.567792504902</v>
      </c>
    </row>
    <row r="123" spans="1:16">
      <c r="A123">
        <v>607.5</v>
      </c>
      <c r="B123">
        <v>125403.019217993</v>
      </c>
      <c r="C123">
        <v>607.5</v>
      </c>
      <c r="D123">
        <v>176100.45958081301</v>
      </c>
      <c r="E123">
        <v>607.5</v>
      </c>
      <c r="F123">
        <v>27048.492701747899</v>
      </c>
      <c r="K123">
        <v>607.5</v>
      </c>
      <c r="L123">
        <v>119618.778947368</v>
      </c>
      <c r="M123">
        <v>607.5</v>
      </c>
      <c r="N123">
        <v>75792.0765532769</v>
      </c>
      <c r="O123">
        <v>607.5</v>
      </c>
      <c r="P123">
        <v>185557.3342905</v>
      </c>
    </row>
    <row r="124" spans="1:16">
      <c r="A124">
        <v>612.5</v>
      </c>
      <c r="B124">
        <v>70370.039561176207</v>
      </c>
      <c r="C124">
        <v>612.5</v>
      </c>
      <c r="D124">
        <v>82119.385296752298</v>
      </c>
      <c r="E124">
        <v>612.5</v>
      </c>
      <c r="F124">
        <v>81145.478105243601</v>
      </c>
      <c r="K124">
        <v>612.5</v>
      </c>
      <c r="L124">
        <v>51528.089392712602</v>
      </c>
      <c r="M124">
        <v>612.5</v>
      </c>
      <c r="N124">
        <v>86749.967139292901</v>
      </c>
      <c r="O124">
        <v>612.5</v>
      </c>
      <c r="P124">
        <v>53404.305966534201</v>
      </c>
    </row>
    <row r="125" spans="1:16">
      <c r="A125">
        <v>617.5</v>
      </c>
      <c r="B125">
        <v>62250.419611809702</v>
      </c>
      <c r="C125">
        <v>617.5</v>
      </c>
      <c r="D125">
        <v>46534.318334826297</v>
      </c>
      <c r="E125">
        <v>617.5</v>
      </c>
      <c r="F125">
        <v>22540.410584789901</v>
      </c>
      <c r="K125">
        <v>617.5</v>
      </c>
      <c r="L125">
        <v>54288.522753036399</v>
      </c>
      <c r="M125">
        <v>617.5</v>
      </c>
      <c r="N125">
        <v>18263.150976693199</v>
      </c>
      <c r="O125">
        <v>617.5</v>
      </c>
      <c r="P125">
        <v>57930.094607765903</v>
      </c>
    </row>
    <row r="126" spans="1:16">
      <c r="A126">
        <v>622.5</v>
      </c>
      <c r="B126">
        <v>50522.079684946999</v>
      </c>
      <c r="C126">
        <v>622.5</v>
      </c>
      <c r="D126">
        <v>49271.631178051401</v>
      </c>
      <c r="E126">
        <v>622.5</v>
      </c>
      <c r="F126">
        <v>47785.670439754598</v>
      </c>
      <c r="K126">
        <v>622.5</v>
      </c>
      <c r="L126">
        <v>34965.489230769199</v>
      </c>
      <c r="M126">
        <v>622.5</v>
      </c>
      <c r="N126">
        <v>114144.69360433301</v>
      </c>
      <c r="O126">
        <v>622.5</v>
      </c>
      <c r="P126">
        <v>71507.460531460994</v>
      </c>
    </row>
    <row r="127" spans="1:16">
      <c r="A127">
        <v>627.5</v>
      </c>
      <c r="B127">
        <v>40598.099746832399</v>
      </c>
      <c r="C127">
        <v>627.5</v>
      </c>
      <c r="D127">
        <v>91243.761440835893</v>
      </c>
      <c r="E127">
        <v>627.5</v>
      </c>
      <c r="F127">
        <v>38769.506205838603</v>
      </c>
      <c r="K127">
        <v>627.5</v>
      </c>
      <c r="L127">
        <v>47847.5115789474</v>
      </c>
      <c r="M127">
        <v>627.5</v>
      </c>
      <c r="N127">
        <v>103186.803018317</v>
      </c>
      <c r="O127">
        <v>627.5</v>
      </c>
      <c r="P127">
        <v>124006.608769749</v>
      </c>
    </row>
    <row r="128" spans="1:16">
      <c r="A128">
        <v>632.5</v>
      </c>
      <c r="B128">
        <v>38793.739758084303</v>
      </c>
      <c r="C128">
        <v>632.5</v>
      </c>
      <c r="D128">
        <v>5474.6256864501602</v>
      </c>
      <c r="E128">
        <v>632.5</v>
      </c>
      <c r="F128">
        <v>52293.752556712498</v>
      </c>
      <c r="K128">
        <v>632.5</v>
      </c>
      <c r="L128">
        <v>91094.300890688304</v>
      </c>
      <c r="M128">
        <v>632.5</v>
      </c>
      <c r="N128">
        <v>84010.494492788901</v>
      </c>
      <c r="O128">
        <v>632.5</v>
      </c>
      <c r="P128">
        <v>24439.258662651198</v>
      </c>
    </row>
    <row r="129" spans="1:16">
      <c r="A129">
        <v>637.5</v>
      </c>
      <c r="B129">
        <v>18043.599887481101</v>
      </c>
      <c r="C129">
        <v>637.5</v>
      </c>
      <c r="D129">
        <v>91243.761440835893</v>
      </c>
      <c r="E129">
        <v>637.5</v>
      </c>
      <c r="F129">
        <v>9917.7806573075504</v>
      </c>
      <c r="K129">
        <v>637.5</v>
      </c>
      <c r="L129">
        <v>92014.445344129606</v>
      </c>
      <c r="M129">
        <v>637.5</v>
      </c>
      <c r="N129">
        <v>25568.4113673705</v>
      </c>
      <c r="O129">
        <v>637.5</v>
      </c>
      <c r="P129">
        <v>0</v>
      </c>
    </row>
    <row r="130" spans="1:16">
      <c r="A130">
        <v>642.5</v>
      </c>
      <c r="B130">
        <v>35185.019780588103</v>
      </c>
      <c r="C130">
        <v>642.5</v>
      </c>
      <c r="D130">
        <v>28285.5660466591</v>
      </c>
      <c r="E130">
        <v>642.5</v>
      </c>
      <c r="F130">
        <v>48687.286863146197</v>
      </c>
      <c r="K130">
        <v>642.5</v>
      </c>
      <c r="L130">
        <v>43246.789311740897</v>
      </c>
      <c r="M130">
        <v>642.5</v>
      </c>
      <c r="N130">
        <v>78531.5491997809</v>
      </c>
      <c r="O130">
        <v>642.5</v>
      </c>
      <c r="P130">
        <v>59740.410064258598</v>
      </c>
    </row>
    <row r="131" spans="1:16">
      <c r="A131">
        <v>647.5</v>
      </c>
      <c r="B131">
        <v>9923.9799381145895</v>
      </c>
      <c r="C131">
        <v>647.5</v>
      </c>
      <c r="D131">
        <v>63870.6330085851</v>
      </c>
      <c r="E131">
        <v>647.5</v>
      </c>
      <c r="F131">
        <v>9016.1642339159498</v>
      </c>
      <c r="K131">
        <v>647.5</v>
      </c>
      <c r="L131">
        <v>5520.8667206477703</v>
      </c>
      <c r="M131">
        <v>647.5</v>
      </c>
      <c r="N131">
        <v>37439.4595022211</v>
      </c>
      <c r="O131">
        <v>647.5</v>
      </c>
      <c r="P131">
        <v>42542.413227578101</v>
      </c>
    </row>
    <row r="132" spans="1:16">
      <c r="A132">
        <v>652.5</v>
      </c>
      <c r="B132">
        <v>7217.4399549924301</v>
      </c>
      <c r="C132">
        <v>652.5</v>
      </c>
      <c r="D132">
        <v>20986.065131392301</v>
      </c>
      <c r="E132">
        <v>652.5</v>
      </c>
      <c r="F132">
        <v>0</v>
      </c>
      <c r="K132">
        <v>652.5</v>
      </c>
      <c r="L132">
        <v>10121.5889878543</v>
      </c>
      <c r="M132">
        <v>652.5</v>
      </c>
      <c r="N132">
        <v>0</v>
      </c>
      <c r="O132">
        <v>652.5</v>
      </c>
      <c r="P132">
        <v>73317.775987953704</v>
      </c>
    </row>
    <row r="133" spans="1:16">
      <c r="A133">
        <v>657.5</v>
      </c>
      <c r="B133">
        <v>56837.3396455654</v>
      </c>
      <c r="C133">
        <v>657.5</v>
      </c>
      <c r="D133">
        <v>58396.007322135003</v>
      </c>
      <c r="E133">
        <v>657.5</v>
      </c>
      <c r="F133">
        <v>35163.0405122722</v>
      </c>
      <c r="K133">
        <v>657.5</v>
      </c>
      <c r="L133">
        <v>34045.344777327897</v>
      </c>
      <c r="M133">
        <v>657.5</v>
      </c>
      <c r="N133">
        <v>80357.864297450302</v>
      </c>
      <c r="O133">
        <v>657.5</v>
      </c>
      <c r="P133">
        <v>60645.567792504902</v>
      </c>
    </row>
    <row r="134" spans="1:16">
      <c r="A134">
        <v>662.5</v>
      </c>
      <c r="B134">
        <v>10826.159932488599</v>
      </c>
      <c r="C134">
        <v>662.5</v>
      </c>
      <c r="D134">
        <v>19161.189902575501</v>
      </c>
      <c r="E134">
        <v>662.5</v>
      </c>
      <c r="F134">
        <v>27048.492701747899</v>
      </c>
      <c r="K134">
        <v>662.5</v>
      </c>
      <c r="L134">
        <v>26684.189149797599</v>
      </c>
      <c r="M134">
        <v>662.5</v>
      </c>
      <c r="N134">
        <v>88576.282236962201</v>
      </c>
      <c r="O134">
        <v>662.5</v>
      </c>
      <c r="P134">
        <v>60645.567792504902</v>
      </c>
    </row>
    <row r="135" spans="1:16">
      <c r="A135">
        <v>667.5</v>
      </c>
      <c r="B135">
        <v>31576.299803091901</v>
      </c>
      <c r="C135">
        <v>667.5</v>
      </c>
      <c r="D135">
        <v>14599.0018305337</v>
      </c>
      <c r="E135">
        <v>667.5</v>
      </c>
      <c r="F135">
        <v>57703.451097062098</v>
      </c>
      <c r="K135">
        <v>667.5</v>
      </c>
      <c r="L135">
        <v>0</v>
      </c>
      <c r="M135">
        <v>667.5</v>
      </c>
      <c r="N135">
        <v>47484.1925394024</v>
      </c>
      <c r="O135">
        <v>667.5</v>
      </c>
      <c r="P135">
        <v>12672.2081954488</v>
      </c>
    </row>
    <row r="136" spans="1:16">
      <c r="A136">
        <v>672.5</v>
      </c>
      <c r="B136">
        <v>0</v>
      </c>
      <c r="C136">
        <v>672.5</v>
      </c>
      <c r="D136">
        <v>89418.886212019206</v>
      </c>
      <c r="E136">
        <v>672.5</v>
      </c>
      <c r="F136">
        <v>21638.794161398298</v>
      </c>
      <c r="K136">
        <v>672.5</v>
      </c>
      <c r="L136">
        <v>9201.4445344129599</v>
      </c>
      <c r="M136">
        <v>672.5</v>
      </c>
      <c r="N136">
        <v>53876.295381245101</v>
      </c>
      <c r="O136">
        <v>672.5</v>
      </c>
      <c r="P136">
        <v>0</v>
      </c>
    </row>
    <row r="137" spans="1:16">
      <c r="A137">
        <v>677.5</v>
      </c>
      <c r="B137">
        <v>9923.9799381145895</v>
      </c>
      <c r="C137">
        <v>677.5</v>
      </c>
      <c r="D137">
        <v>19161.189902575501</v>
      </c>
      <c r="E137">
        <v>677.5</v>
      </c>
      <c r="F137">
        <v>38769.506205838603</v>
      </c>
      <c r="K137">
        <v>677.5</v>
      </c>
      <c r="L137">
        <v>27604.333603238902</v>
      </c>
      <c r="M137">
        <v>677.5</v>
      </c>
      <c r="N137">
        <v>0</v>
      </c>
      <c r="O137">
        <v>677.5</v>
      </c>
      <c r="P137">
        <v>10861.892738956099</v>
      </c>
    </row>
    <row r="138" spans="1:16">
      <c r="A138">
        <v>682.5</v>
      </c>
      <c r="B138">
        <v>44206.819724328598</v>
      </c>
      <c r="C138">
        <v>682.5</v>
      </c>
      <c r="D138">
        <v>0</v>
      </c>
      <c r="E138">
        <v>682.5</v>
      </c>
      <c r="F138">
        <v>35163.0405122722</v>
      </c>
      <c r="K138">
        <v>682.5</v>
      </c>
      <c r="L138">
        <v>92934.589797570894</v>
      </c>
      <c r="M138">
        <v>682.5</v>
      </c>
      <c r="N138">
        <v>12784.205683685301</v>
      </c>
      <c r="O138">
        <v>682.5</v>
      </c>
      <c r="P138">
        <v>45257.886412317101</v>
      </c>
    </row>
    <row r="139" spans="1:16">
      <c r="A139">
        <v>687.5</v>
      </c>
      <c r="B139">
        <v>8119.6199493664799</v>
      </c>
      <c r="C139">
        <v>687.5</v>
      </c>
      <c r="D139">
        <v>27373.1284322508</v>
      </c>
      <c r="E139">
        <v>687.5</v>
      </c>
      <c r="F139">
        <v>30654.958395314199</v>
      </c>
      <c r="K139">
        <v>687.5</v>
      </c>
      <c r="L139">
        <v>12882.022348178099</v>
      </c>
      <c r="M139">
        <v>687.5</v>
      </c>
      <c r="N139">
        <v>10957.890586015899</v>
      </c>
      <c r="O139">
        <v>687.5</v>
      </c>
      <c r="P139">
        <v>7241.2618259707397</v>
      </c>
    </row>
    <row r="140" spans="1:16">
      <c r="A140">
        <v>692.5</v>
      </c>
      <c r="B140">
        <v>0</v>
      </c>
      <c r="C140">
        <v>692.5</v>
      </c>
      <c r="D140">
        <v>18248.752288167201</v>
      </c>
      <c r="E140">
        <v>692.5</v>
      </c>
      <c r="F140">
        <v>7212.9313871327604</v>
      </c>
      <c r="K140">
        <v>692.5</v>
      </c>
      <c r="L140">
        <v>22083.466882591099</v>
      </c>
      <c r="M140">
        <v>692.5</v>
      </c>
      <c r="N140">
        <v>0</v>
      </c>
      <c r="O140">
        <v>692.5</v>
      </c>
      <c r="P140">
        <v>7241.2618259707397</v>
      </c>
    </row>
    <row r="141" spans="1:16">
      <c r="A141">
        <v>697.5</v>
      </c>
      <c r="B141">
        <v>0</v>
      </c>
      <c r="C141">
        <v>697.5</v>
      </c>
      <c r="D141">
        <v>21898.502745800601</v>
      </c>
      <c r="E141">
        <v>697.5</v>
      </c>
      <c r="F141">
        <v>9016.1642339159498</v>
      </c>
      <c r="K141">
        <v>697.5</v>
      </c>
      <c r="L141">
        <v>0</v>
      </c>
      <c r="M141">
        <v>697.5</v>
      </c>
      <c r="N141">
        <v>7305.2603906773002</v>
      </c>
      <c r="O141">
        <v>697.5</v>
      </c>
      <c r="P141">
        <v>0</v>
      </c>
    </row>
    <row r="142" spans="1:16">
      <c r="A142">
        <v>702.5</v>
      </c>
      <c r="B142">
        <v>9923.9799381145895</v>
      </c>
      <c r="C142">
        <v>702.5</v>
      </c>
      <c r="D142">
        <v>50184.068792459802</v>
      </c>
      <c r="E142">
        <v>702.5</v>
      </c>
      <c r="F142">
        <v>0</v>
      </c>
      <c r="K142">
        <v>702.5</v>
      </c>
      <c r="L142">
        <v>0</v>
      </c>
      <c r="M142">
        <v>702.5</v>
      </c>
      <c r="N142">
        <v>0</v>
      </c>
      <c r="O142">
        <v>702.5</v>
      </c>
      <c r="P142">
        <v>38016.624586346399</v>
      </c>
    </row>
    <row r="143" spans="1:16">
      <c r="A143">
        <v>707.5</v>
      </c>
      <c r="B143">
        <v>0</v>
      </c>
      <c r="C143">
        <v>707.5</v>
      </c>
      <c r="D143">
        <v>0</v>
      </c>
      <c r="E143">
        <v>707.5</v>
      </c>
      <c r="F143">
        <v>21638.794161398298</v>
      </c>
      <c r="K143">
        <v>707.5</v>
      </c>
      <c r="L143">
        <v>21163.322429149801</v>
      </c>
      <c r="M143">
        <v>707.5</v>
      </c>
      <c r="N143">
        <v>0</v>
      </c>
      <c r="O143">
        <v>707.5</v>
      </c>
      <c r="P143">
        <v>9051.5772824634205</v>
      </c>
    </row>
    <row r="144" spans="1:16">
      <c r="A144">
        <v>712.5</v>
      </c>
      <c r="B144">
        <v>17141.419893106999</v>
      </c>
      <c r="C144">
        <v>712.5</v>
      </c>
      <c r="D144">
        <v>31935.316504292601</v>
      </c>
      <c r="E144">
        <v>712.5</v>
      </c>
      <c r="F144">
        <v>14425.862774265501</v>
      </c>
      <c r="K144">
        <v>712.5</v>
      </c>
      <c r="L144">
        <v>0</v>
      </c>
      <c r="M144">
        <v>712.5</v>
      </c>
      <c r="N144">
        <v>26481.5689162052</v>
      </c>
      <c r="O144">
        <v>712.5</v>
      </c>
      <c r="P144">
        <v>7241.2618259707397</v>
      </c>
    </row>
    <row r="145" spans="1:16">
      <c r="A145">
        <v>717.5</v>
      </c>
      <c r="B145">
        <v>20750.139870603201</v>
      </c>
      <c r="C145">
        <v>717.5</v>
      </c>
      <c r="D145">
        <v>84856.698139977394</v>
      </c>
      <c r="E145">
        <v>717.5</v>
      </c>
      <c r="F145">
        <v>0</v>
      </c>
      <c r="K145">
        <v>717.5</v>
      </c>
      <c r="L145">
        <v>6441.0111740890698</v>
      </c>
      <c r="M145">
        <v>717.5</v>
      </c>
      <c r="N145">
        <v>19176.3085255279</v>
      </c>
      <c r="O145">
        <v>717.5</v>
      </c>
      <c r="P145">
        <v>57930.094607765903</v>
      </c>
    </row>
    <row r="146" spans="1:16">
      <c r="A146">
        <v>722.5</v>
      </c>
      <c r="B146">
        <v>15337.059904358901</v>
      </c>
      <c r="C146">
        <v>722.5</v>
      </c>
      <c r="D146">
        <v>8211.9385296752298</v>
      </c>
      <c r="E146">
        <v>722.5</v>
      </c>
      <c r="F146">
        <v>11721.013504090701</v>
      </c>
      <c r="K146">
        <v>722.5</v>
      </c>
      <c r="L146">
        <v>92014.445344129606</v>
      </c>
      <c r="M146">
        <v>722.5</v>
      </c>
      <c r="N146">
        <v>13697.3632325199</v>
      </c>
      <c r="O146">
        <v>722.5</v>
      </c>
      <c r="P146">
        <v>47973.3595970561</v>
      </c>
    </row>
    <row r="147" spans="1:16">
      <c r="A147">
        <v>727.5</v>
      </c>
      <c r="B147">
        <v>0</v>
      </c>
      <c r="C147">
        <v>727.5</v>
      </c>
      <c r="D147">
        <v>9124.3761440835897</v>
      </c>
      <c r="E147">
        <v>727.5</v>
      </c>
      <c r="F147">
        <v>13524.2463508739</v>
      </c>
      <c r="K147">
        <v>727.5</v>
      </c>
      <c r="L147">
        <v>0</v>
      </c>
      <c r="M147">
        <v>727.5</v>
      </c>
      <c r="N147">
        <v>16436.8358790239</v>
      </c>
      <c r="O147">
        <v>727.5</v>
      </c>
      <c r="P147">
        <v>13577.365923695101</v>
      </c>
    </row>
    <row r="148" spans="1:16">
      <c r="A148">
        <v>732.5</v>
      </c>
      <c r="B148">
        <v>7217.4399549924301</v>
      </c>
      <c r="C148">
        <v>732.5</v>
      </c>
      <c r="D148">
        <v>0</v>
      </c>
      <c r="E148">
        <v>732.5</v>
      </c>
      <c r="F148">
        <v>0</v>
      </c>
      <c r="K148">
        <v>732.5</v>
      </c>
      <c r="L148">
        <v>11961.877894736799</v>
      </c>
      <c r="M148">
        <v>732.5</v>
      </c>
      <c r="N148">
        <v>0</v>
      </c>
      <c r="O148">
        <v>732.5</v>
      </c>
      <c r="P148">
        <v>52499.148238287802</v>
      </c>
    </row>
    <row r="149" spans="1:16">
      <c r="A149">
        <v>737.5</v>
      </c>
      <c r="B149">
        <v>6315.2599606183803</v>
      </c>
      <c r="C149">
        <v>737.5</v>
      </c>
      <c r="D149">
        <v>6387.06330085851</v>
      </c>
      <c r="E149">
        <v>737.5</v>
      </c>
      <c r="F149">
        <v>6311.3149637411698</v>
      </c>
      <c r="K149">
        <v>737.5</v>
      </c>
      <c r="L149">
        <v>15642.455708502001</v>
      </c>
      <c r="M149">
        <v>737.5</v>
      </c>
      <c r="N149">
        <v>21915.7811720319</v>
      </c>
      <c r="O149">
        <v>737.5</v>
      </c>
      <c r="P149">
        <v>9051.5772824634205</v>
      </c>
    </row>
    <row r="150" spans="1:16">
      <c r="A150">
        <v>742.5</v>
      </c>
      <c r="B150">
        <v>6315.2599606183803</v>
      </c>
      <c r="C150">
        <v>742.5</v>
      </c>
      <c r="D150">
        <v>0</v>
      </c>
      <c r="E150">
        <v>742.5</v>
      </c>
      <c r="F150">
        <v>8114.5478105243601</v>
      </c>
      <c r="K150">
        <v>742.5</v>
      </c>
      <c r="L150">
        <v>0</v>
      </c>
      <c r="M150">
        <v>742.5</v>
      </c>
      <c r="N150">
        <v>24655.253818535901</v>
      </c>
      <c r="O150">
        <v>742.5</v>
      </c>
      <c r="P150">
        <v>82369.353270417094</v>
      </c>
    </row>
    <row r="151" spans="1:16">
      <c r="A151">
        <v>747.5</v>
      </c>
      <c r="B151">
        <v>14434.8799099849</v>
      </c>
      <c r="C151">
        <v>747.5</v>
      </c>
      <c r="D151">
        <v>0</v>
      </c>
      <c r="E151">
        <v>747.5</v>
      </c>
      <c r="F151">
        <v>46884.054016362999</v>
      </c>
      <c r="K151">
        <v>747.5</v>
      </c>
      <c r="L151">
        <v>0</v>
      </c>
      <c r="M151">
        <v>747.5</v>
      </c>
      <c r="N151">
        <v>0</v>
      </c>
      <c r="O151">
        <v>747.5</v>
      </c>
      <c r="P151">
        <v>19008.3122931732</v>
      </c>
    </row>
    <row r="152" spans="1:16">
      <c r="A152">
        <v>752.5</v>
      </c>
      <c r="B152">
        <v>9021.7999437405397</v>
      </c>
      <c r="C152">
        <v>752.5</v>
      </c>
      <c r="D152">
        <v>18248.752288167201</v>
      </c>
      <c r="E152">
        <v>752.5</v>
      </c>
      <c r="F152">
        <v>0</v>
      </c>
      <c r="K152">
        <v>752.5</v>
      </c>
      <c r="L152">
        <v>0</v>
      </c>
      <c r="M152">
        <v>752.5</v>
      </c>
      <c r="N152">
        <v>0</v>
      </c>
      <c r="O152">
        <v>752.5</v>
      </c>
      <c r="P152">
        <v>8146.4195542170801</v>
      </c>
    </row>
    <row r="153" spans="1:16">
      <c r="A153">
        <v>757.5</v>
      </c>
      <c r="B153">
        <v>0</v>
      </c>
      <c r="C153">
        <v>757.5</v>
      </c>
      <c r="D153">
        <v>6387.06330085851</v>
      </c>
      <c r="E153">
        <v>757.5</v>
      </c>
      <c r="F153">
        <v>0</v>
      </c>
      <c r="K153">
        <v>757.5</v>
      </c>
      <c r="L153">
        <v>0</v>
      </c>
      <c r="M153">
        <v>757.5</v>
      </c>
      <c r="N153">
        <v>6392.1028418426304</v>
      </c>
      <c r="O153">
        <v>757.5</v>
      </c>
      <c r="P153">
        <v>33490.835945114697</v>
      </c>
    </row>
    <row r="154" spans="1:16">
      <c r="A154">
        <v>762.5</v>
      </c>
      <c r="B154">
        <v>13532.6999156108</v>
      </c>
      <c r="C154">
        <v>762.5</v>
      </c>
      <c r="D154">
        <v>0</v>
      </c>
      <c r="E154">
        <v>762.5</v>
      </c>
      <c r="F154">
        <v>38769.506205838603</v>
      </c>
      <c r="K154">
        <v>762.5</v>
      </c>
      <c r="L154">
        <v>0</v>
      </c>
      <c r="M154">
        <v>762.5</v>
      </c>
      <c r="N154">
        <v>42005.247246394501</v>
      </c>
      <c r="O154">
        <v>762.5</v>
      </c>
      <c r="P154">
        <v>9051.5772824634205</v>
      </c>
    </row>
    <row r="155" spans="1:16">
      <c r="A155">
        <v>767.5</v>
      </c>
      <c r="B155">
        <v>14434.8799099849</v>
      </c>
      <c r="C155">
        <v>767.5</v>
      </c>
      <c r="D155">
        <v>13686.5642161254</v>
      </c>
      <c r="E155">
        <v>767.5</v>
      </c>
      <c r="F155">
        <v>8114.5478105243601</v>
      </c>
      <c r="K155">
        <v>767.5</v>
      </c>
      <c r="L155">
        <v>13802.1668016194</v>
      </c>
      <c r="M155">
        <v>767.5</v>
      </c>
      <c r="N155">
        <v>6392.1028418426304</v>
      </c>
      <c r="O155">
        <v>767.5</v>
      </c>
      <c r="P155">
        <v>53404.305966534201</v>
      </c>
    </row>
    <row r="156" spans="1:16">
      <c r="A156">
        <v>772.5</v>
      </c>
      <c r="B156">
        <v>0</v>
      </c>
      <c r="C156">
        <v>772.5</v>
      </c>
      <c r="D156">
        <v>21898.502745800601</v>
      </c>
      <c r="E156">
        <v>772.5</v>
      </c>
      <c r="F156">
        <v>0</v>
      </c>
      <c r="K156">
        <v>772.5</v>
      </c>
      <c r="L156">
        <v>0</v>
      </c>
      <c r="M156">
        <v>772.5</v>
      </c>
      <c r="N156">
        <v>0</v>
      </c>
      <c r="O156">
        <v>772.5</v>
      </c>
      <c r="P156">
        <v>55214.621423026903</v>
      </c>
    </row>
    <row r="157" spans="1:16">
      <c r="A157">
        <v>777.5</v>
      </c>
      <c r="B157">
        <v>13532.6999156108</v>
      </c>
      <c r="C157">
        <v>777.5</v>
      </c>
      <c r="D157">
        <v>0</v>
      </c>
      <c r="E157">
        <v>777.5</v>
      </c>
      <c r="F157">
        <v>0</v>
      </c>
      <c r="K157">
        <v>777.5</v>
      </c>
      <c r="L157">
        <v>0</v>
      </c>
      <c r="M157">
        <v>777.5</v>
      </c>
      <c r="N157">
        <v>18263.150976693199</v>
      </c>
      <c r="O157">
        <v>777.5</v>
      </c>
      <c r="P157">
        <v>33490.835945114697</v>
      </c>
    </row>
    <row r="158" spans="1:16">
      <c r="A158">
        <v>782.5</v>
      </c>
      <c r="B158">
        <v>0</v>
      </c>
      <c r="C158">
        <v>782.5</v>
      </c>
      <c r="D158">
        <v>10036.813758492</v>
      </c>
      <c r="E158">
        <v>782.5</v>
      </c>
      <c r="F158">
        <v>19835.561314615101</v>
      </c>
      <c r="K158">
        <v>782.5</v>
      </c>
      <c r="L158">
        <v>0</v>
      </c>
      <c r="M158">
        <v>782.5</v>
      </c>
      <c r="N158">
        <v>33786.829306882501</v>
      </c>
      <c r="O158">
        <v>782.5</v>
      </c>
      <c r="P158">
        <v>38016.624586346399</v>
      </c>
    </row>
    <row r="159" spans="1:16">
      <c r="A159">
        <v>787.5</v>
      </c>
      <c r="B159">
        <v>12630.519921236801</v>
      </c>
      <c r="C159">
        <v>787.5</v>
      </c>
      <c r="D159">
        <v>17336.314673758799</v>
      </c>
      <c r="E159">
        <v>787.5</v>
      </c>
      <c r="F159">
        <v>11721.013504090701</v>
      </c>
      <c r="K159">
        <v>787.5</v>
      </c>
      <c r="L159">
        <v>0</v>
      </c>
      <c r="M159">
        <v>787.5</v>
      </c>
      <c r="N159">
        <v>0</v>
      </c>
      <c r="O159">
        <v>787.5</v>
      </c>
      <c r="P159">
        <v>26249.574119143901</v>
      </c>
    </row>
    <row r="160" spans="1:16">
      <c r="A160">
        <v>792.5</v>
      </c>
      <c r="B160">
        <v>7217.4399549924301</v>
      </c>
      <c r="C160">
        <v>792.5</v>
      </c>
      <c r="D160">
        <v>0</v>
      </c>
      <c r="E160">
        <v>792.5</v>
      </c>
      <c r="F160">
        <v>22540.410584789901</v>
      </c>
      <c r="K160">
        <v>792.5</v>
      </c>
      <c r="L160">
        <v>0</v>
      </c>
      <c r="M160">
        <v>792.5</v>
      </c>
      <c r="N160">
        <v>15523.678330189299</v>
      </c>
      <c r="O160">
        <v>792.5</v>
      </c>
      <c r="P160">
        <v>0</v>
      </c>
    </row>
    <row r="161" spans="1:16">
      <c r="A161">
        <v>797.5</v>
      </c>
      <c r="B161">
        <v>28869.759819969699</v>
      </c>
      <c r="C161">
        <v>797.5</v>
      </c>
      <c r="D161">
        <v>22810.940360208999</v>
      </c>
      <c r="E161">
        <v>797.5</v>
      </c>
      <c r="F161">
        <v>27950.109125139501</v>
      </c>
      <c r="K161">
        <v>797.5</v>
      </c>
      <c r="L161">
        <v>0</v>
      </c>
      <c r="M161">
        <v>797.5</v>
      </c>
      <c r="N161">
        <v>70313.131260269001</v>
      </c>
      <c r="O161">
        <v>797.5</v>
      </c>
      <c r="P161">
        <v>46163.044140563397</v>
      </c>
    </row>
    <row r="162" spans="1:1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14425.862774265501</v>
      </c>
      <c r="K162">
        <v>802.5</v>
      </c>
      <c r="L162">
        <v>12882.022348178099</v>
      </c>
      <c r="M162">
        <v>802.5</v>
      </c>
      <c r="N162">
        <v>11871.0481348506</v>
      </c>
      <c r="O162">
        <v>802.5</v>
      </c>
      <c r="P162">
        <v>0</v>
      </c>
    </row>
    <row r="163" spans="1:1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0</v>
      </c>
      <c r="K163">
        <v>807.5</v>
      </c>
      <c r="L163">
        <v>24843.900242914999</v>
      </c>
      <c r="M163">
        <v>807.5</v>
      </c>
      <c r="N163">
        <v>0</v>
      </c>
      <c r="O163">
        <v>807.5</v>
      </c>
      <c r="P163">
        <v>9956.7350107097609</v>
      </c>
    </row>
    <row r="164" spans="1:16">
      <c r="A164">
        <v>812.5</v>
      </c>
      <c r="B164">
        <v>0</v>
      </c>
      <c r="C164">
        <v>812.5</v>
      </c>
      <c r="D164">
        <v>15511.4394449421</v>
      </c>
      <c r="E164">
        <v>812.5</v>
      </c>
      <c r="F164">
        <v>0</v>
      </c>
      <c r="K164">
        <v>812.5</v>
      </c>
      <c r="L164">
        <v>8281.3000809716596</v>
      </c>
      <c r="M164">
        <v>812.5</v>
      </c>
      <c r="N164">
        <v>0</v>
      </c>
      <c r="O164">
        <v>812.5</v>
      </c>
      <c r="P164">
        <v>0</v>
      </c>
    </row>
    <row r="165" spans="1:16">
      <c r="A165">
        <v>817.5</v>
      </c>
      <c r="B165">
        <v>0</v>
      </c>
      <c r="C165">
        <v>817.5</v>
      </c>
      <c r="D165">
        <v>22810.940360208999</v>
      </c>
      <c r="E165">
        <v>817.5</v>
      </c>
      <c r="F165">
        <v>0</v>
      </c>
      <c r="K165">
        <v>817.5</v>
      </c>
      <c r="L165">
        <v>0</v>
      </c>
      <c r="M165">
        <v>817.5</v>
      </c>
      <c r="N165">
        <v>7305.2603906773002</v>
      </c>
      <c r="O165">
        <v>817.5</v>
      </c>
      <c r="P165">
        <v>0</v>
      </c>
    </row>
    <row r="166" spans="1:16">
      <c r="A166">
        <v>822.5</v>
      </c>
      <c r="B166">
        <v>9021.7999437405397</v>
      </c>
      <c r="C166">
        <v>822.5</v>
      </c>
      <c r="D166">
        <v>0</v>
      </c>
      <c r="E166">
        <v>822.5</v>
      </c>
      <c r="F166">
        <v>9016.1642339159498</v>
      </c>
      <c r="K166">
        <v>822.5</v>
      </c>
      <c r="L166">
        <v>8281.3000809716596</v>
      </c>
      <c r="M166">
        <v>822.5</v>
      </c>
      <c r="N166">
        <v>0</v>
      </c>
      <c r="O166">
        <v>822.5</v>
      </c>
      <c r="P166">
        <v>17197.996836680501</v>
      </c>
    </row>
    <row r="167" spans="1:1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21638.794161398298</v>
      </c>
      <c r="K167">
        <v>827.5</v>
      </c>
      <c r="L167">
        <v>0</v>
      </c>
      <c r="M167">
        <v>827.5</v>
      </c>
      <c r="N167">
        <v>23742.0962697012</v>
      </c>
      <c r="O167">
        <v>827.5</v>
      </c>
      <c r="P167">
        <v>15387.6813801878</v>
      </c>
    </row>
    <row r="168" spans="1:16">
      <c r="A168">
        <v>832.5</v>
      </c>
      <c r="B168">
        <v>9923.9799381145895</v>
      </c>
      <c r="C168">
        <v>832.5</v>
      </c>
      <c r="D168">
        <v>0</v>
      </c>
      <c r="E168">
        <v>832.5</v>
      </c>
      <c r="F168">
        <v>0</v>
      </c>
      <c r="K168">
        <v>832.5</v>
      </c>
      <c r="L168">
        <v>0</v>
      </c>
      <c r="M168">
        <v>832.5</v>
      </c>
      <c r="N168">
        <v>0</v>
      </c>
      <c r="O168">
        <v>832.5</v>
      </c>
      <c r="P168">
        <v>35301.151401607298</v>
      </c>
    </row>
    <row r="169" spans="1:16">
      <c r="A169">
        <v>837.5</v>
      </c>
      <c r="B169">
        <v>0</v>
      </c>
      <c r="C169">
        <v>837.5</v>
      </c>
      <c r="D169">
        <v>12774.126601717</v>
      </c>
      <c r="E169">
        <v>837.5</v>
      </c>
      <c r="F169">
        <v>18933.944891223498</v>
      </c>
      <c r="K169">
        <v>837.5</v>
      </c>
      <c r="L169">
        <v>0</v>
      </c>
      <c r="M169">
        <v>837.5</v>
      </c>
      <c r="N169">
        <v>0</v>
      </c>
      <c r="O169">
        <v>837.5</v>
      </c>
      <c r="P169">
        <v>0</v>
      </c>
    </row>
    <row r="170" spans="1:16">
      <c r="A170">
        <v>842.5</v>
      </c>
      <c r="B170">
        <v>8119.6199493664799</v>
      </c>
      <c r="C170">
        <v>842.5</v>
      </c>
      <c r="D170">
        <v>17336.314673758799</v>
      </c>
      <c r="E170">
        <v>842.5</v>
      </c>
      <c r="F170">
        <v>9016.1642339159498</v>
      </c>
      <c r="K170">
        <v>842.5</v>
      </c>
      <c r="L170">
        <v>0</v>
      </c>
      <c r="M170">
        <v>842.5</v>
      </c>
      <c r="N170">
        <v>11871.0481348506</v>
      </c>
      <c r="O170">
        <v>842.5</v>
      </c>
      <c r="P170">
        <v>13577.365923695101</v>
      </c>
    </row>
    <row r="171" spans="1:1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7212.9313871327604</v>
      </c>
      <c r="K171">
        <v>847.5</v>
      </c>
      <c r="L171">
        <v>0</v>
      </c>
      <c r="M171">
        <v>847.5</v>
      </c>
      <c r="N171">
        <v>0</v>
      </c>
      <c r="O171">
        <v>847.5</v>
      </c>
      <c r="P171">
        <v>11767.0504672024</v>
      </c>
    </row>
    <row r="172" spans="1:16">
      <c r="A172">
        <v>852.5</v>
      </c>
      <c r="B172">
        <v>7217.4399549924301</v>
      </c>
      <c r="C172">
        <v>852.5</v>
      </c>
      <c r="D172">
        <v>17336.314673758799</v>
      </c>
      <c r="E172">
        <v>852.5</v>
      </c>
      <c r="F172">
        <v>14425.862774265501</v>
      </c>
      <c r="K172">
        <v>852.5</v>
      </c>
      <c r="L172">
        <v>0</v>
      </c>
      <c r="M172">
        <v>852.5</v>
      </c>
      <c r="N172">
        <v>0</v>
      </c>
      <c r="O172">
        <v>852.5</v>
      </c>
      <c r="P172">
        <v>55214.621423026903</v>
      </c>
    </row>
    <row r="173" spans="1:1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  <c r="K173">
        <v>857.5</v>
      </c>
      <c r="L173">
        <v>0</v>
      </c>
      <c r="M173">
        <v>857.5</v>
      </c>
      <c r="N173">
        <v>0</v>
      </c>
      <c r="O173">
        <v>857.5</v>
      </c>
      <c r="P173">
        <v>0</v>
      </c>
    </row>
    <row r="174" spans="1:16">
      <c r="A174">
        <v>862.5</v>
      </c>
      <c r="B174">
        <v>0</v>
      </c>
      <c r="C174">
        <v>862.5</v>
      </c>
      <c r="D174">
        <v>0</v>
      </c>
      <c r="E174">
        <v>862.5</v>
      </c>
      <c r="F174">
        <v>8114.5478105243601</v>
      </c>
      <c r="K174">
        <v>862.5</v>
      </c>
      <c r="L174">
        <v>0</v>
      </c>
      <c r="M174">
        <v>862.5</v>
      </c>
      <c r="N174">
        <v>0</v>
      </c>
      <c r="O174">
        <v>862.5</v>
      </c>
      <c r="P174">
        <v>0</v>
      </c>
    </row>
    <row r="175" spans="1:1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  <c r="K175">
        <v>867.5</v>
      </c>
      <c r="L175">
        <v>0</v>
      </c>
      <c r="M175">
        <v>867.5</v>
      </c>
      <c r="N175">
        <v>20089.466074362601</v>
      </c>
      <c r="O175">
        <v>867.5</v>
      </c>
      <c r="P175">
        <v>9051.5772824634205</v>
      </c>
    </row>
    <row r="176" spans="1:1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11721.013504090701</v>
      </c>
      <c r="K176">
        <v>872.5</v>
      </c>
      <c r="L176">
        <v>0</v>
      </c>
      <c r="M176">
        <v>872.5</v>
      </c>
      <c r="N176">
        <v>0</v>
      </c>
      <c r="O176">
        <v>872.5</v>
      </c>
      <c r="P176">
        <v>0</v>
      </c>
    </row>
    <row r="177" spans="1:1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  <c r="K177">
        <v>877.5</v>
      </c>
      <c r="L177">
        <v>0</v>
      </c>
      <c r="M177">
        <v>877.5</v>
      </c>
      <c r="N177">
        <v>0</v>
      </c>
      <c r="O177">
        <v>877.5</v>
      </c>
      <c r="P177">
        <v>28965.0473038829</v>
      </c>
    </row>
    <row r="178" spans="1:16">
      <c r="A178">
        <v>882.5</v>
      </c>
      <c r="B178">
        <v>13532.6999156108</v>
      </c>
      <c r="C178">
        <v>882.5</v>
      </c>
      <c r="D178">
        <v>0</v>
      </c>
      <c r="E178">
        <v>882.5</v>
      </c>
      <c r="F178">
        <v>0</v>
      </c>
      <c r="K178">
        <v>882.5</v>
      </c>
      <c r="L178">
        <v>0</v>
      </c>
      <c r="M178">
        <v>882.5</v>
      </c>
      <c r="N178">
        <v>0</v>
      </c>
      <c r="O178">
        <v>882.5</v>
      </c>
      <c r="P178">
        <v>0</v>
      </c>
    </row>
    <row r="179" spans="1:16">
      <c r="A179">
        <v>887.5</v>
      </c>
      <c r="B179">
        <v>0</v>
      </c>
      <c r="C179">
        <v>887.5</v>
      </c>
      <c r="D179">
        <v>22810.940360208999</v>
      </c>
      <c r="E179">
        <v>887.5</v>
      </c>
      <c r="F179">
        <v>36966.273359055398</v>
      </c>
      <c r="K179">
        <v>887.5</v>
      </c>
      <c r="L179">
        <v>0</v>
      </c>
      <c r="M179">
        <v>887.5</v>
      </c>
      <c r="N179">
        <v>0</v>
      </c>
      <c r="O179">
        <v>887.5</v>
      </c>
      <c r="P179">
        <v>0</v>
      </c>
    </row>
    <row r="180" spans="1:1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  <c r="K180">
        <v>892.5</v>
      </c>
      <c r="L180">
        <v>0</v>
      </c>
      <c r="M180">
        <v>892.5</v>
      </c>
      <c r="N180">
        <v>0</v>
      </c>
      <c r="O180">
        <v>892.5</v>
      </c>
      <c r="P180">
        <v>0</v>
      </c>
    </row>
    <row r="181" spans="1:1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  <c r="K181">
        <v>897.5</v>
      </c>
      <c r="L181">
        <v>0</v>
      </c>
      <c r="M181">
        <v>897.5</v>
      </c>
      <c r="N181">
        <v>0</v>
      </c>
      <c r="O181">
        <v>897.5</v>
      </c>
      <c r="P181">
        <v>0</v>
      </c>
    </row>
    <row r="182" spans="1:16">
      <c r="A182">
        <v>902.5</v>
      </c>
      <c r="B182">
        <v>8119.6199493664799</v>
      </c>
      <c r="C182">
        <v>902.5</v>
      </c>
      <c r="D182">
        <v>9124.3761440835897</v>
      </c>
      <c r="E182">
        <v>902.5</v>
      </c>
      <c r="F182">
        <v>20737.1777380067</v>
      </c>
      <c r="K182">
        <v>902.5</v>
      </c>
      <c r="L182">
        <v>0</v>
      </c>
      <c r="M182">
        <v>902.5</v>
      </c>
      <c r="N182">
        <v>0</v>
      </c>
      <c r="O182">
        <v>902.5</v>
      </c>
      <c r="P182">
        <v>0</v>
      </c>
    </row>
    <row r="183" spans="1:16">
      <c r="A183">
        <v>907.5</v>
      </c>
      <c r="B183">
        <v>0</v>
      </c>
      <c r="C183">
        <v>907.5</v>
      </c>
      <c r="D183">
        <v>15511.4394449421</v>
      </c>
      <c r="E183">
        <v>907.5</v>
      </c>
      <c r="F183">
        <v>13524.2463508739</v>
      </c>
      <c r="K183">
        <v>907.5</v>
      </c>
      <c r="L183">
        <v>0</v>
      </c>
      <c r="M183">
        <v>907.5</v>
      </c>
      <c r="N183">
        <v>0</v>
      </c>
      <c r="O183">
        <v>907.5</v>
      </c>
      <c r="P183">
        <v>0</v>
      </c>
    </row>
    <row r="184" spans="1:16">
      <c r="A184">
        <v>912.5</v>
      </c>
      <c r="B184">
        <v>0</v>
      </c>
      <c r="C184">
        <v>912.5</v>
      </c>
      <c r="D184">
        <v>41059.6926483762</v>
      </c>
      <c r="E184">
        <v>912.5</v>
      </c>
      <c r="F184">
        <v>10819.3970806991</v>
      </c>
      <c r="K184">
        <v>912.5</v>
      </c>
      <c r="L184">
        <v>0</v>
      </c>
      <c r="M184">
        <v>912.5</v>
      </c>
      <c r="N184">
        <v>14610.5207813546</v>
      </c>
      <c r="O184">
        <v>912.5</v>
      </c>
      <c r="P184">
        <v>0</v>
      </c>
    </row>
    <row r="185" spans="1:16">
      <c r="A185">
        <v>917.5</v>
      </c>
      <c r="B185">
        <v>0</v>
      </c>
      <c r="C185">
        <v>917.5</v>
      </c>
      <c r="D185">
        <v>42884.567877192902</v>
      </c>
      <c r="E185">
        <v>917.5</v>
      </c>
      <c r="F185">
        <v>17130.712044440301</v>
      </c>
      <c r="K185">
        <v>917.5</v>
      </c>
      <c r="L185">
        <v>0</v>
      </c>
      <c r="M185">
        <v>917.5</v>
      </c>
      <c r="N185">
        <v>0</v>
      </c>
      <c r="O185">
        <v>917.5</v>
      </c>
      <c r="P185">
        <v>0</v>
      </c>
    </row>
    <row r="186" spans="1:1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  <c r="K186">
        <v>922.5</v>
      </c>
      <c r="L186">
        <v>0</v>
      </c>
      <c r="M186">
        <v>922.5</v>
      </c>
      <c r="N186">
        <v>0</v>
      </c>
      <c r="O186">
        <v>922.5</v>
      </c>
      <c r="P186">
        <v>0</v>
      </c>
    </row>
    <row r="187" spans="1:1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  <c r="K187">
        <v>927.5</v>
      </c>
      <c r="L187">
        <v>0</v>
      </c>
      <c r="M187">
        <v>927.5</v>
      </c>
      <c r="N187">
        <v>0</v>
      </c>
      <c r="O187">
        <v>927.5</v>
      </c>
      <c r="P187">
        <v>0</v>
      </c>
    </row>
    <row r="188" spans="1:16">
      <c r="A188">
        <v>932.5</v>
      </c>
      <c r="B188">
        <v>0</v>
      </c>
      <c r="C188">
        <v>932.5</v>
      </c>
      <c r="D188">
        <v>10949.2513729003</v>
      </c>
      <c r="E188">
        <v>932.5</v>
      </c>
      <c r="F188">
        <v>0</v>
      </c>
      <c r="K188">
        <v>932.5</v>
      </c>
      <c r="L188">
        <v>0</v>
      </c>
      <c r="M188">
        <v>932.5</v>
      </c>
      <c r="N188">
        <v>0</v>
      </c>
      <c r="O188">
        <v>932.5</v>
      </c>
      <c r="P188">
        <v>12672.2081954488</v>
      </c>
    </row>
    <row r="189" spans="1:1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  <c r="K189">
        <v>937.5</v>
      </c>
      <c r="L189">
        <v>0</v>
      </c>
      <c r="M189">
        <v>937.5</v>
      </c>
      <c r="N189">
        <v>0</v>
      </c>
      <c r="O189">
        <v>937.5</v>
      </c>
      <c r="P189">
        <v>0</v>
      </c>
    </row>
    <row r="190" spans="1:1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  <c r="K190">
        <v>942.5</v>
      </c>
      <c r="L190">
        <v>0</v>
      </c>
      <c r="M190">
        <v>942.5</v>
      </c>
      <c r="N190">
        <v>14610.5207813546</v>
      </c>
      <c r="O190">
        <v>942.5</v>
      </c>
      <c r="P190">
        <v>0</v>
      </c>
    </row>
    <row r="191" spans="1:16">
      <c r="A191">
        <v>947.5</v>
      </c>
      <c r="B191">
        <v>9923.9799381145895</v>
      </c>
      <c r="C191">
        <v>947.5</v>
      </c>
      <c r="D191">
        <v>0</v>
      </c>
      <c r="E191">
        <v>947.5</v>
      </c>
      <c r="F191">
        <v>0</v>
      </c>
      <c r="K191">
        <v>947.5</v>
      </c>
      <c r="L191">
        <v>0</v>
      </c>
      <c r="M191">
        <v>947.5</v>
      </c>
      <c r="N191">
        <v>0</v>
      </c>
      <c r="O191">
        <v>947.5</v>
      </c>
      <c r="P191">
        <v>0</v>
      </c>
    </row>
    <row r="192" spans="1:1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  <c r="K192">
        <v>952.5</v>
      </c>
      <c r="L192">
        <v>0</v>
      </c>
      <c r="M192">
        <v>952.5</v>
      </c>
      <c r="N192">
        <v>0</v>
      </c>
      <c r="O192">
        <v>952.5</v>
      </c>
      <c r="P192">
        <v>0</v>
      </c>
    </row>
    <row r="193" spans="1:1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8114.5478105243601</v>
      </c>
      <c r="K193">
        <v>957.5</v>
      </c>
      <c r="L193">
        <v>0</v>
      </c>
      <c r="M193">
        <v>957.5</v>
      </c>
      <c r="N193">
        <v>47484.1925394024</v>
      </c>
      <c r="O193">
        <v>957.5</v>
      </c>
      <c r="P193">
        <v>0</v>
      </c>
    </row>
    <row r="194" spans="1:1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  <c r="K194">
        <v>962.5</v>
      </c>
      <c r="L194">
        <v>0</v>
      </c>
      <c r="M194">
        <v>962.5</v>
      </c>
      <c r="N194">
        <v>0</v>
      </c>
      <c r="O194">
        <v>962.5</v>
      </c>
      <c r="P194">
        <v>0</v>
      </c>
    </row>
    <row r="195" spans="1:1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  <c r="K195">
        <v>967.5</v>
      </c>
      <c r="L195">
        <v>0</v>
      </c>
      <c r="M195">
        <v>967.5</v>
      </c>
      <c r="N195">
        <v>0</v>
      </c>
      <c r="O195">
        <v>967.5</v>
      </c>
      <c r="P195">
        <v>0</v>
      </c>
    </row>
    <row r="196" spans="1:16">
      <c r="A196">
        <v>972.5</v>
      </c>
      <c r="B196">
        <v>0</v>
      </c>
      <c r="C196">
        <v>972.5</v>
      </c>
      <c r="D196">
        <v>11861.6889873087</v>
      </c>
      <c r="E196">
        <v>972.5</v>
      </c>
      <c r="F196">
        <v>0</v>
      </c>
      <c r="K196">
        <v>972.5</v>
      </c>
      <c r="L196">
        <v>0</v>
      </c>
      <c r="M196">
        <v>972.5</v>
      </c>
      <c r="N196">
        <v>0</v>
      </c>
      <c r="O196">
        <v>972.5</v>
      </c>
      <c r="P196">
        <v>0</v>
      </c>
    </row>
    <row r="197" spans="1:1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9016.1642339159498</v>
      </c>
      <c r="K197">
        <v>977.5</v>
      </c>
      <c r="L197">
        <v>0</v>
      </c>
      <c r="M197">
        <v>977.5</v>
      </c>
      <c r="N197">
        <v>0</v>
      </c>
      <c r="O197">
        <v>977.5</v>
      </c>
      <c r="P197">
        <v>0</v>
      </c>
    </row>
    <row r="198" spans="1:1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  <c r="K198">
        <v>982.5</v>
      </c>
      <c r="L198">
        <v>0</v>
      </c>
      <c r="M198">
        <v>982.5</v>
      </c>
      <c r="N198">
        <v>25568.4113673705</v>
      </c>
      <c r="O198">
        <v>982.5</v>
      </c>
      <c r="P198">
        <v>13577.365923695101</v>
      </c>
    </row>
    <row r="199" spans="1:1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  <c r="K199">
        <v>987.5</v>
      </c>
      <c r="L199">
        <v>21163.322429149801</v>
      </c>
      <c r="M199">
        <v>987.5</v>
      </c>
      <c r="N199">
        <v>0</v>
      </c>
      <c r="O199">
        <v>987.5</v>
      </c>
      <c r="P199">
        <v>0</v>
      </c>
    </row>
    <row r="200" spans="1:1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  <c r="K200">
        <v>992.5</v>
      </c>
      <c r="L200">
        <v>0</v>
      </c>
      <c r="M200">
        <v>992.5</v>
      </c>
      <c r="N200">
        <v>0</v>
      </c>
      <c r="O200">
        <v>992.5</v>
      </c>
      <c r="P200">
        <v>0</v>
      </c>
    </row>
    <row r="201" spans="1:1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  <c r="K201">
        <v>997.5</v>
      </c>
      <c r="L201">
        <v>0</v>
      </c>
      <c r="M201">
        <v>997.5</v>
      </c>
      <c r="N201">
        <v>0</v>
      </c>
      <c r="O201">
        <v>997.5</v>
      </c>
      <c r="P20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92BD-F78E-4A36-8AFF-D794480A7260}">
  <dimension ref="A1:W202"/>
  <sheetViews>
    <sheetView workbookViewId="0">
      <selection activeCell="Y8" sqref="Y8"/>
    </sheetView>
  </sheetViews>
  <sheetFormatPr defaultRowHeight="15"/>
  <cols>
    <col min="2" max="2" width="21.85546875" bestFit="1" customWidth="1"/>
  </cols>
  <sheetData>
    <row r="1" spans="1:23">
      <c r="B1" t="s">
        <v>43</v>
      </c>
      <c r="C1" t="s">
        <v>43</v>
      </c>
      <c r="D1" t="s">
        <v>43</v>
      </c>
      <c r="E1" t="s">
        <v>44</v>
      </c>
      <c r="F1" t="s">
        <v>44</v>
      </c>
      <c r="G1" t="s">
        <v>44</v>
      </c>
      <c r="H1" t="s">
        <v>45</v>
      </c>
      <c r="I1" t="s">
        <v>45</v>
      </c>
      <c r="J1" t="s">
        <v>45</v>
      </c>
      <c r="S1" t="s">
        <v>46</v>
      </c>
    </row>
    <row r="2" spans="1:23">
      <c r="A2" t="s">
        <v>47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T2" t="s">
        <v>47</v>
      </c>
      <c r="U2" t="s">
        <v>49</v>
      </c>
      <c r="V2" t="s">
        <v>44</v>
      </c>
      <c r="W2" t="s">
        <v>45</v>
      </c>
    </row>
    <row r="3" spans="1:23">
      <c r="A3">
        <f>'0R1'!A2</f>
        <v>2.5</v>
      </c>
      <c r="B3" cm="1">
        <f t="array" ref="B3:B202">'For sp-ICP-MS (table 2)'!$B$2:$B$201</f>
        <v>0</v>
      </c>
      <c r="C3" cm="1">
        <f t="array" ref="C3:C202">'For sp-ICP-MS (table 2)'!$D$2:$D$201</f>
        <v>0</v>
      </c>
      <c r="D3" cm="1">
        <f t="array" ref="D3:D202">'For sp-ICP-MS (table 2)'!$F$2:$F$201</f>
        <v>0</v>
      </c>
      <c r="E3" cm="1">
        <f t="array" ref="E3:E202">'For sp-ICP-MS (table 2)'!$L$2:$L$201</f>
        <v>0</v>
      </c>
      <c r="F3" cm="1">
        <f t="array" ref="F3:F202">'For sp-ICP-MS (table 2)'!$N$2:$N$201</f>
        <v>0</v>
      </c>
      <c r="G3" cm="1">
        <f t="array" ref="G3:G202">'For sp-ICP-MS (table 2)'!$P$2:$P$201</f>
        <v>0</v>
      </c>
      <c r="H3">
        <f>'3R1'!B2</f>
        <v>0</v>
      </c>
      <c r="I3">
        <f>'3R1'!D2</f>
        <v>0</v>
      </c>
      <c r="J3">
        <f>'3R1'!F2</f>
        <v>0</v>
      </c>
      <c r="T3">
        <v>2.5</v>
      </c>
      <c r="U3">
        <f t="shared" ref="U3:U34" si="0">AVERAGE(B3:D3)</f>
        <v>0</v>
      </c>
      <c r="V3">
        <f t="shared" ref="V3:V34" si="1">AVERAGE(E3:G3)</f>
        <v>0</v>
      </c>
      <c r="W3">
        <f>AVERAGE(H3:J3)</f>
        <v>0</v>
      </c>
    </row>
    <row r="4" spans="1:23">
      <c r="A4">
        <f>'0R1'!A3</f>
        <v>7.5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f>'3R1'!B3</f>
        <v>0</v>
      </c>
      <c r="I4">
        <f>'3R1'!D3</f>
        <v>0</v>
      </c>
      <c r="J4">
        <f>'3R1'!F3</f>
        <v>0</v>
      </c>
      <c r="T4">
        <v>7.5</v>
      </c>
      <c r="U4">
        <f t="shared" si="0"/>
        <v>0</v>
      </c>
      <c r="V4">
        <f t="shared" si="1"/>
        <v>0</v>
      </c>
      <c r="W4">
        <f t="shared" ref="W4:W67" si="2">AVERAGE(H4:J4)</f>
        <v>0</v>
      </c>
    </row>
    <row r="5" spans="1:23">
      <c r="A5">
        <f>'0R1'!A4</f>
        <v>12.5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f>'3R1'!B4</f>
        <v>0</v>
      </c>
      <c r="I5">
        <f>'3R1'!D4</f>
        <v>0</v>
      </c>
      <c r="J5">
        <f>'3R1'!F4</f>
        <v>0</v>
      </c>
      <c r="T5">
        <v>12.5</v>
      </c>
      <c r="U5">
        <f t="shared" si="0"/>
        <v>0</v>
      </c>
      <c r="V5">
        <f t="shared" si="1"/>
        <v>0</v>
      </c>
      <c r="W5">
        <f t="shared" si="2"/>
        <v>0</v>
      </c>
    </row>
    <row r="6" spans="1:23">
      <c r="A6">
        <f>'0R1'!A5</f>
        <v>17.5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f>'3R1'!B5</f>
        <v>0</v>
      </c>
      <c r="I6">
        <f>'3R1'!D5</f>
        <v>0</v>
      </c>
      <c r="J6">
        <f>'3R1'!F5</f>
        <v>4453.9087197402396</v>
      </c>
      <c r="T6">
        <v>17.5</v>
      </c>
      <c r="U6">
        <f t="shared" si="0"/>
        <v>0</v>
      </c>
      <c r="V6">
        <f t="shared" si="1"/>
        <v>0</v>
      </c>
      <c r="W6">
        <f t="shared" si="2"/>
        <v>1484.6362399134132</v>
      </c>
    </row>
    <row r="7" spans="1:23">
      <c r="A7">
        <f>'0R1'!A6</f>
        <v>22.5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f>'3R1'!B6</f>
        <v>0</v>
      </c>
      <c r="I7">
        <f>'3R1'!D6</f>
        <v>9726.6166253378906</v>
      </c>
      <c r="J7">
        <f>'3R1'!F6</f>
        <v>0</v>
      </c>
      <c r="T7">
        <v>22.5</v>
      </c>
      <c r="U7">
        <f t="shared" si="0"/>
        <v>0</v>
      </c>
      <c r="V7">
        <f t="shared" si="1"/>
        <v>0</v>
      </c>
      <c r="W7">
        <f t="shared" si="2"/>
        <v>3242.2055417792967</v>
      </c>
    </row>
    <row r="8" spans="1:23">
      <c r="A8">
        <f>'0R1'!A7</f>
        <v>27.5</v>
      </c>
      <c r="B8">
        <v>9021.7999437405397</v>
      </c>
      <c r="C8">
        <v>0</v>
      </c>
      <c r="D8">
        <v>9016.1642339159498</v>
      </c>
      <c r="E8">
        <v>4600.72226720648</v>
      </c>
      <c r="F8">
        <v>0</v>
      </c>
      <c r="G8">
        <v>9956.7350107097609</v>
      </c>
      <c r="H8">
        <f>'3R1'!B7</f>
        <v>0</v>
      </c>
      <c r="I8">
        <f>'3R1'!D7</f>
        <v>15032.0438755222</v>
      </c>
      <c r="J8">
        <f>'3R1'!F7</f>
        <v>0</v>
      </c>
      <c r="T8">
        <v>27.5</v>
      </c>
      <c r="U8">
        <f t="shared" si="0"/>
        <v>6012.6547258854962</v>
      </c>
      <c r="V8">
        <f t="shared" si="1"/>
        <v>4852.4857593054139</v>
      </c>
      <c r="W8">
        <f t="shared" si="2"/>
        <v>5010.6812918407331</v>
      </c>
    </row>
    <row r="9" spans="1:23">
      <c r="A9">
        <f>'0R1'!A8</f>
        <v>32.5</v>
      </c>
      <c r="B9">
        <v>18945.779881855098</v>
      </c>
      <c r="C9">
        <v>16423.8770593505</v>
      </c>
      <c r="D9">
        <v>28851.7255485311</v>
      </c>
      <c r="E9">
        <v>11961.877894736799</v>
      </c>
      <c r="F9">
        <v>0</v>
      </c>
      <c r="G9">
        <v>15387.6813801878</v>
      </c>
      <c r="H9">
        <f>'3R1'!B8</f>
        <v>5410.26433006761</v>
      </c>
      <c r="I9">
        <f>'3R1'!D8</f>
        <v>13263.568125460801</v>
      </c>
      <c r="J9">
        <f>'3R1'!F8</f>
        <v>9798.5991834285305</v>
      </c>
      <c r="T9">
        <v>32.5</v>
      </c>
      <c r="U9">
        <f t="shared" si="0"/>
        <v>21407.127496578902</v>
      </c>
      <c r="V9">
        <f t="shared" si="1"/>
        <v>9116.519758308199</v>
      </c>
      <c r="W9">
        <f t="shared" si="2"/>
        <v>9490.8105463189804</v>
      </c>
    </row>
    <row r="10" spans="1:23">
      <c r="A10">
        <f>'0R1'!A9</f>
        <v>37.5</v>
      </c>
      <c r="B10">
        <v>19847.959876229201</v>
      </c>
      <c r="C10">
        <v>41972.1302627845</v>
      </c>
      <c r="D10">
        <v>33359.807665489003</v>
      </c>
      <c r="E10">
        <v>21163.322429149801</v>
      </c>
      <c r="F10">
        <v>20089.466074362601</v>
      </c>
      <c r="G10">
        <v>43447.570955824398</v>
      </c>
      <c r="H10">
        <f>'3R1'!B9</f>
        <v>14427.371546847</v>
      </c>
      <c r="I10">
        <f>'3R1'!D9</f>
        <v>20337.471125706499</v>
      </c>
      <c r="J10">
        <f>'3R1'!F9</f>
        <v>62354.722076363403</v>
      </c>
      <c r="T10">
        <v>37.5</v>
      </c>
      <c r="U10">
        <f t="shared" si="0"/>
        <v>31726.6326015009</v>
      </c>
      <c r="V10">
        <f t="shared" si="1"/>
        <v>28233.453153112267</v>
      </c>
      <c r="W10">
        <f t="shared" si="2"/>
        <v>32373.188249638963</v>
      </c>
    </row>
    <row r="11" spans="1:23">
      <c r="A11">
        <f>'0R1'!A10</f>
        <v>42.5</v>
      </c>
      <c r="B11">
        <v>19847.959876229201</v>
      </c>
      <c r="C11">
        <v>19161.189902575501</v>
      </c>
      <c r="D11">
        <v>45982.437592971401</v>
      </c>
      <c r="E11">
        <v>32205.0558704453</v>
      </c>
      <c r="F11">
        <v>32873.6717580478</v>
      </c>
      <c r="G11">
        <v>59740.410064258598</v>
      </c>
      <c r="H11">
        <f>'3R1'!B10</f>
        <v>43282.114640540902</v>
      </c>
      <c r="I11">
        <f>'3R1'!D10</f>
        <v>78697.170877733806</v>
      </c>
      <c r="J11">
        <f>'3R1'!F10</f>
        <v>57010.031612675099</v>
      </c>
      <c r="T11">
        <v>42.5</v>
      </c>
      <c r="U11">
        <f t="shared" si="0"/>
        <v>28330.529123925367</v>
      </c>
      <c r="V11">
        <f t="shared" si="1"/>
        <v>41606.379230917235</v>
      </c>
      <c r="W11">
        <f t="shared" si="2"/>
        <v>59663.105710316602</v>
      </c>
    </row>
    <row r="12" spans="1:23">
      <c r="A12">
        <f>'0R1'!A11</f>
        <v>47.5</v>
      </c>
      <c r="B12">
        <v>67663.499578054005</v>
      </c>
      <c r="C12">
        <v>111317.38895782</v>
      </c>
      <c r="D12">
        <v>91063.258762551093</v>
      </c>
      <c r="E12">
        <v>76371.989635627499</v>
      </c>
      <c r="F12">
        <v>40178.9321487251</v>
      </c>
      <c r="G12">
        <v>108618.92738956099</v>
      </c>
      <c r="H12">
        <f>'3R1'!B11</f>
        <v>104598.44371464101</v>
      </c>
      <c r="I12">
        <f>'3R1'!D11</f>
        <v>151204.676630253</v>
      </c>
      <c r="J12">
        <f>'3R1'!F11</f>
        <v>165685.404374337</v>
      </c>
      <c r="T12">
        <v>47.5</v>
      </c>
      <c r="U12">
        <f t="shared" si="0"/>
        <v>90014.7157661417</v>
      </c>
      <c r="V12">
        <f t="shared" si="1"/>
        <v>75056.616391304531</v>
      </c>
      <c r="W12">
        <f t="shared" si="2"/>
        <v>140496.17490641034</v>
      </c>
    </row>
    <row r="13" spans="1:23">
      <c r="A13">
        <f>'0R1'!A12</f>
        <v>52.5</v>
      </c>
      <c r="B13">
        <v>127207.379206742</v>
      </c>
      <c r="C13">
        <v>125003.953173945</v>
      </c>
      <c r="D13">
        <v>128931.148544998</v>
      </c>
      <c r="E13">
        <v>144462.679190283</v>
      </c>
      <c r="F13">
        <v>92228.912432300902</v>
      </c>
      <c r="G13">
        <v>134868.501508705</v>
      </c>
      <c r="H13">
        <f>'3R1'!B12</f>
        <v>126239.50103491099</v>
      </c>
      <c r="I13">
        <f>'3R1'!D12</f>
        <v>183037.240131358</v>
      </c>
      <c r="J13">
        <f>'3R1'!F12</f>
        <v>137180.38856799901</v>
      </c>
      <c r="T13">
        <v>52.5</v>
      </c>
      <c r="U13">
        <f t="shared" si="0"/>
        <v>127047.49364189501</v>
      </c>
      <c r="V13">
        <f t="shared" si="1"/>
        <v>123853.3643770963</v>
      </c>
      <c r="W13">
        <f t="shared" si="2"/>
        <v>148819.043244756</v>
      </c>
    </row>
    <row r="14" spans="1:23">
      <c r="A14">
        <f>'0R1'!A13</f>
        <v>57.5</v>
      </c>
      <c r="B14">
        <v>152468.41904921501</v>
      </c>
      <c r="C14">
        <v>188874.58618253001</v>
      </c>
      <c r="D14">
        <v>121718.217157865</v>
      </c>
      <c r="E14">
        <v>149983.54591093099</v>
      </c>
      <c r="F14">
        <v>136060.47477636501</v>
      </c>
      <c r="G14">
        <v>203660.48885542699</v>
      </c>
      <c r="H14">
        <f>'3R1'!B13</f>
        <v>178538.72289223099</v>
      </c>
      <c r="I14">
        <f>'3R1'!D13</f>
        <v>308599.01838571997</v>
      </c>
      <c r="J14">
        <f>'3R1'!F13</f>
        <v>185282.60274119399</v>
      </c>
      <c r="T14">
        <v>57.5</v>
      </c>
      <c r="U14">
        <f t="shared" si="0"/>
        <v>154353.74079653667</v>
      </c>
      <c r="V14">
        <f t="shared" si="1"/>
        <v>163234.83651424097</v>
      </c>
      <c r="W14">
        <f t="shared" si="2"/>
        <v>224140.11467304829</v>
      </c>
    </row>
    <row r="15" spans="1:23">
      <c r="A15">
        <f>'0R1'!A14</f>
        <v>62.5</v>
      </c>
      <c r="B15">
        <v>155174.95903233701</v>
      </c>
      <c r="C15">
        <v>247270.59350466501</v>
      </c>
      <c r="D15">
        <v>252452.59854964699</v>
      </c>
      <c r="E15">
        <v>264081.45813765202</v>
      </c>
      <c r="F15">
        <v>186284.139962271</v>
      </c>
      <c r="G15">
        <v>240771.95571352699</v>
      </c>
      <c r="H15">
        <f>'3R1'!B14</f>
        <v>267808.08433834702</v>
      </c>
      <c r="I15">
        <f>'3R1'!D14</f>
        <v>397907.04376382299</v>
      </c>
      <c r="J15">
        <f>'3R1'!F14</f>
        <v>321572.20956524502</v>
      </c>
      <c r="T15">
        <v>62.5</v>
      </c>
      <c r="U15">
        <f t="shared" si="0"/>
        <v>218299.38369554968</v>
      </c>
      <c r="V15">
        <f t="shared" si="1"/>
        <v>230379.18460448334</v>
      </c>
      <c r="W15">
        <f t="shared" si="2"/>
        <v>329095.7792224717</v>
      </c>
    </row>
    <row r="16" spans="1:23">
      <c r="A16">
        <f>'0R1'!A15</f>
        <v>67.5</v>
      </c>
      <c r="B16">
        <v>289599.77819407103</v>
      </c>
      <c r="C16">
        <v>370449.67144979403</v>
      </c>
      <c r="D16">
        <v>330893.22738471598</v>
      </c>
      <c r="E16">
        <v>283404.49165991897</v>
      </c>
      <c r="F16">
        <v>313213.03925028897</v>
      </c>
      <c r="G16">
        <v>272452.476202149</v>
      </c>
      <c r="H16">
        <f>'3R1'!B15</f>
        <v>407573.24619842699</v>
      </c>
      <c r="I16">
        <f>'3R1'!D15</f>
        <v>541153.57951879897</v>
      </c>
      <c r="J16">
        <f>'3R1'!F15</f>
        <v>507745.59405038698</v>
      </c>
      <c r="T16">
        <v>67.5</v>
      </c>
      <c r="U16">
        <f t="shared" si="0"/>
        <v>330314.22567619366</v>
      </c>
      <c r="V16">
        <f t="shared" si="1"/>
        <v>289690.00237078563</v>
      </c>
      <c r="W16">
        <f t="shared" si="2"/>
        <v>485490.80658920429</v>
      </c>
    </row>
    <row r="17" spans="1:23">
      <c r="A17">
        <f>'0R1'!A16</f>
        <v>72.5</v>
      </c>
      <c r="B17">
        <v>406883.17746269802</v>
      </c>
      <c r="C17">
        <v>397822.79988204502</v>
      </c>
      <c r="D17">
        <v>408432.23979639303</v>
      </c>
      <c r="E17">
        <v>506079.44939271302</v>
      </c>
      <c r="F17">
        <v>382613.01296172303</v>
      </c>
      <c r="G17">
        <v>497836.75053548801</v>
      </c>
      <c r="H17">
        <f>'3R1'!B16</f>
        <v>613163.29074099602</v>
      </c>
      <c r="I17">
        <f>'3R1'!D16</f>
        <v>490752.02064204798</v>
      </c>
      <c r="J17">
        <f>'3R1'!F16</f>
        <v>717970.08562212705</v>
      </c>
      <c r="T17">
        <v>72.5</v>
      </c>
      <c r="U17">
        <f t="shared" si="0"/>
        <v>404379.40571371204</v>
      </c>
      <c r="V17">
        <f t="shared" si="1"/>
        <v>462176.40429664141</v>
      </c>
      <c r="W17">
        <f t="shared" si="2"/>
        <v>607295.13233505702</v>
      </c>
    </row>
    <row r="18" spans="1:23">
      <c r="A18">
        <f>'0R1'!A17</f>
        <v>77.5</v>
      </c>
      <c r="B18">
        <v>461013.97712514101</v>
      </c>
      <c r="C18">
        <v>612245.63926800899</v>
      </c>
      <c r="D18">
        <v>787111.13762086304</v>
      </c>
      <c r="E18">
        <v>454551.36</v>
      </c>
      <c r="F18">
        <v>390831.43090123503</v>
      </c>
      <c r="G18">
        <v>538568.848306573</v>
      </c>
      <c r="H18">
        <f>'3R1'!B17</f>
        <v>735795.94888919604</v>
      </c>
      <c r="I18">
        <f>'3R1'!D17</f>
        <v>859479.21452985704</v>
      </c>
      <c r="J18">
        <f>'3R1'!F17</f>
        <v>910378.942314905</v>
      </c>
      <c r="T18">
        <v>77.5</v>
      </c>
      <c r="U18">
        <f t="shared" si="0"/>
        <v>620123.58467133774</v>
      </c>
      <c r="V18">
        <f t="shared" si="1"/>
        <v>461317.21306926938</v>
      </c>
      <c r="W18">
        <f t="shared" si="2"/>
        <v>835218.03524465265</v>
      </c>
    </row>
    <row r="19" spans="1:23">
      <c r="A19">
        <f>'0R1'!A18</f>
        <v>82.5</v>
      </c>
      <c r="B19">
        <v>735276.69541485398</v>
      </c>
      <c r="C19">
        <v>651480.45668756799</v>
      </c>
      <c r="D19">
        <v>824979.02740331006</v>
      </c>
      <c r="E19">
        <v>679066.60663967603</v>
      </c>
      <c r="F19">
        <v>537849.79626361595</v>
      </c>
      <c r="G19">
        <v>698781.76620617602</v>
      </c>
      <c r="H19">
        <f>'3R1'!B18</f>
        <v>1088364.8410652699</v>
      </c>
      <c r="I19">
        <f>'3R1'!D18</f>
        <v>1045169.16828631</v>
      </c>
      <c r="J19">
        <f>'3R1'!F18</f>
        <v>1067156.5292497601</v>
      </c>
      <c r="T19">
        <v>82.5</v>
      </c>
      <c r="U19">
        <f t="shared" si="0"/>
        <v>737245.39316857734</v>
      </c>
      <c r="V19">
        <f t="shared" si="1"/>
        <v>638566.05636982259</v>
      </c>
      <c r="W19">
        <f t="shared" si="2"/>
        <v>1066896.8462004466</v>
      </c>
    </row>
    <row r="20" spans="1:23">
      <c r="A20">
        <f>'0R1'!A19</f>
        <v>87.5</v>
      </c>
      <c r="B20">
        <v>992397.99381145905</v>
      </c>
      <c r="C20">
        <v>1163357.95837066</v>
      </c>
      <c r="D20">
        <v>983663.51792023098</v>
      </c>
      <c r="E20">
        <v>778442.20761133602</v>
      </c>
      <c r="F20">
        <v>841018.10247672396</v>
      </c>
      <c r="G20">
        <v>1011966.3401794099</v>
      </c>
      <c r="H20">
        <f>'3R1'!B19</f>
        <v>1589716.0023182</v>
      </c>
      <c r="I20">
        <f>'3R1'!D19</f>
        <v>1378526.8471728901</v>
      </c>
      <c r="J20">
        <f>'3R1'!F19</f>
        <v>1229278.80664831</v>
      </c>
      <c r="T20">
        <v>87.5</v>
      </c>
      <c r="U20">
        <f t="shared" si="0"/>
        <v>1046473.1567007833</v>
      </c>
      <c r="V20">
        <f t="shared" si="1"/>
        <v>877142.21675582323</v>
      </c>
      <c r="W20">
        <f t="shared" si="2"/>
        <v>1399173.8853797999</v>
      </c>
    </row>
    <row r="21" spans="1:23">
      <c r="A21">
        <f>'0R1'!A20</f>
        <v>92.5</v>
      </c>
      <c r="B21">
        <v>1063670.21336701</v>
      </c>
      <c r="C21">
        <v>1162445.52075625</v>
      </c>
      <c r="D21">
        <v>1242427.4314336199</v>
      </c>
      <c r="E21">
        <v>1036082.6545749001</v>
      </c>
      <c r="F21">
        <v>924115.43942067795</v>
      </c>
      <c r="G21">
        <v>1093430.53572158</v>
      </c>
      <c r="H21">
        <f>'3R1'!B20</f>
        <v>1462574.7905616099</v>
      </c>
      <c r="I21">
        <f>'3R1'!D20</f>
        <v>1397980.08042356</v>
      </c>
      <c r="J21">
        <f>'3R1'!F20</f>
        <v>1449301.89740347</v>
      </c>
      <c r="T21">
        <v>92.5</v>
      </c>
      <c r="U21">
        <f t="shared" si="0"/>
        <v>1156181.0551856265</v>
      </c>
      <c r="V21">
        <f t="shared" si="1"/>
        <v>1017876.2099057194</v>
      </c>
      <c r="W21">
        <f t="shared" si="2"/>
        <v>1436618.9227962133</v>
      </c>
    </row>
    <row r="22" spans="1:23">
      <c r="A22">
        <f>'0R1'!A21</f>
        <v>97.5</v>
      </c>
      <c r="B22">
        <v>1520173.2905202799</v>
      </c>
      <c r="C22">
        <v>1467199.6839686399</v>
      </c>
      <c r="D22">
        <v>1466929.9208581301</v>
      </c>
      <c r="E22">
        <v>1211830.2451821901</v>
      </c>
      <c r="F22">
        <v>981644.36499726202</v>
      </c>
      <c r="G22">
        <v>1080758.32752613</v>
      </c>
      <c r="H22">
        <f>'3R1'!B21</f>
        <v>2311084.5796605502</v>
      </c>
      <c r="I22">
        <f>'3R1'!D21</f>
        <v>2137202.9439492398</v>
      </c>
      <c r="J22">
        <f>'3R1'!F21</f>
        <v>1892911.2058896001</v>
      </c>
      <c r="T22">
        <v>97.5</v>
      </c>
      <c r="U22">
        <f t="shared" si="0"/>
        <v>1484767.6317823499</v>
      </c>
      <c r="V22">
        <f t="shared" si="1"/>
        <v>1091410.9792351939</v>
      </c>
      <c r="W22">
        <f t="shared" si="2"/>
        <v>2113732.90983313</v>
      </c>
    </row>
    <row r="23" spans="1:23">
      <c r="A23">
        <f>'0R1'!A22</f>
        <v>102.5</v>
      </c>
      <c r="B23">
        <v>1320791.5117636099</v>
      </c>
      <c r="C23">
        <v>1478148.93534154</v>
      </c>
      <c r="D23">
        <v>1553485.0975037201</v>
      </c>
      <c r="E23">
        <v>1534800.94834008</v>
      </c>
      <c r="F23">
        <v>1014518.03675531</v>
      </c>
      <c r="G23">
        <v>1328771.54506563</v>
      </c>
      <c r="H23">
        <f>'3R1'!B22</f>
        <v>1971139.6375879699</v>
      </c>
      <c r="I23">
        <f>'3R1'!D22</f>
        <v>2049663.3943212</v>
      </c>
      <c r="J23">
        <f>'3R1'!F22</f>
        <v>2422035.5617947401</v>
      </c>
      <c r="T23">
        <v>102.5</v>
      </c>
      <c r="U23">
        <f t="shared" si="0"/>
        <v>1450808.5148696231</v>
      </c>
      <c r="V23">
        <f t="shared" si="1"/>
        <v>1292696.8433870068</v>
      </c>
      <c r="W23">
        <f t="shared" si="2"/>
        <v>2147612.8645679699</v>
      </c>
    </row>
    <row r="24" spans="1:23">
      <c r="A24">
        <f>'0R1'!A23</f>
        <v>107.5</v>
      </c>
      <c r="B24">
        <v>2071405.26708283</v>
      </c>
      <c r="C24">
        <v>1427964.86654908</v>
      </c>
      <c r="D24">
        <v>1725693.83437151</v>
      </c>
      <c r="E24">
        <v>2027998.3753846199</v>
      </c>
      <c r="F24">
        <v>1256504.78719649</v>
      </c>
      <c r="G24">
        <v>1587646.6553440799</v>
      </c>
      <c r="H24">
        <f>'3R1'!B23</f>
        <v>2611354.2499793</v>
      </c>
      <c r="I24">
        <f>'3R1'!D23</f>
        <v>2412200.9230837999</v>
      </c>
      <c r="J24">
        <f>'3R1'!F23</f>
        <v>2838921.41796243</v>
      </c>
      <c r="T24">
        <v>107.5</v>
      </c>
      <c r="U24">
        <f t="shared" si="0"/>
        <v>1741687.9893344734</v>
      </c>
      <c r="V24">
        <f t="shared" si="1"/>
        <v>1624049.9393083965</v>
      </c>
      <c r="W24">
        <f t="shared" si="2"/>
        <v>2620825.5303418431</v>
      </c>
    </row>
    <row r="25" spans="1:23">
      <c r="A25">
        <f>'0R1'!A24</f>
        <v>112.5</v>
      </c>
      <c r="B25">
        <v>1896382.34817426</v>
      </c>
      <c r="C25">
        <v>1924330.92878723</v>
      </c>
      <c r="D25">
        <v>1649056.43838323</v>
      </c>
      <c r="E25">
        <v>1638777.2715789501</v>
      </c>
      <c r="F25">
        <v>1162449.55966652</v>
      </c>
      <c r="G25">
        <v>1519759.8257256099</v>
      </c>
      <c r="H25">
        <f>'3R1'!B24</f>
        <v>2715050.9829722601</v>
      </c>
      <c r="I25">
        <f>'3R1'!D24</f>
        <v>2694272.8052186002</v>
      </c>
      <c r="J25">
        <f>'3R1'!F24</f>
        <v>2570796.11303407</v>
      </c>
      <c r="T25">
        <v>112.5</v>
      </c>
      <c r="U25">
        <f t="shared" si="0"/>
        <v>1823256.5717815731</v>
      </c>
      <c r="V25">
        <f t="shared" si="1"/>
        <v>1440328.8856570267</v>
      </c>
      <c r="W25">
        <f t="shared" si="2"/>
        <v>2660039.9670749768</v>
      </c>
    </row>
    <row r="26" spans="1:23">
      <c r="A26">
        <f>'0R1'!A25</f>
        <v>117.5</v>
      </c>
      <c r="B26">
        <v>2453027.4047030499</v>
      </c>
      <c r="C26">
        <v>2178901.0232071602</v>
      </c>
      <c r="D26">
        <v>2328875.2216204898</v>
      </c>
      <c r="E26">
        <v>2494511.6132793501</v>
      </c>
      <c r="F26">
        <v>1871972.9751110601</v>
      </c>
      <c r="G26">
        <v>2295479.9988327199</v>
      </c>
      <c r="H26">
        <f>'3R1'!B25</f>
        <v>2815140.8730785199</v>
      </c>
      <c r="I26">
        <f>'3R1'!D25</f>
        <v>2659787.5280924002</v>
      </c>
      <c r="J26">
        <f>'3R1'!F25</f>
        <v>3362701.0834038798</v>
      </c>
      <c r="T26">
        <v>117.5</v>
      </c>
      <c r="U26">
        <f t="shared" si="0"/>
        <v>2320267.8831769</v>
      </c>
      <c r="V26">
        <f t="shared" si="1"/>
        <v>2220654.8624077099</v>
      </c>
      <c r="W26">
        <f t="shared" si="2"/>
        <v>2945876.4948582668</v>
      </c>
    </row>
    <row r="27" spans="1:23">
      <c r="A27">
        <f>'0R1'!A26</f>
        <v>122.5</v>
      </c>
      <c r="B27">
        <v>2818410.3024245398</v>
      </c>
      <c r="C27">
        <v>2065758.7590205299</v>
      </c>
      <c r="D27">
        <v>2337891.38585441</v>
      </c>
      <c r="E27">
        <v>2764113.93813765</v>
      </c>
      <c r="F27">
        <v>1796180.8985577801</v>
      </c>
      <c r="G27">
        <v>2657543.09013126</v>
      </c>
      <c r="H27">
        <f>'3R1'!B26</f>
        <v>2683491.1077135401</v>
      </c>
      <c r="I27">
        <f>'3R1'!D26</f>
        <v>2785349.3063467601</v>
      </c>
      <c r="J27">
        <f>'3R1'!F26</f>
        <v>3143568.7743926598</v>
      </c>
      <c r="T27">
        <v>122.5</v>
      </c>
      <c r="U27">
        <f t="shared" si="0"/>
        <v>2407353.4824331598</v>
      </c>
      <c r="V27">
        <f t="shared" si="1"/>
        <v>2405945.9756088965</v>
      </c>
      <c r="W27">
        <f t="shared" si="2"/>
        <v>2870803.0628176532</v>
      </c>
    </row>
    <row r="28" spans="1:23">
      <c r="A28">
        <f>'0R1'!A27</f>
        <v>127.5</v>
      </c>
      <c r="B28">
        <v>3205445.5200110101</v>
      </c>
      <c r="C28">
        <v>2421609.42863979</v>
      </c>
      <c r="D28">
        <v>2590343.9844040498</v>
      </c>
      <c r="E28">
        <v>2769634.8048582999</v>
      </c>
      <c r="F28">
        <v>2470091.1695977598</v>
      </c>
      <c r="G28">
        <v>2551639.6359264399</v>
      </c>
      <c r="H28">
        <f>'3R1'!B27</f>
        <v>2905311.94524631</v>
      </c>
      <c r="I28">
        <f>'3R1'!D27</f>
        <v>3284059.4678640799</v>
      </c>
      <c r="J28">
        <f>'3R1'!F27</f>
        <v>4175984.8156284499</v>
      </c>
      <c r="T28">
        <v>127.5</v>
      </c>
      <c r="U28">
        <f t="shared" si="0"/>
        <v>2739132.97768495</v>
      </c>
      <c r="V28">
        <f t="shared" si="1"/>
        <v>2597121.8701274996</v>
      </c>
      <c r="W28">
        <f t="shared" si="2"/>
        <v>3455118.7429129467</v>
      </c>
    </row>
    <row r="29" spans="1:23">
      <c r="A29">
        <f>'0R1'!A28</f>
        <v>132.5</v>
      </c>
      <c r="B29">
        <v>2699322.5431671701</v>
      </c>
      <c r="C29">
        <v>2366863.17177528</v>
      </c>
      <c r="D29">
        <v>2650752.2847712901</v>
      </c>
      <c r="E29">
        <v>2984028.4625101201</v>
      </c>
      <c r="F29">
        <v>3096517.2480983399</v>
      </c>
      <c r="G29">
        <v>2272851.05562656</v>
      </c>
      <c r="H29">
        <f>'3R1'!B28</f>
        <v>3279521.89474265</v>
      </c>
      <c r="I29">
        <f>'3R1'!D28</f>
        <v>2703999.4218439301</v>
      </c>
      <c r="J29">
        <f>'3R1'!F28</f>
        <v>3963978.7605688102</v>
      </c>
      <c r="T29">
        <v>132.5</v>
      </c>
      <c r="U29">
        <f t="shared" si="0"/>
        <v>2572312.6665712465</v>
      </c>
      <c r="V29">
        <f t="shared" si="1"/>
        <v>2784465.5887450068</v>
      </c>
      <c r="W29">
        <f t="shared" si="2"/>
        <v>3315833.3590517971</v>
      </c>
    </row>
    <row r="30" spans="1:23">
      <c r="A30">
        <f>'0R1'!A29</f>
        <v>137.5</v>
      </c>
      <c r="B30">
        <v>2668648.4233584502</v>
      </c>
      <c r="C30">
        <v>2777460.0982590499</v>
      </c>
      <c r="D30">
        <v>2091750.1022685</v>
      </c>
      <c r="E30">
        <v>2553400.8582996</v>
      </c>
      <c r="F30">
        <v>2749517.3795411699</v>
      </c>
      <c r="G30">
        <v>2963486.4022785202</v>
      </c>
      <c r="H30">
        <f>'3R1'!B29</f>
        <v>3322804.00938319</v>
      </c>
      <c r="I30">
        <f>'3R1'!D29</f>
        <v>2726989.6065947302</v>
      </c>
      <c r="J30">
        <f>'3R1'!F29</f>
        <v>3676256.2572735902</v>
      </c>
      <c r="T30">
        <v>137.5</v>
      </c>
      <c r="U30">
        <f t="shared" si="0"/>
        <v>2512619.5412953333</v>
      </c>
      <c r="V30">
        <f t="shared" si="1"/>
        <v>2755468.2133730967</v>
      </c>
      <c r="W30">
        <f t="shared" si="2"/>
        <v>3242016.6244171704</v>
      </c>
    </row>
    <row r="31" spans="1:23">
      <c r="A31">
        <f>'0R1'!A30</f>
        <v>142.5</v>
      </c>
      <c r="B31">
        <v>3440914.4985426399</v>
      </c>
      <c r="C31">
        <v>3766542.4722777102</v>
      </c>
      <c r="D31">
        <v>2341497.85154797</v>
      </c>
      <c r="E31">
        <v>3298717.8655870399</v>
      </c>
      <c r="F31">
        <v>2541317.45840686</v>
      </c>
      <c r="G31">
        <v>2605949.09962122</v>
      </c>
      <c r="H31">
        <f>'3R1'!B30</f>
        <v>3890881.7640402899</v>
      </c>
      <c r="I31">
        <f>'3R1'!D30</f>
        <v>3998523.6708888998</v>
      </c>
      <c r="J31">
        <f>'3R1'!F30</f>
        <v>3950617.0344095901</v>
      </c>
      <c r="T31">
        <v>142.5</v>
      </c>
      <c r="U31">
        <f t="shared" si="0"/>
        <v>3182984.9407894402</v>
      </c>
      <c r="V31">
        <f t="shared" si="1"/>
        <v>2815328.1412050403</v>
      </c>
      <c r="W31">
        <f t="shared" si="2"/>
        <v>3946674.1564462599</v>
      </c>
    </row>
    <row r="32" spans="1:23">
      <c r="A32">
        <f>'0R1'!A31</f>
        <v>147.5</v>
      </c>
      <c r="B32">
        <v>3028618.2411137</v>
      </c>
      <c r="C32">
        <v>3029292.87983575</v>
      </c>
      <c r="D32">
        <v>2911319.4311314598</v>
      </c>
      <c r="E32">
        <v>3468024.4450202398</v>
      </c>
      <c r="F32">
        <v>3501046.0422320901</v>
      </c>
      <c r="G32">
        <v>2670215.2983267098</v>
      </c>
      <c r="H32">
        <f>'3R1'!B31</f>
        <v>3498637.6001103902</v>
      </c>
      <c r="I32">
        <f>'3R1'!D31</f>
        <v>4048925.2297656499</v>
      </c>
      <c r="J32">
        <f>'3R1'!F31</f>
        <v>4403134.1603351999</v>
      </c>
      <c r="T32">
        <v>147.5</v>
      </c>
      <c r="U32">
        <f t="shared" si="0"/>
        <v>2989743.5173603036</v>
      </c>
      <c r="V32">
        <f t="shared" si="1"/>
        <v>3213095.2618596801</v>
      </c>
      <c r="W32">
        <f t="shared" si="2"/>
        <v>3983565.6634037471</v>
      </c>
    </row>
    <row r="33" spans="1:23">
      <c r="A33">
        <f>'0R1'!A32</f>
        <v>152.5</v>
      </c>
      <c r="B33">
        <v>3162140.88028106</v>
      </c>
      <c r="C33">
        <v>2814870.0404497902</v>
      </c>
      <c r="D33">
        <v>2808535.1588648199</v>
      </c>
      <c r="E33">
        <v>3252710.6429149802</v>
      </c>
      <c r="F33">
        <v>2712077.9200389502</v>
      </c>
      <c r="G33">
        <v>2910987.2540402398</v>
      </c>
      <c r="H33">
        <f>'3R1'!B32</f>
        <v>3672667.7693942301</v>
      </c>
      <c r="I33">
        <f>'3R1'!D32</f>
        <v>3047967.9552308801</v>
      </c>
      <c r="J33">
        <f>'3R1'!F32</f>
        <v>3809873.5188658</v>
      </c>
      <c r="T33">
        <v>152.5</v>
      </c>
      <c r="U33">
        <f t="shared" si="0"/>
        <v>2928515.3598652235</v>
      </c>
      <c r="V33">
        <f t="shared" si="1"/>
        <v>2958591.9389980566</v>
      </c>
      <c r="W33">
        <f t="shared" si="2"/>
        <v>3510169.7478303034</v>
      </c>
    </row>
    <row r="34" spans="1:23">
      <c r="A34">
        <f>'0R1'!A33</f>
        <v>157.5</v>
      </c>
      <c r="B34">
        <v>2902313.04190133</v>
      </c>
      <c r="C34">
        <v>3143347.5816368</v>
      </c>
      <c r="D34">
        <v>3167378.4953746698</v>
      </c>
      <c r="E34">
        <v>3515871.9565991899</v>
      </c>
      <c r="F34">
        <v>2857269.9703036598</v>
      </c>
      <c r="G34">
        <v>2513623.0113400901</v>
      </c>
      <c r="H34">
        <f>'3R1'!B33</f>
        <v>3150577.26154271</v>
      </c>
      <c r="I34">
        <f>'3R1'!D33</f>
        <v>3422884.8142439099</v>
      </c>
      <c r="J34">
        <f>'3R1'!F33</f>
        <v>3529277.2695221701</v>
      </c>
      <c r="T34">
        <v>157.5</v>
      </c>
      <c r="U34">
        <f t="shared" si="0"/>
        <v>3071013.0396375996</v>
      </c>
      <c r="V34">
        <f t="shared" si="1"/>
        <v>2962254.9794143126</v>
      </c>
      <c r="W34">
        <f t="shared" si="2"/>
        <v>3367579.7817695965</v>
      </c>
    </row>
    <row r="35" spans="1:23">
      <c r="A35">
        <f>'0R1'!A34</f>
        <v>162.5</v>
      </c>
      <c r="B35">
        <v>3122444.9605286</v>
      </c>
      <c r="C35">
        <v>2803920.7890768899</v>
      </c>
      <c r="D35">
        <v>3904900.7297089999</v>
      </c>
      <c r="E35">
        <v>3005191.78493927</v>
      </c>
      <c r="F35">
        <v>3350375.0466743698</v>
      </c>
      <c r="G35">
        <v>3077536.2760375598</v>
      </c>
      <c r="H35">
        <f>'3R1'!B34</f>
        <v>3464372.5926866299</v>
      </c>
      <c r="I35">
        <f>'3R1'!D34</f>
        <v>4274405.8878984898</v>
      </c>
      <c r="J35">
        <f>'3R1'!F34</f>
        <v>5048060.1429535896</v>
      </c>
      <c r="T35">
        <v>162.5</v>
      </c>
      <c r="U35">
        <f t="shared" ref="U35:U66" si="3">AVERAGE(B35:D35)</f>
        <v>3277088.8264381629</v>
      </c>
      <c r="V35">
        <f t="shared" ref="V35:V66" si="4">AVERAGE(E35:G35)</f>
        <v>3144367.7025504</v>
      </c>
      <c r="W35">
        <f t="shared" si="2"/>
        <v>4262279.5411795704</v>
      </c>
    </row>
    <row r="36" spans="1:23">
      <c r="A36">
        <f>'0R1'!A35</f>
        <v>167.5</v>
      </c>
      <c r="B36">
        <v>2955541.6615694002</v>
      </c>
      <c r="C36">
        <v>3713621.0906420201</v>
      </c>
      <c r="D36">
        <v>3423437.55961789</v>
      </c>
      <c r="E36">
        <v>3502989.93425101</v>
      </c>
      <c r="F36">
        <v>3869048.5344124599</v>
      </c>
      <c r="G36">
        <v>2529010.69272028</v>
      </c>
      <c r="H36">
        <f>'3R1'!B35</f>
        <v>3600530.9116600002</v>
      </c>
      <c r="I36">
        <f>'3R1'!D35</f>
        <v>4015324.19051449</v>
      </c>
      <c r="J36">
        <f>'3R1'!F35</f>
        <v>3967541.8875446101</v>
      </c>
      <c r="T36">
        <v>167.5</v>
      </c>
      <c r="U36">
        <f t="shared" si="3"/>
        <v>3364200.1039431035</v>
      </c>
      <c r="V36">
        <f t="shared" si="4"/>
        <v>3300349.7204612498</v>
      </c>
      <c r="W36">
        <f t="shared" si="2"/>
        <v>3861132.3299063668</v>
      </c>
    </row>
    <row r="37" spans="1:23">
      <c r="A37">
        <f>'0R1'!A36</f>
        <v>172.5</v>
      </c>
      <c r="B37">
        <v>3355207.39907711</v>
      </c>
      <c r="C37">
        <v>3678948.4612945002</v>
      </c>
      <c r="D37">
        <v>3555073.5574330599</v>
      </c>
      <c r="E37">
        <v>3189220.6756275301</v>
      </c>
      <c r="F37">
        <v>3402425.0269579501</v>
      </c>
      <c r="G37">
        <v>4074114.93483679</v>
      </c>
      <c r="H37">
        <f>'3R1'!B36</f>
        <v>3289440.71268111</v>
      </c>
      <c r="I37">
        <f>'3R1'!D36</f>
        <v>3171761.2577351802</v>
      </c>
      <c r="J37">
        <f>'3R1'!F36</f>
        <v>3248681.0201785299</v>
      </c>
      <c r="T37">
        <v>172.5</v>
      </c>
      <c r="U37">
        <f t="shared" si="3"/>
        <v>3529743.1392682232</v>
      </c>
      <c r="V37">
        <f t="shared" si="4"/>
        <v>3555253.5458074235</v>
      </c>
      <c r="W37">
        <f t="shared" si="2"/>
        <v>3236627.663531607</v>
      </c>
    </row>
    <row r="38" spans="1:23">
      <c r="A38">
        <f>'0R1'!A37</f>
        <v>177.5</v>
      </c>
      <c r="B38">
        <v>3212662.9599660002</v>
      </c>
      <c r="C38">
        <v>3692635.0255106301</v>
      </c>
      <c r="D38">
        <v>3884163.5519709899</v>
      </c>
      <c r="E38">
        <v>3871047.7156275301</v>
      </c>
      <c r="F38">
        <v>3954885.3440029202</v>
      </c>
      <c r="G38">
        <v>4083166.5121192499</v>
      </c>
      <c r="H38">
        <f>'3R1'!B37</f>
        <v>3262389.3910307698</v>
      </c>
      <c r="I38">
        <f>'3R1'!D37</f>
        <v>3948122.1120121502</v>
      </c>
      <c r="J38">
        <f>'3R1'!F37</f>
        <v>4087797.42297759</v>
      </c>
      <c r="T38">
        <v>177.5</v>
      </c>
      <c r="U38">
        <f t="shared" si="3"/>
        <v>3596487.1791492067</v>
      </c>
      <c r="V38">
        <f t="shared" si="4"/>
        <v>3969699.8572499002</v>
      </c>
      <c r="W38">
        <f t="shared" si="2"/>
        <v>3766102.9753401703</v>
      </c>
    </row>
    <row r="39" spans="1:23">
      <c r="A39">
        <f>'0R1'!A38</f>
        <v>182.5</v>
      </c>
      <c r="B39">
        <v>3081846.8607817702</v>
      </c>
      <c r="C39">
        <v>3550294.7576629301</v>
      </c>
      <c r="D39">
        <v>4475623.9257158795</v>
      </c>
      <c r="E39">
        <v>3175418.5088259098</v>
      </c>
      <c r="F39">
        <v>2720296.3379784599</v>
      </c>
      <c r="G39">
        <v>3187060.3611553698</v>
      </c>
      <c r="H39">
        <f>'3R1'!B38</f>
        <v>3938672.4322892199</v>
      </c>
      <c r="I39">
        <f>'3R1'!D38</f>
        <v>3430842.95511918</v>
      </c>
      <c r="J39">
        <f>'3R1'!F38</f>
        <v>3949726.2526656399</v>
      </c>
      <c r="T39">
        <v>182.5</v>
      </c>
      <c r="U39">
        <f t="shared" si="3"/>
        <v>3702588.5147201926</v>
      </c>
      <c r="V39">
        <f t="shared" si="4"/>
        <v>3027591.7359865797</v>
      </c>
      <c r="W39">
        <f t="shared" si="2"/>
        <v>3773080.5466913469</v>
      </c>
    </row>
    <row r="40" spans="1:23">
      <c r="A40">
        <f>'0R1'!A39</f>
        <v>187.5</v>
      </c>
      <c r="B40">
        <v>2974487.4414512501</v>
      </c>
      <c r="C40">
        <v>3064877.9467976801</v>
      </c>
      <c r="D40">
        <v>3190820.5223828601</v>
      </c>
      <c r="E40">
        <v>3190140.8200809699</v>
      </c>
      <c r="F40">
        <v>3374117.1429440798</v>
      </c>
      <c r="G40">
        <v>3457702.5219010301</v>
      </c>
      <c r="H40">
        <f>'3R1'!B39</f>
        <v>4293946.4566303296</v>
      </c>
      <c r="I40">
        <f>'3R1'!D39</f>
        <v>3473286.37312066</v>
      </c>
      <c r="J40">
        <f>'3R1'!F39</f>
        <v>3786713.1935231499</v>
      </c>
      <c r="T40">
        <v>187.5</v>
      </c>
      <c r="U40">
        <f t="shared" si="3"/>
        <v>3076728.6368772634</v>
      </c>
      <c r="V40">
        <f t="shared" si="4"/>
        <v>3340653.4949753601</v>
      </c>
      <c r="W40">
        <f t="shared" si="2"/>
        <v>3851315.3410913795</v>
      </c>
    </row>
    <row r="41" spans="1:23">
      <c r="A41">
        <f>'0R1'!A40</f>
        <v>192.5</v>
      </c>
      <c r="B41">
        <v>3096281.7406917498</v>
      </c>
      <c r="C41">
        <v>3254664.9705946199</v>
      </c>
      <c r="D41">
        <v>3939162.1537978798</v>
      </c>
      <c r="E41">
        <v>3826880.7818623502</v>
      </c>
      <c r="F41">
        <v>3346722.4164790399</v>
      </c>
      <c r="G41">
        <v>3665888.7993976902</v>
      </c>
      <c r="H41">
        <f>'3R1'!B40</f>
        <v>3737590.9413550398</v>
      </c>
      <c r="I41">
        <f>'3R1'!D40</f>
        <v>3949006.3498871801</v>
      </c>
      <c r="J41">
        <f>'3R1'!F40</f>
        <v>3027767.1476794202</v>
      </c>
      <c r="T41">
        <v>192.5</v>
      </c>
      <c r="U41">
        <f t="shared" si="3"/>
        <v>3430036.2883614167</v>
      </c>
      <c r="V41">
        <f t="shared" si="4"/>
        <v>3613163.9992463603</v>
      </c>
      <c r="W41">
        <f t="shared" si="2"/>
        <v>3571454.8129738797</v>
      </c>
    </row>
    <row r="42" spans="1:23">
      <c r="A42">
        <f>'0R1'!A41</f>
        <v>197.5</v>
      </c>
      <c r="B42">
        <v>3791862.5163541501</v>
      </c>
      <c r="C42">
        <v>4208162.27765135</v>
      </c>
      <c r="D42">
        <v>3512697.5855336599</v>
      </c>
      <c r="E42">
        <v>4251987.5193522302</v>
      </c>
      <c r="F42">
        <v>3930230.0901843798</v>
      </c>
      <c r="G42">
        <v>3888557.6005462902</v>
      </c>
      <c r="H42">
        <f>'3R1'!B41</f>
        <v>3772757.6595004802</v>
      </c>
      <c r="I42">
        <f>'3R1'!D41</f>
        <v>3255763.8558630999</v>
      </c>
      <c r="J42">
        <f>'3R1'!F41</f>
        <v>3813436.6458415901</v>
      </c>
      <c r="T42">
        <v>197.5</v>
      </c>
      <c r="U42">
        <f t="shared" si="3"/>
        <v>3837574.1265130532</v>
      </c>
      <c r="V42">
        <f t="shared" si="4"/>
        <v>4023591.7366943001</v>
      </c>
      <c r="W42">
        <f t="shared" si="2"/>
        <v>3613986.0537350564</v>
      </c>
    </row>
    <row r="43" spans="1:23">
      <c r="A43">
        <f>'0R1'!A42</f>
        <v>202.5</v>
      </c>
      <c r="B43">
        <v>2657822.2634259602</v>
      </c>
      <c r="C43">
        <v>4108706.5776808402</v>
      </c>
      <c r="D43">
        <v>3116887.9756647502</v>
      </c>
      <c r="E43">
        <v>5174892.4061538503</v>
      </c>
      <c r="F43">
        <v>3190572.4756283099</v>
      </c>
      <c r="G43">
        <v>3315592.7585663502</v>
      </c>
      <c r="H43">
        <f>'3R1'!B42</f>
        <v>3314688.6128880898</v>
      </c>
      <c r="I43">
        <f>'3R1'!D42</f>
        <v>4339839.49065076</v>
      </c>
      <c r="J43">
        <f>'3R1'!F42</f>
        <v>3652205.1501870002</v>
      </c>
      <c r="T43">
        <v>202.5</v>
      </c>
      <c r="U43">
        <f t="shared" si="3"/>
        <v>3294472.2722571832</v>
      </c>
      <c r="V43">
        <f t="shared" si="4"/>
        <v>3893685.8801161703</v>
      </c>
      <c r="W43">
        <f t="shared" si="2"/>
        <v>3768911.0845752838</v>
      </c>
    </row>
    <row r="44" spans="1:23">
      <c r="A44">
        <f>'0R1'!A43</f>
        <v>207.5</v>
      </c>
      <c r="B44">
        <v>3652024.6172261699</v>
      </c>
      <c r="C44">
        <v>3535695.7558323899</v>
      </c>
      <c r="D44">
        <v>2822059.4052156899</v>
      </c>
      <c r="E44">
        <v>3625369.1465587001</v>
      </c>
      <c r="F44">
        <v>3434385.54116716</v>
      </c>
      <c r="G44">
        <v>3306541.1812838898</v>
      </c>
      <c r="H44">
        <f>'3R1'!B43</f>
        <v>2452653.1629639799</v>
      </c>
      <c r="I44">
        <f>'3R1'!D43</f>
        <v>3662513.2783772298</v>
      </c>
      <c r="J44">
        <f>'3R1'!F43</f>
        <v>3423274.2419923502</v>
      </c>
      <c r="T44">
        <v>207.5</v>
      </c>
      <c r="U44">
        <f t="shared" si="3"/>
        <v>3336593.2594247498</v>
      </c>
      <c r="V44">
        <f t="shared" si="4"/>
        <v>3455431.9563365835</v>
      </c>
      <c r="W44">
        <f t="shared" si="2"/>
        <v>3179480.2277778536</v>
      </c>
    </row>
    <row r="45" spans="1:23">
      <c r="A45">
        <f>'0R1'!A44</f>
        <v>212.5</v>
      </c>
      <c r="B45">
        <v>3183793.2001460399</v>
      </c>
      <c r="C45">
        <v>2870528.7349287001</v>
      </c>
      <c r="D45">
        <v>2926646.9103291198</v>
      </c>
      <c r="E45">
        <v>3482746.7562752999</v>
      </c>
      <c r="F45">
        <v>3654456.5104363202</v>
      </c>
      <c r="G45">
        <v>2644870.8819358102</v>
      </c>
      <c r="H45">
        <f>'3R1'!B44</f>
        <v>3378710.0741272299</v>
      </c>
      <c r="I45">
        <f>'3R1'!D44</f>
        <v>3743863.1628800598</v>
      </c>
      <c r="J45">
        <f>'3R1'!F44</f>
        <v>3301237.1430714699</v>
      </c>
      <c r="T45">
        <v>212.5</v>
      </c>
      <c r="U45">
        <f t="shared" si="3"/>
        <v>2993656.2818012866</v>
      </c>
      <c r="V45">
        <f t="shared" si="4"/>
        <v>3260691.3828824772</v>
      </c>
      <c r="W45">
        <f t="shared" si="2"/>
        <v>3474603.460026253</v>
      </c>
    </row>
    <row r="46" spans="1:23">
      <c r="A46">
        <f>'0R1'!A45</f>
        <v>217.5</v>
      </c>
      <c r="B46">
        <v>3086357.76075364</v>
      </c>
      <c r="C46">
        <v>3047541.6321239201</v>
      </c>
      <c r="D46">
        <v>2976235.8136156602</v>
      </c>
      <c r="E46">
        <v>3652973.4801619402</v>
      </c>
      <c r="F46">
        <v>2846312.0797176398</v>
      </c>
      <c r="G46">
        <v>3227792.4589264598</v>
      </c>
      <c r="H46">
        <f>'3R1'!B45</f>
        <v>2853012.7233889899</v>
      </c>
      <c r="I46">
        <f>'3R1'!D45</f>
        <v>3349493.0706163598</v>
      </c>
      <c r="J46">
        <f>'3R1'!F45</f>
        <v>2835358.2909866399</v>
      </c>
      <c r="T46">
        <v>217.5</v>
      </c>
      <c r="U46">
        <f t="shared" si="3"/>
        <v>3036711.7354977406</v>
      </c>
      <c r="V46">
        <f t="shared" si="4"/>
        <v>3242359.3396020136</v>
      </c>
      <c r="W46">
        <f t="shared" si="2"/>
        <v>3012621.3616639967</v>
      </c>
    </row>
    <row r="47" spans="1:23">
      <c r="A47">
        <f>'0R1'!A46</f>
        <v>222.5</v>
      </c>
      <c r="B47">
        <v>2708344.3431109102</v>
      </c>
      <c r="C47">
        <v>3101375.4513740102</v>
      </c>
      <c r="D47">
        <v>3253933.67202027</v>
      </c>
      <c r="E47">
        <v>3479066.17846154</v>
      </c>
      <c r="F47">
        <v>3438038.1713625002</v>
      </c>
      <c r="G47">
        <v>3887652.44281804</v>
      </c>
      <c r="H47">
        <f>'3R1'!B46</f>
        <v>3507654.7073271698</v>
      </c>
      <c r="I47">
        <f>'3R1'!D46</f>
        <v>3109864.6064830301</v>
      </c>
      <c r="J47">
        <f>'3R1'!F46</f>
        <v>3926565.927323</v>
      </c>
      <c r="T47">
        <v>222.5</v>
      </c>
      <c r="U47">
        <f t="shared" si="3"/>
        <v>3021217.8221683968</v>
      </c>
      <c r="V47">
        <f t="shared" si="4"/>
        <v>3601585.5975473598</v>
      </c>
      <c r="W47">
        <f t="shared" si="2"/>
        <v>3514695.0803777333</v>
      </c>
    </row>
    <row r="48" spans="1:23">
      <c r="A48">
        <f>'0R1'!A47</f>
        <v>227.5</v>
      </c>
      <c r="B48">
        <v>2741725.0029027499</v>
      </c>
      <c r="C48">
        <v>2986408.3119585598</v>
      </c>
      <c r="D48">
        <v>3487452.3256786899</v>
      </c>
      <c r="E48">
        <v>3255471.0762752998</v>
      </c>
      <c r="F48">
        <v>3214314.5718980101</v>
      </c>
      <c r="G48">
        <v>2906461.4653989999</v>
      </c>
      <c r="H48">
        <f>'3R1'!B47</f>
        <v>2857521.27699738</v>
      </c>
      <c r="I48">
        <f>'3R1'!D47</f>
        <v>3212436.1999865999</v>
      </c>
      <c r="J48">
        <f>'3R1'!F47</f>
        <v>2873661.9059763998</v>
      </c>
      <c r="T48">
        <v>227.5</v>
      </c>
      <c r="U48">
        <f t="shared" si="3"/>
        <v>3071861.8801799999</v>
      </c>
      <c r="V48">
        <f t="shared" si="4"/>
        <v>3125415.7045241036</v>
      </c>
      <c r="W48">
        <f t="shared" si="2"/>
        <v>2981206.460986793</v>
      </c>
    </row>
    <row r="49" spans="1:23">
      <c r="A49">
        <f>'0R1'!A48</f>
        <v>232.5</v>
      </c>
      <c r="B49">
        <v>2218460.6061657998</v>
      </c>
      <c r="C49">
        <v>3771104.66034975</v>
      </c>
      <c r="D49">
        <v>2683210.4760133899</v>
      </c>
      <c r="E49">
        <v>3744987.9255060698</v>
      </c>
      <c r="F49">
        <v>2823483.14099677</v>
      </c>
      <c r="G49">
        <v>2821376.6389438501</v>
      </c>
      <c r="H49">
        <f>'3R1'!B48</f>
        <v>2862931.54132745</v>
      </c>
      <c r="I49">
        <f>'3R1'!D48</f>
        <v>3325618.6479905299</v>
      </c>
      <c r="J49">
        <f>'3R1'!F48</f>
        <v>3168510.6632232098</v>
      </c>
      <c r="T49">
        <v>232.5</v>
      </c>
      <c r="U49">
        <f t="shared" si="3"/>
        <v>2890925.2475096467</v>
      </c>
      <c r="V49">
        <f t="shared" si="4"/>
        <v>3129949.2351488969</v>
      </c>
      <c r="W49">
        <f t="shared" si="2"/>
        <v>3119020.2841803967</v>
      </c>
    </row>
    <row r="50" spans="1:23">
      <c r="A50">
        <f>'0R1'!A49</f>
        <v>237.5</v>
      </c>
      <c r="B50">
        <v>3801786.49629226</v>
      </c>
      <c r="C50">
        <v>2732750.6551530398</v>
      </c>
      <c r="D50">
        <v>2864435.3771151002</v>
      </c>
      <c r="E50">
        <v>3831481.50412955</v>
      </c>
      <c r="F50">
        <v>3706506.4907198902</v>
      </c>
      <c r="G50">
        <v>2848531.3707912401</v>
      </c>
      <c r="H50">
        <f>'3R1'!B49</f>
        <v>3247962.0194839202</v>
      </c>
      <c r="I50">
        <f>'3R1'!D49</f>
        <v>3010829.9644795898</v>
      </c>
      <c r="J50">
        <f>'3R1'!F49</f>
        <v>2955613.8264196198</v>
      </c>
      <c r="T50">
        <v>237.5</v>
      </c>
      <c r="U50">
        <f t="shared" si="3"/>
        <v>3132990.8428534665</v>
      </c>
      <c r="V50">
        <f t="shared" si="4"/>
        <v>3462173.1218802263</v>
      </c>
      <c r="W50">
        <f t="shared" si="2"/>
        <v>3071468.6034610434</v>
      </c>
    </row>
    <row r="51" spans="1:23">
      <c r="A51">
        <f>'0R1'!A50</f>
        <v>242.5</v>
      </c>
      <c r="B51">
        <v>2820214.6624132898</v>
      </c>
      <c r="C51">
        <v>3197181.40088689</v>
      </c>
      <c r="D51">
        <v>2368546.3442497202</v>
      </c>
      <c r="E51">
        <v>2949983.1177327898</v>
      </c>
      <c r="F51">
        <v>3172309.3246516199</v>
      </c>
      <c r="G51">
        <v>3159905.6293079802</v>
      </c>
      <c r="H51">
        <f>'3R1'!B50</f>
        <v>2703328.7435904499</v>
      </c>
      <c r="I51">
        <f>'3R1'!D50</f>
        <v>3055926.09610616</v>
      </c>
      <c r="J51">
        <f>'3R1'!F50</f>
        <v>2775675.9141421202</v>
      </c>
      <c r="T51">
        <v>242.5</v>
      </c>
      <c r="U51">
        <f t="shared" si="3"/>
        <v>2795314.1358499662</v>
      </c>
      <c r="V51">
        <f t="shared" si="4"/>
        <v>3094066.0238974635</v>
      </c>
      <c r="W51">
        <f t="shared" si="2"/>
        <v>2844976.9179462437</v>
      </c>
    </row>
    <row r="52" spans="1:23">
      <c r="A52">
        <f>'0R1'!A51</f>
        <v>247.5</v>
      </c>
      <c r="B52">
        <v>2722779.2230208898</v>
      </c>
      <c r="C52">
        <v>2948085.9321534098</v>
      </c>
      <c r="D52">
        <v>2466822.5343994098</v>
      </c>
      <c r="E52">
        <v>3403614.3332793498</v>
      </c>
      <c r="F52">
        <v>2587888.4933974301</v>
      </c>
      <c r="G52">
        <v>3010554.6041473299</v>
      </c>
      <c r="H52">
        <f>'3R1'!B51</f>
        <v>3064013.0322616301</v>
      </c>
      <c r="I52">
        <f>'3R1'!D51</f>
        <v>2763243.35947099</v>
      </c>
      <c r="J52">
        <f>'3R1'!F51</f>
        <v>2537837.18850799</v>
      </c>
      <c r="T52">
        <v>247.5</v>
      </c>
      <c r="U52">
        <f t="shared" si="3"/>
        <v>2712562.5631912365</v>
      </c>
      <c r="V52">
        <f t="shared" si="4"/>
        <v>3000685.8102747034</v>
      </c>
      <c r="W52">
        <f t="shared" si="2"/>
        <v>2788364.52674687</v>
      </c>
    </row>
    <row r="53" spans="1:23">
      <c r="A53">
        <f>'0R1'!A52</f>
        <v>252.5</v>
      </c>
      <c r="B53">
        <v>2699322.5431671701</v>
      </c>
      <c r="C53">
        <v>2806658.1019201102</v>
      </c>
      <c r="D53">
        <v>2686816.9417069498</v>
      </c>
      <c r="E53">
        <v>3399013.6110121501</v>
      </c>
      <c r="F53">
        <v>2834441.03158279</v>
      </c>
      <c r="G53">
        <v>2312677.9956693999</v>
      </c>
      <c r="H53">
        <f>'3R1'!B52</f>
        <v>2853012.7233889899</v>
      </c>
      <c r="I53">
        <f>'3R1'!D52</f>
        <v>2681893.4749681698</v>
      </c>
      <c r="J53">
        <f>'3R1'!F52</f>
        <v>2898603.7948069498</v>
      </c>
      <c r="T53">
        <v>252.5</v>
      </c>
      <c r="U53">
        <f t="shared" si="3"/>
        <v>2730932.5289314101</v>
      </c>
      <c r="V53">
        <f t="shared" si="4"/>
        <v>2848710.8794214465</v>
      </c>
      <c r="W53">
        <f t="shared" si="2"/>
        <v>2811169.9977213698</v>
      </c>
    </row>
    <row r="54" spans="1:23">
      <c r="A54">
        <f>'0R1'!A53</f>
        <v>257.5</v>
      </c>
      <c r="B54">
        <v>2746235.9028746202</v>
      </c>
      <c r="C54">
        <v>2490954.6873348202</v>
      </c>
      <c r="D54">
        <v>2278384.70191056</v>
      </c>
      <c r="E54">
        <v>3020834.24064777</v>
      </c>
      <c r="F54">
        <v>2741298.9616016499</v>
      </c>
      <c r="G54">
        <v>3438694.2096078498</v>
      </c>
      <c r="H54">
        <f>'3R1'!B53</f>
        <v>2259687.0685249101</v>
      </c>
      <c r="I54">
        <f>'3R1'!D53</f>
        <v>2921521.9391014902</v>
      </c>
      <c r="J54">
        <f>'3R1'!F53</f>
        <v>3019750.1119838799</v>
      </c>
      <c r="T54">
        <v>257.5</v>
      </c>
      <c r="U54">
        <f t="shared" si="3"/>
        <v>2505191.7640400003</v>
      </c>
      <c r="V54">
        <f t="shared" si="4"/>
        <v>3066942.4706190899</v>
      </c>
      <c r="W54">
        <f t="shared" si="2"/>
        <v>2733653.0398700931</v>
      </c>
    </row>
    <row r="55" spans="1:23">
      <c r="A55">
        <f>'0R1'!A54</f>
        <v>262.5</v>
      </c>
      <c r="B55">
        <v>2397092.2450518599</v>
      </c>
      <c r="C55">
        <v>2743699.9065259402</v>
      </c>
      <c r="D55">
        <v>2007899.7748930799</v>
      </c>
      <c r="E55">
        <v>2838645.6388663999</v>
      </c>
      <c r="F55">
        <v>3186006.6878841398</v>
      </c>
      <c r="G55">
        <v>2305436.7338434299</v>
      </c>
      <c r="H55">
        <f>'3R1'!B54</f>
        <v>2771858.7584379702</v>
      </c>
      <c r="I55">
        <f>'3R1'!D54</f>
        <v>2008104.21419476</v>
      </c>
      <c r="J55">
        <f>'3R1'!F54</f>
        <v>3425946.5872241901</v>
      </c>
      <c r="T55">
        <v>262.5</v>
      </c>
      <c r="U55">
        <f t="shared" si="3"/>
        <v>2382897.308823627</v>
      </c>
      <c r="V55">
        <f t="shared" si="4"/>
        <v>2776696.3535313229</v>
      </c>
      <c r="W55">
        <f t="shared" si="2"/>
        <v>2735303.1866189735</v>
      </c>
    </row>
    <row r="56" spans="1:23">
      <c r="A56">
        <f>'0R1'!A55</f>
        <v>267.5</v>
      </c>
      <c r="B56">
        <v>2600082.7437860202</v>
      </c>
      <c r="C56">
        <v>2883302.8615304199</v>
      </c>
      <c r="D56">
        <v>3412618.1625371901</v>
      </c>
      <c r="E56">
        <v>2894774.4505263199</v>
      </c>
      <c r="F56">
        <v>1873799.2902087299</v>
      </c>
      <c r="G56">
        <v>2629483.2005556198</v>
      </c>
      <c r="H56">
        <f>'3R1'!B55</f>
        <v>2779974.1549330801</v>
      </c>
      <c r="I56">
        <f>'3R1'!D55</f>
        <v>2484708.4288363201</v>
      </c>
      <c r="J56">
        <f>'3R1'!F55</f>
        <v>2179742.9274408701</v>
      </c>
      <c r="T56">
        <v>267.5</v>
      </c>
      <c r="U56">
        <f t="shared" si="3"/>
        <v>2965334.5892845429</v>
      </c>
      <c r="V56">
        <f t="shared" si="4"/>
        <v>2466018.9804302235</v>
      </c>
      <c r="W56">
        <f t="shared" si="2"/>
        <v>2481475.1704034233</v>
      </c>
    </row>
    <row r="57" spans="1:23">
      <c r="A57">
        <f>'0R1'!A56</f>
        <v>272.5</v>
      </c>
      <c r="B57">
        <v>2112003.3668296598</v>
      </c>
      <c r="C57">
        <v>2911588.42757707</v>
      </c>
      <c r="D57">
        <v>2082733.9380345901</v>
      </c>
      <c r="E57">
        <v>3003351.4960323898</v>
      </c>
      <c r="F57">
        <v>2754083.1672853399</v>
      </c>
      <c r="G57">
        <v>2494614.6990469201</v>
      </c>
      <c r="H57">
        <f>'3R1'!B56</f>
        <v>2545529.3672968098</v>
      </c>
      <c r="I57">
        <f>'3R1'!D56</f>
        <v>1986882.50519402</v>
      </c>
      <c r="J57">
        <f>'3R1'!F56</f>
        <v>2456776.0498087201</v>
      </c>
      <c r="T57">
        <v>272.5</v>
      </c>
      <c r="U57">
        <f t="shared" si="3"/>
        <v>2368775.2441471065</v>
      </c>
      <c r="V57">
        <f t="shared" si="4"/>
        <v>2750683.1207882166</v>
      </c>
      <c r="W57">
        <f t="shared" si="2"/>
        <v>2329729.3074331833</v>
      </c>
    </row>
    <row r="58" spans="1:23">
      <c r="A58">
        <f>'0R1'!A57</f>
        <v>277.5</v>
      </c>
      <c r="B58">
        <v>2476484.0845567798</v>
      </c>
      <c r="C58">
        <v>2575811.3854748001</v>
      </c>
      <c r="D58">
        <v>3219672.2479313901</v>
      </c>
      <c r="E58">
        <v>2585605.9141700398</v>
      </c>
      <c r="F58">
        <v>1945938.73656666</v>
      </c>
      <c r="G58">
        <v>2271040.74017007</v>
      </c>
      <c r="H58">
        <f>'3R1'!B57</f>
        <v>2496836.9883261998</v>
      </c>
      <c r="I58">
        <f>'3R1'!D57</f>
        <v>1862204.9648146899</v>
      </c>
      <c r="J58">
        <f>'3R1'!F57</f>
        <v>2528038.58932456</v>
      </c>
      <c r="T58">
        <v>277.5</v>
      </c>
      <c r="U58">
        <f t="shared" si="3"/>
        <v>2757322.5726543232</v>
      </c>
      <c r="V58">
        <f t="shared" si="4"/>
        <v>2267528.4636355899</v>
      </c>
      <c r="W58">
        <f t="shared" si="2"/>
        <v>2295693.5141551499</v>
      </c>
    </row>
    <row r="59" spans="1:23">
      <c r="A59">
        <f>'0R1'!A58</f>
        <v>282.5</v>
      </c>
      <c r="B59">
        <v>2683083.3032684401</v>
      </c>
      <c r="C59">
        <v>2271057.22226241</v>
      </c>
      <c r="D59">
        <v>2312646.12599944</v>
      </c>
      <c r="E59">
        <v>2847847.0834008101</v>
      </c>
      <c r="F59">
        <v>2028122.9159617799</v>
      </c>
      <c r="G59">
        <v>2039320.3617390101</v>
      </c>
      <c r="H59">
        <f>'3R1'!B58</f>
        <v>2627585.0429695002</v>
      </c>
      <c r="I59">
        <f>'3R1'!D58</f>
        <v>2058505.77307151</v>
      </c>
      <c r="J59">
        <f>'3R1'!F58</f>
        <v>2087101.6260702801</v>
      </c>
      <c r="T59">
        <v>282.5</v>
      </c>
      <c r="U59">
        <f t="shared" si="3"/>
        <v>2422262.2171767633</v>
      </c>
      <c r="V59">
        <f t="shared" si="4"/>
        <v>2305096.7870338666</v>
      </c>
      <c r="W59">
        <f t="shared" si="2"/>
        <v>2257730.8140370972</v>
      </c>
    </row>
    <row r="60" spans="1:23">
      <c r="A60">
        <f>'0R1'!A59</f>
        <v>287.5</v>
      </c>
      <c r="B60">
        <v>2167036.34648648</v>
      </c>
      <c r="C60">
        <v>2846805.3569540801</v>
      </c>
      <c r="D60">
        <v>2344202.7008181498</v>
      </c>
      <c r="E60">
        <v>2002234.33068826</v>
      </c>
      <c r="F60">
        <v>2134962.3491754401</v>
      </c>
      <c r="G60">
        <v>2727240.2352062301</v>
      </c>
      <c r="H60">
        <f>'3R1'!B59</f>
        <v>2173122.8392438302</v>
      </c>
      <c r="I60">
        <f>'3R1'!D59</f>
        <v>1967429.2719433501</v>
      </c>
      <c r="J60">
        <f>'3R1'!F59</f>
        <v>2419363.2165629002</v>
      </c>
      <c r="T60">
        <v>287.5</v>
      </c>
      <c r="U60">
        <f t="shared" si="3"/>
        <v>2452681.4680862366</v>
      </c>
      <c r="V60">
        <f t="shared" si="4"/>
        <v>2288145.6383566433</v>
      </c>
      <c r="W60">
        <f t="shared" si="2"/>
        <v>2186638.4425833602</v>
      </c>
    </row>
    <row r="61" spans="1:23">
      <c r="A61">
        <f>'0R1'!A60</f>
        <v>292.5</v>
      </c>
      <c r="B61">
        <v>2357396.3252993999</v>
      </c>
      <c r="C61">
        <v>1692571.7747275101</v>
      </c>
      <c r="D61">
        <v>1924049.44751766</v>
      </c>
      <c r="E61">
        <v>2894774.4505263199</v>
      </c>
      <c r="F61">
        <v>1912151.90725978</v>
      </c>
      <c r="G61">
        <v>2194102.33326913</v>
      </c>
      <c r="H61">
        <f>'3R1'!B60</f>
        <v>2446341.1879122402</v>
      </c>
      <c r="I61">
        <f>'3R1'!D60</f>
        <v>1411243.6485490201</v>
      </c>
      <c r="J61">
        <f>'3R1'!F60</f>
        <v>2292872.20892228</v>
      </c>
      <c r="T61">
        <v>292.5</v>
      </c>
      <c r="U61">
        <f t="shared" si="3"/>
        <v>1991339.1825148568</v>
      </c>
      <c r="V61">
        <f t="shared" si="4"/>
        <v>2333676.2303517438</v>
      </c>
      <c r="W61">
        <f t="shared" si="2"/>
        <v>2050152.34846118</v>
      </c>
    </row>
    <row r="62" spans="1:23">
      <c r="A62">
        <f>'0R1'!A61</f>
        <v>297.5</v>
      </c>
      <c r="B62">
        <v>2082231.4270153199</v>
      </c>
      <c r="C62">
        <v>3168895.8348402302</v>
      </c>
      <c r="D62">
        <v>1557091.5631972901</v>
      </c>
      <c r="E62">
        <v>2013276.06412955</v>
      </c>
      <c r="F62">
        <v>2104828.1500638998</v>
      </c>
      <c r="G62">
        <v>1712558.4218420801</v>
      </c>
      <c r="H62">
        <f>'3R1'!B61</f>
        <v>2032455.96666207</v>
      </c>
      <c r="I62">
        <f>'3R1'!D61</f>
        <v>2058505.77307151</v>
      </c>
      <c r="J62">
        <f>'3R1'!F61</f>
        <v>2732027.60868866</v>
      </c>
      <c r="T62">
        <v>297.5</v>
      </c>
      <c r="U62">
        <f t="shared" si="3"/>
        <v>2269406.2750176135</v>
      </c>
      <c r="V62">
        <f t="shared" si="4"/>
        <v>1943554.2120118432</v>
      </c>
      <c r="W62">
        <f t="shared" si="2"/>
        <v>2274329.7828074135</v>
      </c>
    </row>
    <row r="63" spans="1:23">
      <c r="A63">
        <f>'0R1'!A62</f>
        <v>302.5</v>
      </c>
      <c r="B63">
        <v>2456636.1246805498</v>
      </c>
      <c r="C63">
        <v>1765566.78388018</v>
      </c>
      <c r="D63">
        <v>2673292.6953560798</v>
      </c>
      <c r="E63">
        <v>2039040.1088259099</v>
      </c>
      <c r="F63">
        <v>2193404.4323008601</v>
      </c>
      <c r="G63">
        <v>1555060.97712722</v>
      </c>
      <c r="H63">
        <f>'3R1'!B62</f>
        <v>1491429.53365531</v>
      </c>
      <c r="I63">
        <f>'3R1'!D62</f>
        <v>1675630.7731832101</v>
      </c>
      <c r="J63">
        <f>'3R1'!F62</f>
        <v>1671997.3333904899</v>
      </c>
      <c r="T63">
        <v>302.5</v>
      </c>
      <c r="U63">
        <f t="shared" si="3"/>
        <v>2298498.5346389362</v>
      </c>
      <c r="V63">
        <f t="shared" si="4"/>
        <v>1929168.5060846631</v>
      </c>
      <c r="W63">
        <f t="shared" si="2"/>
        <v>1613019.2134096699</v>
      </c>
    </row>
    <row r="64" spans="1:23">
      <c r="A64">
        <f>'0R1'!A63</f>
        <v>307.5</v>
      </c>
      <c r="B64">
        <v>1317182.79178612</v>
      </c>
      <c r="C64">
        <v>1764654.34626577</v>
      </c>
      <c r="D64">
        <v>1817658.7095574599</v>
      </c>
      <c r="E64">
        <v>2011435.7752226701</v>
      </c>
      <c r="F64">
        <v>1667425.6841720899</v>
      </c>
      <c r="G64">
        <v>2016691.41853285</v>
      </c>
      <c r="H64">
        <f>'3R1'!B63</f>
        <v>2198370.73945081</v>
      </c>
      <c r="I64">
        <f>'3R1'!D63</f>
        <v>1658830.2535576301</v>
      </c>
      <c r="J64">
        <f>'3R1'!F63</f>
        <v>1908054.4955367199</v>
      </c>
      <c r="T64">
        <v>307.5</v>
      </c>
      <c r="U64">
        <f t="shared" si="3"/>
        <v>1633165.2825364498</v>
      </c>
      <c r="V64">
        <f t="shared" si="4"/>
        <v>1898517.6259758698</v>
      </c>
      <c r="W64">
        <f t="shared" si="2"/>
        <v>1921751.8295150537</v>
      </c>
    </row>
    <row r="65" spans="1:23">
      <c r="A65">
        <f>'0R1'!A64</f>
        <v>312.5</v>
      </c>
      <c r="B65">
        <v>1846762.4484836899</v>
      </c>
      <c r="C65">
        <v>2042947.81866032</v>
      </c>
      <c r="D65">
        <v>1943885.0088322801</v>
      </c>
      <c r="E65">
        <v>1663621.1718218599</v>
      </c>
      <c r="F65">
        <v>1711257.24651616</v>
      </c>
      <c r="G65">
        <v>1941563.3270884</v>
      </c>
      <c r="H65">
        <f>'3R1'!B64</f>
        <v>1438228.60107631</v>
      </c>
      <c r="I65">
        <f>'3R1'!D64</f>
        <v>1749906.75468579</v>
      </c>
      <c r="J65">
        <f>'3R1'!F64</f>
        <v>1247094.44152727</v>
      </c>
      <c r="T65">
        <v>312.5</v>
      </c>
      <c r="U65">
        <f t="shared" si="3"/>
        <v>1944531.7586587633</v>
      </c>
      <c r="V65">
        <f t="shared" si="4"/>
        <v>1772147.2484754734</v>
      </c>
      <c r="W65">
        <f t="shared" si="2"/>
        <v>1478409.9324297898</v>
      </c>
    </row>
    <row r="66" spans="1:23">
      <c r="A66">
        <f>'0R1'!A65</f>
        <v>317.5</v>
      </c>
      <c r="B66">
        <v>1876534.38829803</v>
      </c>
      <c r="C66">
        <v>2000975.68839753</v>
      </c>
      <c r="D66">
        <v>2003391.69277612</v>
      </c>
      <c r="E66">
        <v>1475911.7033198399</v>
      </c>
      <c r="F66">
        <v>1524059.9490050499</v>
      </c>
      <c r="G66">
        <v>1511613.4061713901</v>
      </c>
      <c r="H66">
        <f>'3R1'!B65</f>
        <v>1949498.5802676999</v>
      </c>
      <c r="I66">
        <f>'3R1'!D65</f>
        <v>1135361.4315394401</v>
      </c>
      <c r="J66">
        <f>'3R1'!F65</f>
        <v>1160688.6123643101</v>
      </c>
      <c r="T66">
        <v>317.5</v>
      </c>
      <c r="U66">
        <f t="shared" si="3"/>
        <v>1960300.5898238933</v>
      </c>
      <c r="V66">
        <f t="shared" si="4"/>
        <v>1503861.6861654266</v>
      </c>
      <c r="W66">
        <f t="shared" si="2"/>
        <v>1415182.8747238165</v>
      </c>
    </row>
    <row r="67" spans="1:23">
      <c r="A67">
        <f>'0R1'!A66</f>
        <v>322.5</v>
      </c>
      <c r="B67">
        <v>1895480.1681798899</v>
      </c>
      <c r="C67">
        <v>1938929.9306177599</v>
      </c>
      <c r="D67">
        <v>996286.14784771297</v>
      </c>
      <c r="E67">
        <v>1393098.7025101201</v>
      </c>
      <c r="F67">
        <v>1030041.7150855</v>
      </c>
      <c r="G67">
        <v>1348685.0150870499</v>
      </c>
      <c r="H67">
        <f>'3R1'!B66</f>
        <v>1496839.79798537</v>
      </c>
      <c r="I67">
        <f>'3R1'!D66</f>
        <v>1375874.1335477999</v>
      </c>
      <c r="J67">
        <f>'3R1'!F66</f>
        <v>1890238.8606577599</v>
      </c>
      <c r="T67">
        <v>322.5</v>
      </c>
      <c r="U67">
        <f t="shared" ref="U67:U98" si="5">AVERAGE(B67:D67)</f>
        <v>1610232.082215121</v>
      </c>
      <c r="V67">
        <f t="shared" ref="V67:V98" si="6">AVERAGE(E67:G67)</f>
        <v>1257275.1442275567</v>
      </c>
      <c r="W67">
        <f t="shared" si="2"/>
        <v>1587650.93073031</v>
      </c>
    </row>
    <row r="68" spans="1:23">
      <c r="A68">
        <f>'0R1'!A67</f>
        <v>327.5</v>
      </c>
      <c r="B68">
        <v>1557162.6702896201</v>
      </c>
      <c r="C68">
        <v>2445332.8066143999</v>
      </c>
      <c r="D68">
        <v>1789708.60043232</v>
      </c>
      <c r="E68">
        <v>1890896.8518218601</v>
      </c>
      <c r="F68">
        <v>1398044.2072658699</v>
      </c>
      <c r="G68">
        <v>1550535.18848598</v>
      </c>
      <c r="H68">
        <f>'3R1'!B67</f>
        <v>1169518.8060162801</v>
      </c>
      <c r="I68">
        <f>'3R1'!D67</f>
        <v>1283913.3945446</v>
      </c>
      <c r="J68">
        <f>'3R1'!F67</f>
        <v>1348643.56033734</v>
      </c>
      <c r="T68">
        <v>327.5</v>
      </c>
      <c r="U68">
        <f t="shared" si="5"/>
        <v>1930734.6924454465</v>
      </c>
      <c r="V68">
        <f t="shared" si="6"/>
        <v>1613158.7491912367</v>
      </c>
      <c r="W68">
        <f t="shared" ref="W68:W131" si="7">AVERAGE(H68:J68)</f>
        <v>1267358.5869660734</v>
      </c>
    </row>
    <row r="69" spans="1:23">
      <c r="A69">
        <f>'0R1'!A68</f>
        <v>332.5</v>
      </c>
      <c r="B69">
        <v>939169.37414338998</v>
      </c>
      <c r="C69">
        <v>1985464.2489525899</v>
      </c>
      <c r="D69">
        <v>2050275.7467924899</v>
      </c>
      <c r="E69">
        <v>1186986.3449392701</v>
      </c>
      <c r="F69">
        <v>1551454.67547009</v>
      </c>
      <c r="G69">
        <v>1568638.3430509099</v>
      </c>
      <c r="H69">
        <f>'3R1'!B68</f>
        <v>1733989.71778667</v>
      </c>
      <c r="I69">
        <f>'3R1'!D68</f>
        <v>1023947.45928557</v>
      </c>
      <c r="J69">
        <f>'3R1'!F68</f>
        <v>1170487.21154774</v>
      </c>
      <c r="T69">
        <v>332.5</v>
      </c>
      <c r="U69">
        <f t="shared" si="5"/>
        <v>1658303.1232961565</v>
      </c>
      <c r="V69">
        <f t="shared" si="6"/>
        <v>1435693.1211534233</v>
      </c>
      <c r="W69">
        <f t="shared" si="7"/>
        <v>1309474.7962066599</v>
      </c>
    </row>
    <row r="70" spans="1:23">
      <c r="A70">
        <f>'0R1'!A69</f>
        <v>337.5</v>
      </c>
      <c r="B70">
        <v>927441.03421652701</v>
      </c>
      <c r="C70">
        <v>1729069.2793038399</v>
      </c>
      <c r="D70">
        <v>1193740.1445704701</v>
      </c>
      <c r="E70">
        <v>1174104.3225910901</v>
      </c>
      <c r="F70">
        <v>1192583.7587780701</v>
      </c>
      <c r="G70">
        <v>1536052.66483404</v>
      </c>
      <c r="H70">
        <f>'3R1'!B69</f>
        <v>1403061.8829308699</v>
      </c>
      <c r="I70">
        <f>'3R1'!D69</f>
        <v>1132708.7179143501</v>
      </c>
      <c r="J70">
        <f>'3R1'!F69</f>
        <v>1464445.1870505901</v>
      </c>
      <c r="T70">
        <v>337.5</v>
      </c>
      <c r="U70">
        <f t="shared" si="5"/>
        <v>1283416.8193636124</v>
      </c>
      <c r="V70">
        <f t="shared" si="6"/>
        <v>1300913.5820677334</v>
      </c>
      <c r="W70">
        <f t="shared" si="7"/>
        <v>1333405.2626319367</v>
      </c>
    </row>
    <row r="71" spans="1:23">
      <c r="A71">
        <f>'0R1'!A70</f>
        <v>342.5</v>
      </c>
      <c r="B71">
        <v>1292823.93193802</v>
      </c>
      <c r="C71">
        <v>1591291.1995281801</v>
      </c>
      <c r="D71">
        <v>1264066.22559502</v>
      </c>
      <c r="E71">
        <v>1403220.29149798</v>
      </c>
      <c r="F71">
        <v>1039173.29057385</v>
      </c>
      <c r="G71">
        <v>1687214.00545118</v>
      </c>
      <c r="H71">
        <f>'3R1'!B70</f>
        <v>1487822.69076859</v>
      </c>
      <c r="I71">
        <f>'3R1'!D70</f>
        <v>1250312.3552934299</v>
      </c>
      <c r="J71">
        <f>'3R1'!F70</f>
        <v>1021726.6603084099</v>
      </c>
      <c r="T71">
        <v>342.5</v>
      </c>
      <c r="U71">
        <f t="shared" si="5"/>
        <v>1382727.1190204069</v>
      </c>
      <c r="V71">
        <f t="shared" si="6"/>
        <v>1376535.86250767</v>
      </c>
      <c r="W71">
        <f t="shared" si="7"/>
        <v>1253287.2354568099</v>
      </c>
    </row>
    <row r="72" spans="1:23">
      <c r="A72">
        <f>'0R1'!A71</f>
        <v>347.5</v>
      </c>
      <c r="B72">
        <v>1195388.4925456201</v>
      </c>
      <c r="C72">
        <v>1593116.074757</v>
      </c>
      <c r="D72">
        <v>1573320.6588183299</v>
      </c>
      <c r="E72">
        <v>1113374.7886639701</v>
      </c>
      <c r="F72">
        <v>1042825.9207691801</v>
      </c>
      <c r="G72">
        <v>1034595.28338557</v>
      </c>
      <c r="H72">
        <f>'3R1'!B71</f>
        <v>1191159.8633365501</v>
      </c>
      <c r="I72">
        <f>'3R1'!D71</f>
        <v>1044284.93041128</v>
      </c>
      <c r="J72">
        <f>'3R1'!F71</f>
        <v>810611.38699272403</v>
      </c>
      <c r="T72">
        <v>347.5</v>
      </c>
      <c r="U72">
        <f t="shared" si="5"/>
        <v>1453941.7420403166</v>
      </c>
      <c r="V72">
        <f t="shared" si="6"/>
        <v>1063598.6642729067</v>
      </c>
      <c r="W72">
        <f t="shared" si="7"/>
        <v>1015352.0602468514</v>
      </c>
    </row>
    <row r="73" spans="1:23">
      <c r="A73">
        <f>'0R1'!A72</f>
        <v>352.5</v>
      </c>
      <c r="B73">
        <v>1365900.51148232</v>
      </c>
      <c r="C73">
        <v>1050215.6941840199</v>
      </c>
      <c r="D73">
        <v>1194641.76099386</v>
      </c>
      <c r="E73">
        <v>1555964.2707692301</v>
      </c>
      <c r="F73">
        <v>863847.04119758995</v>
      </c>
      <c r="G73">
        <v>1212911.3558501001</v>
      </c>
      <c r="H73">
        <f>'3R1'!B72</f>
        <v>1366091.7433420699</v>
      </c>
      <c r="I73">
        <f>'3R1'!D72</f>
        <v>1271534.0642941699</v>
      </c>
      <c r="J73">
        <f>'3R1'!F72</f>
        <v>976296.79136706097</v>
      </c>
      <c r="T73">
        <v>352.5</v>
      </c>
      <c r="U73">
        <f t="shared" si="5"/>
        <v>1203585.9888867333</v>
      </c>
      <c r="V73">
        <f t="shared" si="6"/>
        <v>1210907.5559389733</v>
      </c>
      <c r="W73">
        <f t="shared" si="7"/>
        <v>1204640.8663344334</v>
      </c>
    </row>
    <row r="74" spans="1:23">
      <c r="A74">
        <f>'0R1'!A73</f>
        <v>357.5</v>
      </c>
      <c r="B74">
        <v>882332.03449782403</v>
      </c>
      <c r="C74">
        <v>1580341.94815528</v>
      </c>
      <c r="D74">
        <v>1050383.13325121</v>
      </c>
      <c r="E74">
        <v>1393098.7025101201</v>
      </c>
      <c r="F74">
        <v>1206281.12201059</v>
      </c>
      <c r="G74">
        <v>1480838.04341102</v>
      </c>
      <c r="H74">
        <f>'3R1'!B73</f>
        <v>1106399.05549883</v>
      </c>
      <c r="I74">
        <f>'3R1'!D73</f>
        <v>869205.83115519502</v>
      </c>
      <c r="J74">
        <f>'3R1'!F73</f>
        <v>1029743.69600394</v>
      </c>
      <c r="T74">
        <v>357.5</v>
      </c>
      <c r="U74">
        <f t="shared" si="5"/>
        <v>1171019.0386347712</v>
      </c>
      <c r="V74">
        <f t="shared" si="6"/>
        <v>1360072.6226439101</v>
      </c>
      <c r="W74">
        <f t="shared" si="7"/>
        <v>1001782.8608859883</v>
      </c>
    </row>
    <row r="75" spans="1:23">
      <c r="A75">
        <f>'0R1'!A74</f>
        <v>362.5</v>
      </c>
      <c r="B75">
        <v>1058257.1334007699</v>
      </c>
      <c r="C75">
        <v>727212.77868346195</v>
      </c>
      <c r="D75">
        <v>1143249.62486054</v>
      </c>
      <c r="E75">
        <v>1039763.23238866</v>
      </c>
      <c r="F75">
        <v>1054696.96890403</v>
      </c>
      <c r="G75">
        <v>1051793.2802222499</v>
      </c>
      <c r="H75">
        <f>'3R1'!B74</f>
        <v>1023441.66910446</v>
      </c>
      <c r="I75">
        <f>'3R1'!D74</f>
        <v>661409.93052297703</v>
      </c>
      <c r="J75">
        <f>'3R1'!F74</f>
        <v>646707.54610628297</v>
      </c>
      <c r="T75">
        <v>362.5</v>
      </c>
      <c r="U75">
        <f t="shared" si="5"/>
        <v>976239.84564825741</v>
      </c>
      <c r="V75">
        <f t="shared" si="6"/>
        <v>1048751.16050498</v>
      </c>
      <c r="W75">
        <f t="shared" si="7"/>
        <v>777186.38191124005</v>
      </c>
    </row>
    <row r="76" spans="1:23">
      <c r="A76">
        <f>'0R1'!A75</f>
        <v>367.5</v>
      </c>
      <c r="B76">
        <v>699189.49563989195</v>
      </c>
      <c r="C76">
        <v>1189818.6491884999</v>
      </c>
      <c r="D76">
        <v>835798.42448400904</v>
      </c>
      <c r="E76">
        <v>1013079.04323887</v>
      </c>
      <c r="F76">
        <v>665691.85310046899</v>
      </c>
      <c r="G76">
        <v>1100671.7975475499</v>
      </c>
      <c r="H76">
        <f>'3R1'!B75</f>
        <v>874659.40002759802</v>
      </c>
      <c r="I76">
        <f>'3R1'!D75</f>
        <v>661409.93052297703</v>
      </c>
      <c r="J76">
        <f>'3R1'!F75</f>
        <v>1190975.1916585399</v>
      </c>
      <c r="T76">
        <v>367.5</v>
      </c>
      <c r="U76">
        <f t="shared" si="5"/>
        <v>908268.85643746692</v>
      </c>
      <c r="V76">
        <f t="shared" si="6"/>
        <v>926480.89796229638</v>
      </c>
      <c r="W76">
        <f t="shared" si="7"/>
        <v>909014.84073637181</v>
      </c>
    </row>
    <row r="77" spans="1:23">
      <c r="A77">
        <f>'0R1'!A76</f>
        <v>372.5</v>
      </c>
      <c r="B77">
        <v>776776.97515605995</v>
      </c>
      <c r="C77">
        <v>1316647.4775912601</v>
      </c>
      <c r="D77">
        <v>980958.668650056</v>
      </c>
      <c r="E77">
        <v>1247715.8788664001</v>
      </c>
      <c r="F77">
        <v>802665.48542566795</v>
      </c>
      <c r="G77">
        <v>910588.67461582005</v>
      </c>
      <c r="H77">
        <f>'3R1'!B76</f>
        <v>653740.27321650297</v>
      </c>
      <c r="I77">
        <f>'3R1'!D76</f>
        <v>594207.85202064202</v>
      </c>
      <c r="J77">
        <f>'3R1'!F76</f>
        <v>634236.60169100994</v>
      </c>
      <c r="T77">
        <v>372.5</v>
      </c>
      <c r="U77">
        <f t="shared" si="5"/>
        <v>1024794.3737991253</v>
      </c>
      <c r="V77">
        <f t="shared" si="6"/>
        <v>986990.01296929596</v>
      </c>
      <c r="W77">
        <f t="shared" si="7"/>
        <v>627394.90897605161</v>
      </c>
    </row>
    <row r="78" spans="1:23">
      <c r="A78">
        <f>'0R1'!A77</f>
        <v>377.5</v>
      </c>
      <c r="B78">
        <v>1218845.17239935</v>
      </c>
      <c r="C78">
        <v>1125035.57856551</v>
      </c>
      <c r="D78">
        <v>752849.71353198204</v>
      </c>
      <c r="E78">
        <v>1020440.1988664001</v>
      </c>
      <c r="F78">
        <v>1016344.35185298</v>
      </c>
      <c r="G78">
        <v>762142.80718342005</v>
      </c>
      <c r="H78">
        <f>'3R1'!B77</f>
        <v>500449.450531254</v>
      </c>
      <c r="I78">
        <f>'3R1'!D77</f>
        <v>743644.05290083296</v>
      </c>
      <c r="J78">
        <f>'3R1'!F77</f>
        <v>826645.45838378905</v>
      </c>
      <c r="T78">
        <v>377.5</v>
      </c>
      <c r="U78">
        <f t="shared" si="5"/>
        <v>1032243.4881656141</v>
      </c>
      <c r="V78">
        <f t="shared" si="6"/>
        <v>932975.78596759995</v>
      </c>
      <c r="W78">
        <f t="shared" si="7"/>
        <v>690246.32060529198</v>
      </c>
    </row>
    <row r="79" spans="1:23">
      <c r="A79">
        <f>'0R1'!A78</f>
        <v>382.5</v>
      </c>
      <c r="B79">
        <v>553036.33655129501</v>
      </c>
      <c r="C79">
        <v>823018.72819634003</v>
      </c>
      <c r="D79">
        <v>644655.74272499105</v>
      </c>
      <c r="E79">
        <v>1062766.8437246999</v>
      </c>
      <c r="F79">
        <v>941465.43284853699</v>
      </c>
      <c r="G79">
        <v>807400.69359573699</v>
      </c>
      <c r="H79">
        <f>'3R1'!B78</f>
        <v>871954.26786256395</v>
      </c>
      <c r="I79">
        <f>'3R1'!D78</f>
        <v>597744.80352076504</v>
      </c>
      <c r="J79">
        <f>'3R1'!F78</f>
        <v>857822.81942197005</v>
      </c>
      <c r="T79">
        <v>382.5</v>
      </c>
      <c r="U79">
        <f t="shared" si="5"/>
        <v>673570.26915754203</v>
      </c>
      <c r="V79">
        <f t="shared" si="6"/>
        <v>937210.99005632475</v>
      </c>
      <c r="W79">
        <f t="shared" si="7"/>
        <v>775840.63026843313</v>
      </c>
    </row>
    <row r="80" spans="1:23">
      <c r="A80">
        <f>'0R1'!A79</f>
        <v>387.5</v>
      </c>
      <c r="B80">
        <v>461013.97712514101</v>
      </c>
      <c r="C80">
        <v>788346.09884882194</v>
      </c>
      <c r="D80">
        <v>788012.75404425396</v>
      </c>
      <c r="E80">
        <v>844692.60825910897</v>
      </c>
      <c r="F80">
        <v>609989.24262155395</v>
      </c>
      <c r="G80">
        <v>881623.62731193705</v>
      </c>
      <c r="H80">
        <f>'3R1'!B79</f>
        <v>631197.505174555</v>
      </c>
      <c r="I80">
        <f>'3R1'!D79</f>
        <v>740107.10140070994</v>
      </c>
      <c r="J80">
        <f>'3R1'!F79</f>
        <v>505964.03056249098</v>
      </c>
      <c r="T80">
        <v>387.5</v>
      </c>
      <c r="U80">
        <f t="shared" si="5"/>
        <v>679124.27667273895</v>
      </c>
      <c r="V80">
        <f t="shared" si="6"/>
        <v>778768.49273086665</v>
      </c>
      <c r="W80">
        <f t="shared" si="7"/>
        <v>625756.21237925196</v>
      </c>
    </row>
    <row r="81" spans="1:23">
      <c r="A81">
        <f>'0R1'!A80</f>
        <v>392.5</v>
      </c>
      <c r="B81">
        <v>948191.17408713</v>
      </c>
      <c r="C81">
        <v>983607.74833221105</v>
      </c>
      <c r="D81">
        <v>852929.13652844902</v>
      </c>
      <c r="E81">
        <v>922904.88680161897</v>
      </c>
      <c r="F81">
        <v>830060.21189070796</v>
      </c>
      <c r="G81">
        <v>711453.97440162499</v>
      </c>
      <c r="H81">
        <f>'3R1'!B80</f>
        <v>881873.08580102096</v>
      </c>
      <c r="I81">
        <f>'3R1'!D80</f>
        <v>521700.34626812302</v>
      </c>
      <c r="J81">
        <f>'3R1'!F80</f>
        <v>546049.20904015296</v>
      </c>
      <c r="T81">
        <v>392.5</v>
      </c>
      <c r="U81">
        <f t="shared" si="5"/>
        <v>928242.68631592998</v>
      </c>
      <c r="V81">
        <f t="shared" si="6"/>
        <v>821473.0243646506</v>
      </c>
      <c r="W81">
        <f t="shared" si="7"/>
        <v>649874.21370309906</v>
      </c>
    </row>
    <row r="82" spans="1:23">
      <c r="A82">
        <f>'0R1'!A81</f>
        <v>397.5</v>
      </c>
      <c r="B82">
        <v>663102.29586492898</v>
      </c>
      <c r="C82">
        <v>605858.57596715097</v>
      </c>
      <c r="D82">
        <v>865551.76645593205</v>
      </c>
      <c r="E82">
        <v>761879.60744939302</v>
      </c>
      <c r="F82">
        <v>1023649.61224366</v>
      </c>
      <c r="G82">
        <v>720505.55168408796</v>
      </c>
      <c r="H82">
        <f>'3R1'!B81</f>
        <v>761945.55981785594</v>
      </c>
      <c r="I82">
        <f>'3R1'!D81</f>
        <v>516394.91901793901</v>
      </c>
      <c r="J82">
        <f>'3R1'!F81</f>
        <v>579008.133566231</v>
      </c>
      <c r="T82">
        <v>397.5</v>
      </c>
      <c r="U82">
        <f t="shared" si="5"/>
        <v>711504.21276267059</v>
      </c>
      <c r="V82">
        <f t="shared" si="6"/>
        <v>835344.92379238037</v>
      </c>
      <c r="W82">
        <f t="shared" si="7"/>
        <v>619116.20413400873</v>
      </c>
    </row>
    <row r="83" spans="1:23">
      <c r="A83">
        <f>'0R1'!A82</f>
        <v>402.5</v>
      </c>
      <c r="B83">
        <v>334708.77791277401</v>
      </c>
      <c r="C83">
        <v>757323.21995893796</v>
      </c>
      <c r="D83">
        <v>828585.49309687596</v>
      </c>
      <c r="E83">
        <v>878737.95303643704</v>
      </c>
      <c r="F83">
        <v>506802.43960323703</v>
      </c>
      <c r="G83">
        <v>837270.89862786594</v>
      </c>
      <c r="H83">
        <f>'3R1'!B82</f>
        <v>744813.05610597495</v>
      </c>
      <c r="I83">
        <f>'3R1'!D82</f>
        <v>479256.92826664902</v>
      </c>
      <c r="J83">
        <f>'3R1'!F82</f>
        <v>392834.74908108899</v>
      </c>
      <c r="T83">
        <v>402.5</v>
      </c>
      <c r="U83">
        <f t="shared" si="5"/>
        <v>640205.8303228626</v>
      </c>
      <c r="V83">
        <f t="shared" si="6"/>
        <v>740937.09708917991</v>
      </c>
      <c r="W83">
        <f t="shared" si="7"/>
        <v>538968.24448457093</v>
      </c>
    </row>
    <row r="84" spans="1:23">
      <c r="A84">
        <f>'0R1'!A83</f>
        <v>407.5</v>
      </c>
      <c r="B84">
        <v>584612.63635438704</v>
      </c>
      <c r="C84">
        <v>349463.60631840199</v>
      </c>
      <c r="D84">
        <v>523839.14199051698</v>
      </c>
      <c r="E84">
        <v>617416.92825910903</v>
      </c>
      <c r="F84">
        <v>641036.59928193304</v>
      </c>
      <c r="G84">
        <v>860804.99956227106</v>
      </c>
      <c r="H84">
        <f>'3R1'!B83</f>
        <v>487825.50042776298</v>
      </c>
      <c r="I84">
        <f>'3R1'!D83</f>
        <v>528774.24926836905</v>
      </c>
      <c r="J84">
        <f>'3R1'!F83</f>
        <v>596823.76844519202</v>
      </c>
      <c r="T84">
        <v>407.5</v>
      </c>
      <c r="U84">
        <f t="shared" si="5"/>
        <v>485971.79488776863</v>
      </c>
      <c r="V84">
        <f t="shared" si="6"/>
        <v>706419.50903443771</v>
      </c>
      <c r="W84">
        <f t="shared" si="7"/>
        <v>537807.83938044135</v>
      </c>
    </row>
    <row r="85" spans="1:23">
      <c r="A85">
        <f>'0R1'!A84</f>
        <v>412.5</v>
      </c>
      <c r="B85">
        <v>498905.53688885202</v>
      </c>
      <c r="C85">
        <v>364975.04576334398</v>
      </c>
      <c r="D85">
        <v>456217.910236147</v>
      </c>
      <c r="E85">
        <v>975353.12064777303</v>
      </c>
      <c r="F85">
        <v>533284.00851944298</v>
      </c>
      <c r="G85">
        <v>867141.10365999595</v>
      </c>
      <c r="H85">
        <f>'3R1'!B84</f>
        <v>439133.12145715498</v>
      </c>
      <c r="I85">
        <f>'3R1'!D84</f>
        <v>430623.84513995901</v>
      </c>
      <c r="J85">
        <f>'3R1'!F84</f>
        <v>427575.23709506303</v>
      </c>
      <c r="T85">
        <v>412.5</v>
      </c>
      <c r="U85">
        <f t="shared" si="5"/>
        <v>440032.83096278104</v>
      </c>
      <c r="V85">
        <f t="shared" si="6"/>
        <v>791926.07760907058</v>
      </c>
      <c r="W85">
        <f t="shared" si="7"/>
        <v>432444.06789739238</v>
      </c>
    </row>
    <row r="86" spans="1:23">
      <c r="A86">
        <f>'0R1'!A85</f>
        <v>417.5</v>
      </c>
      <c r="B86">
        <v>314860.81803654501</v>
      </c>
      <c r="C86">
        <v>655130.20714520197</v>
      </c>
      <c r="D86">
        <v>770882.04199981398</v>
      </c>
      <c r="E86">
        <v>565888.83886639704</v>
      </c>
      <c r="F86">
        <v>716828.67583521002</v>
      </c>
      <c r="G86">
        <v>609171.15110978798</v>
      </c>
      <c r="H86">
        <f>'3R1'!B85</f>
        <v>670872.77692838397</v>
      </c>
      <c r="I86">
        <f>'3R1'!D85</f>
        <v>195416.570381789</v>
      </c>
      <c r="J86">
        <f>'3R1'!F85</f>
        <v>279705.46759968699</v>
      </c>
      <c r="T86">
        <v>417.5</v>
      </c>
      <c r="U86">
        <f t="shared" si="5"/>
        <v>580291.02239385375</v>
      </c>
      <c r="V86">
        <f t="shared" si="6"/>
        <v>630629.55527046509</v>
      </c>
      <c r="W86">
        <f t="shared" si="7"/>
        <v>381998.27163661999</v>
      </c>
    </row>
    <row r="87" spans="1:23">
      <c r="A87">
        <f>'0R1'!A86</f>
        <v>422.5</v>
      </c>
      <c r="B87">
        <v>369893.79769336199</v>
      </c>
      <c r="C87">
        <v>673378.95943336899</v>
      </c>
      <c r="D87">
        <v>613099.16790628503</v>
      </c>
      <c r="E87">
        <v>487676.56032388698</v>
      </c>
      <c r="F87">
        <v>428270.890403456</v>
      </c>
      <c r="G87">
        <v>627274.30567471497</v>
      </c>
      <c r="H87">
        <f>'3R1'!B86</f>
        <v>789898.59218987206</v>
      </c>
      <c r="I87">
        <f>'3R1'!D86</f>
        <v>465993.36014118802</v>
      </c>
      <c r="J87">
        <f>'3R1'!F86</f>
        <v>208442.928083843</v>
      </c>
      <c r="T87">
        <v>422.5</v>
      </c>
      <c r="U87">
        <f t="shared" si="5"/>
        <v>552123.97501100542</v>
      </c>
      <c r="V87">
        <f t="shared" si="6"/>
        <v>514407.25213401933</v>
      </c>
      <c r="W87">
        <f t="shared" si="7"/>
        <v>488111.6268049677</v>
      </c>
    </row>
    <row r="88" spans="1:23">
      <c r="A88">
        <f>'0R1'!A87</f>
        <v>427.5</v>
      </c>
      <c r="B88">
        <v>295012.85816031601</v>
      </c>
      <c r="C88">
        <v>392348.17419559398</v>
      </c>
      <c r="D88">
        <v>383186.979941428</v>
      </c>
      <c r="E88">
        <v>637660.106234818</v>
      </c>
      <c r="F88">
        <v>363436.70443619502</v>
      </c>
      <c r="G88">
        <v>432665.39410175203</v>
      </c>
      <c r="H88">
        <f>'3R1'!B87</f>
        <v>266004.66289499099</v>
      </c>
      <c r="I88">
        <f>'3R1'!D87</f>
        <v>392601.616513638</v>
      </c>
      <c r="J88">
        <f>'3R1'!F87</f>
        <v>125600.22589667499</v>
      </c>
      <c r="T88">
        <v>427.5</v>
      </c>
      <c r="U88">
        <f t="shared" si="5"/>
        <v>356849.33743244596</v>
      </c>
      <c r="V88">
        <f t="shared" si="6"/>
        <v>477920.734924255</v>
      </c>
      <c r="W88">
        <f t="shared" si="7"/>
        <v>261402.16843510137</v>
      </c>
    </row>
    <row r="89" spans="1:23">
      <c r="A89">
        <f>'0R1'!A88</f>
        <v>432.5</v>
      </c>
      <c r="B89">
        <v>362676.35773837002</v>
      </c>
      <c r="C89">
        <v>599471.51266629202</v>
      </c>
      <c r="D89">
        <v>533756.92264782498</v>
      </c>
      <c r="E89">
        <v>850213.47497975698</v>
      </c>
      <c r="F89">
        <v>340607.76571532898</v>
      </c>
      <c r="G89">
        <v>398269.40042839001</v>
      </c>
      <c r="H89">
        <f>'3R1'!B88</f>
        <v>390440.74248654599</v>
      </c>
      <c r="I89">
        <f>'3R1'!D88</f>
        <v>513742.20539284701</v>
      </c>
      <c r="J89">
        <f>'3R1'!F88</f>
        <v>230712.47168254401</v>
      </c>
      <c r="T89">
        <v>432.5</v>
      </c>
      <c r="U89">
        <f t="shared" si="5"/>
        <v>498634.93101749569</v>
      </c>
      <c r="V89">
        <f t="shared" si="6"/>
        <v>529696.88037449203</v>
      </c>
      <c r="W89">
        <f t="shared" si="7"/>
        <v>378298.47318731231</v>
      </c>
    </row>
    <row r="90" spans="1:23">
      <c r="A90">
        <f>'0R1'!A89</f>
        <v>437.5</v>
      </c>
      <c r="B90">
        <v>221936.27861601699</v>
      </c>
      <c r="C90">
        <v>388698.42373796098</v>
      </c>
      <c r="D90">
        <v>494085.80001859402</v>
      </c>
      <c r="E90">
        <v>530923.34963562805</v>
      </c>
      <c r="F90">
        <v>469362.980101016</v>
      </c>
      <c r="G90">
        <v>458914.96822089498</v>
      </c>
      <c r="H90">
        <f>'3R1'!B89</f>
        <v>289449.14165861701</v>
      </c>
      <c r="I90">
        <f>'3R1'!D89</f>
        <v>468646.07376628002</v>
      </c>
      <c r="J90">
        <f>'3R1'!F89</f>
        <v>157668.36867880501</v>
      </c>
      <c r="T90">
        <v>437.5</v>
      </c>
      <c r="U90">
        <f t="shared" si="5"/>
        <v>368240.16745752399</v>
      </c>
      <c r="V90">
        <f t="shared" si="6"/>
        <v>486400.43265251303</v>
      </c>
      <c r="W90">
        <f t="shared" si="7"/>
        <v>305254.52803456737</v>
      </c>
    </row>
    <row r="91" spans="1:23">
      <c r="A91">
        <f>'0R1'!A90</f>
        <v>442.5</v>
      </c>
      <c r="B91">
        <v>279675.79825595702</v>
      </c>
      <c r="C91">
        <v>428845.678771929</v>
      </c>
      <c r="D91">
        <v>476053.47155076201</v>
      </c>
      <c r="E91">
        <v>390141.24825910898</v>
      </c>
      <c r="F91">
        <v>360697.23178969102</v>
      </c>
      <c r="G91">
        <v>531327.58648060297</v>
      </c>
      <c r="H91">
        <f>'3R1'!B90</f>
        <v>380521.92454808898</v>
      </c>
      <c r="I91">
        <f>'3R1'!D90</f>
        <v>373148.38326296298</v>
      </c>
      <c r="J91">
        <f>'3R1'!F90</f>
        <v>98876.773578233304</v>
      </c>
      <c r="T91">
        <v>442.5</v>
      </c>
      <c r="U91">
        <f t="shared" si="5"/>
        <v>394858.31619288266</v>
      </c>
      <c r="V91">
        <f t="shared" si="6"/>
        <v>427388.68884313432</v>
      </c>
      <c r="W91">
        <f t="shared" si="7"/>
        <v>284182.36046309507</v>
      </c>
    </row>
    <row r="92" spans="1:23">
      <c r="A92">
        <f>'0R1'!A91</f>
        <v>447.5</v>
      </c>
      <c r="B92">
        <v>495296.81691135501</v>
      </c>
      <c r="C92">
        <v>418808.865013437</v>
      </c>
      <c r="D92">
        <v>275894.625557828</v>
      </c>
      <c r="E92">
        <v>561288.11659919005</v>
      </c>
      <c r="F92">
        <v>314126.19679912401</v>
      </c>
      <c r="G92">
        <v>251633.84845248301</v>
      </c>
      <c r="H92">
        <f>'3R1'!B91</f>
        <v>80252.254229336293</v>
      </c>
      <c r="I92">
        <f>'3R1'!D91</f>
        <v>245818.129258539</v>
      </c>
      <c r="J92">
        <f>'3R1'!F91</f>
        <v>311773.61038181698</v>
      </c>
      <c r="T92">
        <v>447.5</v>
      </c>
      <c r="U92">
        <f t="shared" si="5"/>
        <v>396666.76916087331</v>
      </c>
      <c r="V92">
        <f t="shared" si="6"/>
        <v>375682.72061693232</v>
      </c>
      <c r="W92">
        <f t="shared" si="7"/>
        <v>212614.66462323078</v>
      </c>
    </row>
    <row r="93" spans="1:23">
      <c r="A93">
        <f>'0R1'!A92</f>
        <v>452.5</v>
      </c>
      <c r="B93">
        <v>393350.47754708701</v>
      </c>
      <c r="C93">
        <v>346726.29347517597</v>
      </c>
      <c r="D93">
        <v>456217.910236147</v>
      </c>
      <c r="E93">
        <v>131580.656842105</v>
      </c>
      <c r="F93">
        <v>181718.35221809801</v>
      </c>
      <c r="G93">
        <v>430855.07864525903</v>
      </c>
      <c r="H93">
        <f>'3R1'!B92</f>
        <v>172226.747840486</v>
      </c>
      <c r="I93">
        <f>'3R1'!D92</f>
        <v>202490.47338203399</v>
      </c>
      <c r="J93">
        <f>'3R1'!F92</f>
        <v>122037.098920883</v>
      </c>
      <c r="T93">
        <v>452.5</v>
      </c>
      <c r="U93">
        <f t="shared" si="5"/>
        <v>398764.89375280333</v>
      </c>
      <c r="V93">
        <f t="shared" si="6"/>
        <v>248051.36256848733</v>
      </c>
      <c r="W93">
        <f t="shared" si="7"/>
        <v>165584.77338113435</v>
      </c>
    </row>
    <row r="94" spans="1:23">
      <c r="A94">
        <f>'0R1'!A93</f>
        <v>457.5</v>
      </c>
      <c r="B94">
        <v>289599.77819407103</v>
      </c>
      <c r="C94">
        <v>397822.79988204502</v>
      </c>
      <c r="D94">
        <v>332696.46023149899</v>
      </c>
      <c r="E94">
        <v>431547.748663968</v>
      </c>
      <c r="F94">
        <v>523239.27548226097</v>
      </c>
      <c r="G94">
        <v>260685.425734947</v>
      </c>
      <c r="H94">
        <f>'3R1'!B93</f>
        <v>536517.87939837202</v>
      </c>
      <c r="I94">
        <f>'3R1'!D93</f>
        <v>181268.76438129699</v>
      </c>
      <c r="J94">
        <f>'3R1'!F93</f>
        <v>189736.51146093401</v>
      </c>
      <c r="T94">
        <v>457.5</v>
      </c>
      <c r="U94">
        <f t="shared" si="5"/>
        <v>340039.67943587172</v>
      </c>
      <c r="V94">
        <f t="shared" si="6"/>
        <v>405157.48329372535</v>
      </c>
      <c r="W94">
        <f t="shared" si="7"/>
        <v>302507.71841353434</v>
      </c>
    </row>
    <row r="95" spans="1:23">
      <c r="A95">
        <f>'0R1'!A94</f>
        <v>462.5</v>
      </c>
      <c r="B95">
        <v>213816.658666651</v>
      </c>
      <c r="C95">
        <v>562974.00808995799</v>
      </c>
      <c r="D95">
        <v>337204.54234845698</v>
      </c>
      <c r="E95">
        <v>318369.98089068802</v>
      </c>
      <c r="F95">
        <v>147018.36536238101</v>
      </c>
      <c r="G95">
        <v>162928.391084342</v>
      </c>
      <c r="H95">
        <f>'3R1'!B94</f>
        <v>275021.77011177002</v>
      </c>
      <c r="I95">
        <f>'3R1'!D94</f>
        <v>278534.93063467601</v>
      </c>
      <c r="J95">
        <f>'3R1'!F94</f>
        <v>209333.709827791</v>
      </c>
      <c r="T95">
        <v>462.5</v>
      </c>
      <c r="U95">
        <f t="shared" si="5"/>
        <v>371331.73636835534</v>
      </c>
      <c r="V95">
        <f t="shared" si="6"/>
        <v>209438.91244580367</v>
      </c>
      <c r="W95">
        <f t="shared" si="7"/>
        <v>254296.80352474566</v>
      </c>
    </row>
    <row r="96" spans="1:23">
      <c r="A96">
        <f>'0R1'!A95</f>
        <v>467.5</v>
      </c>
      <c r="B96">
        <v>372600.33767648402</v>
      </c>
      <c r="C96">
        <v>223547.21553004801</v>
      </c>
      <c r="D96">
        <v>130734.381391781</v>
      </c>
      <c r="E96">
        <v>352415.32566801598</v>
      </c>
      <c r="F96">
        <v>118710.481348506</v>
      </c>
      <c r="G96">
        <v>173790.283823298</v>
      </c>
      <c r="H96">
        <f>'3R1'!B95</f>
        <v>120829.236704843</v>
      </c>
      <c r="I96">
        <f>'3R1'!D95</f>
        <v>237859.988383263</v>
      </c>
      <c r="J96">
        <f>'3R1'!F95</f>
        <v>115801.62671324601</v>
      </c>
      <c r="T96">
        <v>467.5</v>
      </c>
      <c r="U96">
        <f t="shared" si="5"/>
        <v>242293.9781994377</v>
      </c>
      <c r="V96">
        <f t="shared" si="6"/>
        <v>214972.03027993999</v>
      </c>
      <c r="W96">
        <f t="shared" si="7"/>
        <v>158163.61726711734</v>
      </c>
    </row>
    <row r="97" spans="1:23">
      <c r="A97">
        <f>'0R1'!A96</f>
        <v>472.5</v>
      </c>
      <c r="B97">
        <v>315762.998030919</v>
      </c>
      <c r="C97">
        <v>333039.72925905098</v>
      </c>
      <c r="D97">
        <v>324581.912420974</v>
      </c>
      <c r="E97">
        <v>153664.12372469599</v>
      </c>
      <c r="F97">
        <v>279426.20994340698</v>
      </c>
      <c r="G97">
        <v>280598.89575636602</v>
      </c>
      <c r="H97">
        <f>'3R1'!B96</f>
        <v>238051.630522975</v>
      </c>
      <c r="I97">
        <f>'3R1'!D96</f>
        <v>268808.31400933798</v>
      </c>
      <c r="J97">
        <f>'3R1'!F96</f>
        <v>28505.015806337498</v>
      </c>
      <c r="T97">
        <v>472.5</v>
      </c>
      <c r="U97">
        <f t="shared" si="5"/>
        <v>324461.54657031468</v>
      </c>
      <c r="V97">
        <f t="shared" si="6"/>
        <v>237896.40980815631</v>
      </c>
      <c r="W97">
        <f t="shared" si="7"/>
        <v>178454.98677955018</v>
      </c>
    </row>
    <row r="98" spans="1:23">
      <c r="A98">
        <f>'0R1'!A97</f>
        <v>477.5</v>
      </c>
      <c r="B98">
        <v>108261.599324886</v>
      </c>
      <c r="C98">
        <v>298367.09991153301</v>
      </c>
      <c r="D98">
        <v>180323.284678319</v>
      </c>
      <c r="E98">
        <v>405783.70396761101</v>
      </c>
      <c r="F98">
        <v>247465.695734193</v>
      </c>
      <c r="G98">
        <v>148445.8674324</v>
      </c>
      <c r="H98">
        <f>'3R1'!B97</f>
        <v>335436.38846419199</v>
      </c>
      <c r="I98">
        <f>'3R1'!D97</f>
        <v>190995.381006635</v>
      </c>
      <c r="J98">
        <f>'3R1'!F97</f>
        <v>142525.07903168799</v>
      </c>
      <c r="T98">
        <v>477.5</v>
      </c>
      <c r="U98">
        <f t="shared" si="5"/>
        <v>195650.66130491268</v>
      </c>
      <c r="V98">
        <f t="shared" si="6"/>
        <v>267231.75571140135</v>
      </c>
      <c r="W98">
        <f t="shared" si="7"/>
        <v>222985.61616750495</v>
      </c>
    </row>
    <row r="99" spans="1:23">
      <c r="A99">
        <f>'0R1'!A98</f>
        <v>482.5</v>
      </c>
      <c r="B99">
        <v>391546.11755833903</v>
      </c>
      <c r="C99">
        <v>337601.91733109299</v>
      </c>
      <c r="D99">
        <v>189339.44891223501</v>
      </c>
      <c r="E99">
        <v>446270.05991902802</v>
      </c>
      <c r="F99">
        <v>365263.01953386498</v>
      </c>
      <c r="G99">
        <v>270642.160745656</v>
      </c>
      <c r="H99">
        <f>'3R1'!B98</f>
        <v>217312.28392438299</v>
      </c>
      <c r="I99">
        <f>'3R1'!D98</f>
        <v>189226.90525657299</v>
      </c>
      <c r="J99">
        <f>'3R1'!F98</f>
        <v>67699.412540051606</v>
      </c>
      <c r="T99">
        <v>482.5</v>
      </c>
      <c r="U99">
        <f t="shared" ref="U99:U130" si="8">AVERAGE(B99:D99)</f>
        <v>306162.49460055568</v>
      </c>
      <c r="V99">
        <f t="shared" ref="V99:V130" si="9">AVERAGE(E99:G99)</f>
        <v>360725.08006618294</v>
      </c>
      <c r="W99">
        <f t="shared" si="7"/>
        <v>158079.53390700254</v>
      </c>
    </row>
    <row r="100" spans="1:23">
      <c r="A100">
        <f>'0R1'!A99</f>
        <v>487.5</v>
      </c>
      <c r="B100">
        <v>404176.63747957599</v>
      </c>
      <c r="C100">
        <v>165151.20820791301</v>
      </c>
      <c r="D100">
        <v>188437.83248884301</v>
      </c>
      <c r="E100">
        <v>498718.29376518202</v>
      </c>
      <c r="F100">
        <v>313213.03925028897</v>
      </c>
      <c r="G100">
        <v>342149.621277117</v>
      </c>
      <c r="H100">
        <f>'3R1'!B99</f>
        <v>255184.134234856</v>
      </c>
      <c r="I100">
        <f>'3R1'!D99</f>
        <v>102571.593503563</v>
      </c>
      <c r="J100">
        <f>'3R1'!F99</f>
        <v>57010.031612675099</v>
      </c>
      <c r="T100">
        <v>487.5</v>
      </c>
      <c r="U100">
        <f t="shared" si="8"/>
        <v>252588.55939211068</v>
      </c>
      <c r="V100">
        <f t="shared" si="9"/>
        <v>384693.65143086266</v>
      </c>
      <c r="W100">
        <f t="shared" si="7"/>
        <v>138255.25311703136</v>
      </c>
    </row>
    <row r="101" spans="1:23">
      <c r="A101">
        <f>'0R1'!A100</f>
        <v>492.5</v>
      </c>
      <c r="B101">
        <v>196675.238773544</v>
      </c>
      <c r="C101">
        <v>312966.10174206703</v>
      </c>
      <c r="D101">
        <v>210978.243073633</v>
      </c>
      <c r="E101">
        <v>350575.03676113399</v>
      </c>
      <c r="F101">
        <v>146105.207813546</v>
      </c>
      <c r="G101">
        <v>74222.933716200001</v>
      </c>
      <c r="H101">
        <f>'3R1'!B100</f>
        <v>107303.575879674</v>
      </c>
      <c r="I101">
        <f>'3R1'!D100</f>
        <v>92844.976878225294</v>
      </c>
      <c r="J101">
        <f>'3R1'!F100</f>
        <v>224476.99947490799</v>
      </c>
      <c r="T101">
        <v>492.5</v>
      </c>
      <c r="U101">
        <f t="shared" si="8"/>
        <v>240206.52786308131</v>
      </c>
      <c r="V101">
        <f t="shared" si="9"/>
        <v>190301.05943029336</v>
      </c>
      <c r="W101">
        <f t="shared" si="7"/>
        <v>141541.85074426909</v>
      </c>
    </row>
    <row r="102" spans="1:23">
      <c r="A102">
        <f>'0R1'!A101</f>
        <v>497.5</v>
      </c>
      <c r="B102">
        <v>348241.47782838502</v>
      </c>
      <c r="C102">
        <v>185224.83572489701</v>
      </c>
      <c r="D102">
        <v>342614.240888806</v>
      </c>
      <c r="E102">
        <v>361616.77020242898</v>
      </c>
      <c r="F102">
        <v>186284.139962271</v>
      </c>
      <c r="G102">
        <v>353916.67174432002</v>
      </c>
      <c r="H102">
        <f>'3R1'!B101</f>
        <v>249773.86990478801</v>
      </c>
      <c r="I102">
        <f>'3R1'!D101</f>
        <v>139709.58425485299</v>
      </c>
      <c r="J102">
        <f>'3R1'!F101</f>
        <v>82842.702187168499</v>
      </c>
      <c r="T102">
        <v>497.5</v>
      </c>
      <c r="U102">
        <f t="shared" si="8"/>
        <v>292026.85148069606</v>
      </c>
      <c r="V102">
        <f t="shared" si="9"/>
        <v>300605.86063633999</v>
      </c>
      <c r="W102">
        <f t="shared" si="7"/>
        <v>157442.05211560315</v>
      </c>
    </row>
    <row r="103" spans="1:23">
      <c r="A103">
        <f>'0R1'!A102</f>
        <v>502.5</v>
      </c>
      <c r="B103">
        <v>299523.75813218602</v>
      </c>
      <c r="C103">
        <v>204386.025627472</v>
      </c>
      <c r="D103">
        <v>189339.44891223501</v>
      </c>
      <c r="E103">
        <v>228195.82445344099</v>
      </c>
      <c r="F103">
        <v>228289.38720866499</v>
      </c>
      <c r="G103">
        <v>85084.826455156101</v>
      </c>
      <c r="H103">
        <f>'3R1'!B102</f>
        <v>62218.0397957776</v>
      </c>
      <c r="I103">
        <f>'3R1'!D102</f>
        <v>170657.909880928</v>
      </c>
      <c r="J103">
        <f>'3R1'!F102</f>
        <v>22269.543598701199</v>
      </c>
      <c r="T103">
        <v>502.5</v>
      </c>
      <c r="U103">
        <f t="shared" si="8"/>
        <v>231083.07755729766</v>
      </c>
      <c r="V103">
        <f t="shared" si="9"/>
        <v>180523.34603908737</v>
      </c>
      <c r="W103">
        <f t="shared" si="7"/>
        <v>85048.497758468919</v>
      </c>
    </row>
    <row r="104" spans="1:23">
      <c r="A104">
        <f>'0R1'!A103</f>
        <v>507.5</v>
      </c>
      <c r="B104">
        <v>18945.779881855098</v>
      </c>
      <c r="C104">
        <v>319353.16504292598</v>
      </c>
      <c r="D104">
        <v>127127.915698215</v>
      </c>
      <c r="E104">
        <v>336772.86995951401</v>
      </c>
      <c r="F104">
        <v>116884.16625083701</v>
      </c>
      <c r="G104">
        <v>172885.126095051</v>
      </c>
      <c r="H104">
        <f>'3R1'!B103</f>
        <v>77547.122064302501</v>
      </c>
      <c r="I104">
        <f>'3R1'!D103</f>
        <v>124677.540379331</v>
      </c>
      <c r="J104">
        <f>'3R1'!F103</f>
        <v>163013.059142493</v>
      </c>
      <c r="T104">
        <v>507.5</v>
      </c>
      <c r="U104">
        <f t="shared" si="8"/>
        <v>155142.28687433203</v>
      </c>
      <c r="V104">
        <f t="shared" si="9"/>
        <v>208847.38743513403</v>
      </c>
      <c r="W104">
        <f t="shared" si="7"/>
        <v>121745.90719537549</v>
      </c>
    </row>
    <row r="105" spans="1:23">
      <c r="A105">
        <f>'0R1'!A104</f>
        <v>512.5</v>
      </c>
      <c r="B105">
        <v>151566.23905484099</v>
      </c>
      <c r="C105">
        <v>148727.33114856301</v>
      </c>
      <c r="D105">
        <v>111800.436500558</v>
      </c>
      <c r="E105">
        <v>236477.12453441299</v>
      </c>
      <c r="F105">
        <v>192676.24280411401</v>
      </c>
      <c r="G105">
        <v>257064.794821961</v>
      </c>
      <c r="H105">
        <f>'3R1'!B104</f>
        <v>141568.583303436</v>
      </c>
      <c r="I105">
        <f>'3R1'!D104</f>
        <v>107877.020753748</v>
      </c>
      <c r="J105">
        <f>'3R1'!F104</f>
        <v>45429.868941350498</v>
      </c>
      <c r="T105">
        <v>512.5</v>
      </c>
      <c r="U105">
        <f t="shared" si="8"/>
        <v>137364.66890132066</v>
      </c>
      <c r="V105">
        <f t="shared" si="9"/>
        <v>228739.38738682933</v>
      </c>
      <c r="W105">
        <f t="shared" si="7"/>
        <v>98291.82433284483</v>
      </c>
    </row>
    <row r="106" spans="1:23">
      <c r="A106">
        <f>'0R1'!A105</f>
        <v>517.5</v>
      </c>
      <c r="B106">
        <v>94728.899409275604</v>
      </c>
      <c r="C106">
        <v>166976.08343673</v>
      </c>
      <c r="D106">
        <v>134340.84708534801</v>
      </c>
      <c r="E106">
        <v>227275.68</v>
      </c>
      <c r="F106">
        <v>147018.36536238101</v>
      </c>
      <c r="G106">
        <v>129437.555139227</v>
      </c>
      <c r="H106">
        <f>'3R1'!B105</f>
        <v>47790.668248930597</v>
      </c>
      <c r="I106">
        <f>'3R1'!D105</f>
        <v>140593.82212988401</v>
      </c>
      <c r="J106">
        <f>'3R1'!F105</f>
        <v>69480.976027947705</v>
      </c>
      <c r="T106">
        <v>517.5</v>
      </c>
      <c r="U106">
        <f t="shared" si="8"/>
        <v>132015.27664378451</v>
      </c>
      <c r="V106">
        <f t="shared" si="9"/>
        <v>167910.53350053602</v>
      </c>
      <c r="W106">
        <f t="shared" si="7"/>
        <v>85955.15546892077</v>
      </c>
    </row>
    <row r="107" spans="1:23">
      <c r="A107">
        <f>'0R1'!A106</f>
        <v>522.5</v>
      </c>
      <c r="B107">
        <v>79391.839504916701</v>
      </c>
      <c r="C107">
        <v>264606.908178424</v>
      </c>
      <c r="D107">
        <v>133439.23066195601</v>
      </c>
      <c r="E107">
        <v>170226.72388663999</v>
      </c>
      <c r="F107">
        <v>284905.15523641498</v>
      </c>
      <c r="G107">
        <v>117670.50467202401</v>
      </c>
      <c r="H107">
        <f>'3R1'!B106</f>
        <v>91072.782889471506</v>
      </c>
      <c r="I107">
        <f>'3R1'!D106</f>
        <v>52170.034626812303</v>
      </c>
      <c r="J107">
        <f>'3R1'!F106</f>
        <v>186173.38448514201</v>
      </c>
      <c r="T107">
        <v>522.5</v>
      </c>
      <c r="U107">
        <f t="shared" si="8"/>
        <v>159145.99278176556</v>
      </c>
      <c r="V107">
        <f t="shared" si="9"/>
        <v>190934.12793169299</v>
      </c>
      <c r="W107">
        <f t="shared" si="7"/>
        <v>109805.40066714193</v>
      </c>
    </row>
    <row r="108" spans="1:23">
      <c r="A108">
        <f>'0R1'!A107</f>
        <v>527.5</v>
      </c>
      <c r="B108">
        <v>102848.51935864201</v>
      </c>
      <c r="C108">
        <v>65695.508237401897</v>
      </c>
      <c r="D108">
        <v>87456.7930689848</v>
      </c>
      <c r="E108">
        <v>191390.04631578899</v>
      </c>
      <c r="F108">
        <v>147018.36536238101</v>
      </c>
      <c r="G108">
        <v>133963.34378045899</v>
      </c>
      <c r="H108">
        <f>'3R1'!B107</f>
        <v>94679.625776183297</v>
      </c>
      <c r="I108">
        <f>'3R1'!D107</f>
        <v>91076.501128163902</v>
      </c>
      <c r="J108">
        <f>'3R1'!F107</f>
        <v>73934.884747688004</v>
      </c>
      <c r="T108">
        <v>527.5</v>
      </c>
      <c r="U108">
        <f t="shared" si="8"/>
        <v>85333.606888342896</v>
      </c>
      <c r="V108">
        <f t="shared" si="9"/>
        <v>157457.25181954299</v>
      </c>
      <c r="W108">
        <f t="shared" si="7"/>
        <v>86563.670550678406</v>
      </c>
    </row>
    <row r="109" spans="1:23">
      <c r="A109">
        <f>'0R1'!A108</f>
        <v>532.5</v>
      </c>
      <c r="B109">
        <v>43304.639729954601</v>
      </c>
      <c r="C109">
        <v>67520.383466218598</v>
      </c>
      <c r="D109">
        <v>92866.491609334305</v>
      </c>
      <c r="E109">
        <v>36805.778137651803</v>
      </c>
      <c r="F109">
        <v>126015.74173918299</v>
      </c>
      <c r="G109">
        <v>95041.561465865903</v>
      </c>
      <c r="H109">
        <f>'3R1'!B108</f>
        <v>49594.089692286499</v>
      </c>
      <c r="I109">
        <f>'3R1'!D108</f>
        <v>91960.739003194598</v>
      </c>
      <c r="J109">
        <f>'3R1'!F108</f>
        <v>14252.5079031688</v>
      </c>
      <c r="T109">
        <v>532.5</v>
      </c>
      <c r="U109">
        <f t="shared" si="8"/>
        <v>67897.171601835827</v>
      </c>
      <c r="V109">
        <f t="shared" si="9"/>
        <v>85954.360447566898</v>
      </c>
      <c r="W109">
        <f t="shared" si="7"/>
        <v>51935.778866216628</v>
      </c>
    </row>
    <row r="110" spans="1:23">
      <c r="A110">
        <f>'0R1'!A109</f>
        <v>537.5</v>
      </c>
      <c r="B110">
        <v>69467.859566802101</v>
      </c>
      <c r="C110">
        <v>37409.942190742702</v>
      </c>
      <c r="D110">
        <v>86555.176645593194</v>
      </c>
      <c r="E110">
        <v>134341.09020242901</v>
      </c>
      <c r="F110">
        <v>103186.803018317</v>
      </c>
      <c r="G110">
        <v>63361.040977243902</v>
      </c>
      <c r="H110">
        <f>'3R1'!B109</f>
        <v>29756.4538153719</v>
      </c>
      <c r="I110">
        <f>'3R1'!D109</f>
        <v>103455.831378594</v>
      </c>
      <c r="J110">
        <f>'3R1'!F109</f>
        <v>25832.670574493401</v>
      </c>
      <c r="T110">
        <v>537.5</v>
      </c>
      <c r="U110">
        <f t="shared" si="8"/>
        <v>64477.659467712663</v>
      </c>
      <c r="V110">
        <f t="shared" si="9"/>
        <v>100296.31139932998</v>
      </c>
      <c r="W110">
        <f t="shared" si="7"/>
        <v>53014.985256153101</v>
      </c>
    </row>
    <row r="111" spans="1:23">
      <c r="A111">
        <f>'0R1'!A110</f>
        <v>542.5</v>
      </c>
      <c r="B111">
        <v>140740.07912235201</v>
      </c>
      <c r="C111">
        <v>76644.759610302193</v>
      </c>
      <c r="D111">
        <v>141553.77847247999</v>
      </c>
      <c r="E111">
        <v>221754.81327935201</v>
      </c>
      <c r="F111">
        <v>125102.58419034901</v>
      </c>
      <c r="G111">
        <v>90515.772824634201</v>
      </c>
      <c r="H111">
        <f>'3R1'!B110</f>
        <v>56807.775465710001</v>
      </c>
      <c r="I111">
        <f>'3R1'!D110</f>
        <v>125561.778254362</v>
      </c>
      <c r="J111">
        <f>'3R1'!F110</f>
        <v>56119.249868726998</v>
      </c>
      <c r="T111">
        <v>542.5</v>
      </c>
      <c r="U111">
        <f t="shared" si="8"/>
        <v>119646.20573504473</v>
      </c>
      <c r="V111">
        <f t="shared" si="9"/>
        <v>145791.05676477842</v>
      </c>
      <c r="W111">
        <f t="shared" si="7"/>
        <v>79496.267862933004</v>
      </c>
    </row>
    <row r="112" spans="1:23">
      <c r="A112">
        <f>'0R1'!A111</f>
        <v>547.5</v>
      </c>
      <c r="B112">
        <v>183142.53885793299</v>
      </c>
      <c r="C112">
        <v>53833.819250093198</v>
      </c>
      <c r="D112">
        <v>214584.70876720001</v>
      </c>
      <c r="E112">
        <v>189549.757408907</v>
      </c>
      <c r="F112">
        <v>58442.083125418401</v>
      </c>
      <c r="G112">
        <v>92326.088281126897</v>
      </c>
      <c r="H112">
        <f>'3R1'!B111</f>
        <v>116320.683096454</v>
      </c>
      <c r="I112">
        <f>'3R1'!D111</f>
        <v>73391.743627549498</v>
      </c>
      <c r="J112">
        <f>'3R1'!F111</f>
        <v>128272.571128519</v>
      </c>
      <c r="T112">
        <v>547.5</v>
      </c>
      <c r="U112">
        <f t="shared" si="8"/>
        <v>150520.3556250754</v>
      </c>
      <c r="V112">
        <f t="shared" si="9"/>
        <v>113439.30960515076</v>
      </c>
      <c r="W112">
        <f t="shared" si="7"/>
        <v>105994.99928417418</v>
      </c>
    </row>
    <row r="113" spans="1:23">
      <c r="A113">
        <f>'0R1'!A112</f>
        <v>552.5</v>
      </c>
      <c r="B113">
        <v>170512.018936696</v>
      </c>
      <c r="C113">
        <v>248183.031119074</v>
      </c>
      <c r="D113">
        <v>212781.475920417</v>
      </c>
      <c r="E113">
        <v>69930.9784615385</v>
      </c>
      <c r="F113">
        <v>44744.7198928984</v>
      </c>
      <c r="G113">
        <v>171979.968366805</v>
      </c>
      <c r="H113">
        <f>'3R1'!B112</f>
        <v>28854.743093693902</v>
      </c>
      <c r="I113">
        <f>'3R1'!D112</f>
        <v>89308.025378102495</v>
      </c>
      <c r="J113">
        <f>'3R1'!F112</f>
        <v>26723.452318441399</v>
      </c>
      <c r="T113">
        <v>552.5</v>
      </c>
      <c r="U113">
        <f t="shared" si="8"/>
        <v>210492.17532539566</v>
      </c>
      <c r="V113">
        <f t="shared" si="9"/>
        <v>95551.888907080633</v>
      </c>
      <c r="W113">
        <f t="shared" si="7"/>
        <v>48295.406930079269</v>
      </c>
    </row>
    <row r="114" spans="1:23">
      <c r="A114">
        <f>'0R1'!A113</f>
        <v>557.5</v>
      </c>
      <c r="B114">
        <v>38793.739758084303</v>
      </c>
      <c r="C114">
        <v>94893.511898469398</v>
      </c>
      <c r="D114">
        <v>49588.903286537701</v>
      </c>
      <c r="E114">
        <v>140782.101376518</v>
      </c>
      <c r="F114">
        <v>139713.104971703</v>
      </c>
      <c r="G114">
        <v>162023.23335609501</v>
      </c>
      <c r="H114">
        <f>'3R1'!B113</f>
        <v>70333.436290879006</v>
      </c>
      <c r="I114">
        <f>'3R1'!D113</f>
        <v>36253.752876259401</v>
      </c>
      <c r="J114">
        <f>'3R1'!F113</f>
        <v>53446.9046368829</v>
      </c>
      <c r="T114">
        <v>557.5</v>
      </c>
      <c r="U114">
        <f t="shared" si="8"/>
        <v>61092.051647697139</v>
      </c>
      <c r="V114">
        <f t="shared" si="9"/>
        <v>147506.14656810532</v>
      </c>
      <c r="W114">
        <f t="shared" si="7"/>
        <v>53344.697934673772</v>
      </c>
    </row>
    <row r="115" spans="1:23">
      <c r="A115">
        <f>'0R1'!A114</f>
        <v>562.5</v>
      </c>
      <c r="B115">
        <v>116381.219274253</v>
      </c>
      <c r="C115">
        <v>131391.016474804</v>
      </c>
      <c r="D115">
        <v>27950.109125139501</v>
      </c>
      <c r="E115">
        <v>59809.389473684198</v>
      </c>
      <c r="F115">
        <v>140626.262520538</v>
      </c>
      <c r="G115">
        <v>262495.74119143898</v>
      </c>
      <c r="H115">
        <f>'3R1'!B114</f>
        <v>82957.3863943701</v>
      </c>
      <c r="I115">
        <f>'3R1'!D114</f>
        <v>64549.364877242399</v>
      </c>
      <c r="J115">
        <f>'3R1'!F114</f>
        <v>40085.178477662201</v>
      </c>
      <c r="T115">
        <v>562.5</v>
      </c>
      <c r="U115">
        <f t="shared" si="8"/>
        <v>91907.448291398832</v>
      </c>
      <c r="V115">
        <f t="shared" si="9"/>
        <v>154310.46439522039</v>
      </c>
      <c r="W115">
        <f t="shared" si="7"/>
        <v>62530.643249758235</v>
      </c>
    </row>
    <row r="116" spans="1:23">
      <c r="A116">
        <f>'0R1'!A115</f>
        <v>567.5</v>
      </c>
      <c r="B116">
        <v>82098.379488038903</v>
      </c>
      <c r="C116">
        <v>166976.08343673</v>
      </c>
      <c r="D116">
        <v>57703.451097062098</v>
      </c>
      <c r="E116">
        <v>118698.63449392701</v>
      </c>
      <c r="F116">
        <v>105926.27566482101</v>
      </c>
      <c r="G116">
        <v>86895.141911648796</v>
      </c>
      <c r="H116">
        <f>'3R1'!B115</f>
        <v>56807.775465710001</v>
      </c>
      <c r="I116">
        <f>'3R1'!D115</f>
        <v>30064.087751044401</v>
      </c>
      <c r="J116">
        <f>'3R1'!F115</f>
        <v>38303.614989766102</v>
      </c>
      <c r="T116">
        <v>567.5</v>
      </c>
      <c r="U116">
        <f t="shared" si="8"/>
        <v>102259.30467394367</v>
      </c>
      <c r="V116">
        <f t="shared" si="9"/>
        <v>103840.01735679894</v>
      </c>
      <c r="W116">
        <f t="shared" si="7"/>
        <v>41725.1594021735</v>
      </c>
    </row>
    <row r="117" spans="1:23">
      <c r="A117">
        <f>'0R1'!A116</f>
        <v>572.5</v>
      </c>
      <c r="B117">
        <v>24358.859848099401</v>
      </c>
      <c r="C117">
        <v>57483.569707726601</v>
      </c>
      <c r="D117">
        <v>120816.60073447401</v>
      </c>
      <c r="E117">
        <v>186789.32404858299</v>
      </c>
      <c r="F117">
        <v>56615.768027749</v>
      </c>
      <c r="G117">
        <v>112239.55830254599</v>
      </c>
      <c r="H117">
        <f>'3R1'!B116</f>
        <v>83859.097116047997</v>
      </c>
      <c r="I117">
        <f>'3R1'!D116</f>
        <v>49517.3210017202</v>
      </c>
      <c r="J117">
        <f>'3R1'!F116</f>
        <v>13361.7261592207</v>
      </c>
      <c r="T117">
        <v>572.5</v>
      </c>
      <c r="U117">
        <f t="shared" si="8"/>
        <v>67553.01009676668</v>
      </c>
      <c r="V117">
        <f t="shared" si="9"/>
        <v>118548.21679295933</v>
      </c>
      <c r="W117">
        <f t="shared" si="7"/>
        <v>48912.714758996299</v>
      </c>
    </row>
    <row r="118" spans="1:23">
      <c r="A118">
        <f>'0R1'!A117</f>
        <v>577.5</v>
      </c>
      <c r="B118">
        <v>72174.399549924303</v>
      </c>
      <c r="C118">
        <v>52921.381635684796</v>
      </c>
      <c r="D118">
        <v>9917.7806573075504</v>
      </c>
      <c r="E118">
        <v>66250.400647773306</v>
      </c>
      <c r="F118">
        <v>81271.021846284901</v>
      </c>
      <c r="G118">
        <v>97757.034650604895</v>
      </c>
      <c r="H118">
        <f>'3R1'!B117</f>
        <v>45987.246805574701</v>
      </c>
      <c r="I118">
        <f>'3R1'!D117</f>
        <v>30064.087751044401</v>
      </c>
      <c r="J118">
        <f>'3R1'!F117</f>
        <v>73044.103003739903</v>
      </c>
      <c r="T118">
        <v>577.5</v>
      </c>
      <c r="U118">
        <f t="shared" si="8"/>
        <v>45004.520614305547</v>
      </c>
      <c r="V118">
        <f t="shared" si="9"/>
        <v>81759.485714887691</v>
      </c>
      <c r="W118">
        <f t="shared" si="7"/>
        <v>49698.479186786339</v>
      </c>
    </row>
    <row r="119" spans="1:23">
      <c r="A119">
        <f>'0R1'!A118</f>
        <v>582.5</v>
      </c>
      <c r="B119">
        <v>120892.11924612299</v>
      </c>
      <c r="C119">
        <v>48359.193563642999</v>
      </c>
      <c r="D119">
        <v>26146.8762783563</v>
      </c>
      <c r="E119">
        <v>237397.26898785401</v>
      </c>
      <c r="F119">
        <v>80357.864297450302</v>
      </c>
      <c r="G119">
        <v>57930.094607765903</v>
      </c>
      <c r="H119">
        <f>'3R1'!B118</f>
        <v>0</v>
      </c>
      <c r="I119">
        <f>'3R1'!D118</f>
        <v>93729.214753256005</v>
      </c>
      <c r="J119">
        <f>'3R1'!F118</f>
        <v>34740.488013973903</v>
      </c>
      <c r="T119">
        <v>582.5</v>
      </c>
      <c r="U119">
        <f t="shared" si="8"/>
        <v>65132.729696040762</v>
      </c>
      <c r="V119">
        <f t="shared" si="9"/>
        <v>125228.40929769007</v>
      </c>
      <c r="W119">
        <f t="shared" si="7"/>
        <v>42823.2342557433</v>
      </c>
    </row>
    <row r="120" spans="1:23">
      <c r="A120">
        <f>'0R1'!A119</f>
        <v>587.5</v>
      </c>
      <c r="B120">
        <v>48717.719696198903</v>
      </c>
      <c r="C120">
        <v>122266.64033071999</v>
      </c>
      <c r="D120">
        <v>48687.286863146197</v>
      </c>
      <c r="E120">
        <v>171146.86834008101</v>
      </c>
      <c r="F120">
        <v>80357.864297450302</v>
      </c>
      <c r="G120">
        <v>74222.933716200001</v>
      </c>
      <c r="H120">
        <f>'3R1'!B119</f>
        <v>7213.68577342349</v>
      </c>
      <c r="I120">
        <f>'3R1'!D119</f>
        <v>62780.889127180897</v>
      </c>
      <c r="J120">
        <f>'3R1'!F119</f>
        <v>64136.285564259502</v>
      </c>
      <c r="T120">
        <v>587.5</v>
      </c>
      <c r="U120">
        <f t="shared" si="8"/>
        <v>73223.882296688374</v>
      </c>
      <c r="V120">
        <f t="shared" si="9"/>
        <v>108575.8887845771</v>
      </c>
      <c r="W120">
        <f t="shared" si="7"/>
        <v>44710.286821621296</v>
      </c>
    </row>
    <row r="121" spans="1:23">
      <c r="A121">
        <f>'0R1'!A120</f>
        <v>592.5</v>
      </c>
      <c r="B121">
        <v>27065.399831221599</v>
      </c>
      <c r="C121">
        <v>132303.454089212</v>
      </c>
      <c r="D121">
        <v>113603.669347341</v>
      </c>
      <c r="E121">
        <v>41406.5004048583</v>
      </c>
      <c r="F121">
        <v>255684.113673705</v>
      </c>
      <c r="G121">
        <v>6336.1040977243902</v>
      </c>
      <c r="H121">
        <f>'3R1'!B120</f>
        <v>30658.164537049801</v>
      </c>
      <c r="I121">
        <f>'3R1'!D120</f>
        <v>68970.554252395901</v>
      </c>
      <c r="J121">
        <f>'3R1'!F120</f>
        <v>11580.162671324601</v>
      </c>
      <c r="T121">
        <v>592.5</v>
      </c>
      <c r="U121">
        <f t="shared" si="8"/>
        <v>90990.841089258203</v>
      </c>
      <c r="V121">
        <f t="shared" si="9"/>
        <v>101142.23939209589</v>
      </c>
      <c r="W121">
        <f t="shared" si="7"/>
        <v>37069.627153590096</v>
      </c>
    </row>
    <row r="122" spans="1:23">
      <c r="A122">
        <f>'0R1'!A121</f>
        <v>597.5</v>
      </c>
      <c r="B122">
        <v>20750.139870603201</v>
      </c>
      <c r="C122">
        <v>89418.886212019206</v>
      </c>
      <c r="D122">
        <v>5409.6985403495701</v>
      </c>
      <c r="E122">
        <v>73611.556275303694</v>
      </c>
      <c r="F122">
        <v>19176.3085255279</v>
      </c>
      <c r="G122">
        <v>130342.712867473</v>
      </c>
      <c r="H122">
        <f>'3R1'!B121</f>
        <v>18034.2144335587</v>
      </c>
      <c r="I122">
        <f>'3R1'!D121</f>
        <v>8842.3787503071708</v>
      </c>
      <c r="J122">
        <f>'3R1'!F121</f>
        <v>8017.0356955324296</v>
      </c>
      <c r="T122">
        <v>597.5</v>
      </c>
      <c r="U122">
        <f t="shared" si="8"/>
        <v>38526.241540990661</v>
      </c>
      <c r="V122">
        <f t="shared" si="9"/>
        <v>74376.859222768209</v>
      </c>
      <c r="W122">
        <f t="shared" si="7"/>
        <v>11631.209626466101</v>
      </c>
    </row>
    <row r="123" spans="1:23">
      <c r="A123">
        <f>'0R1'!A122</f>
        <v>602.5</v>
      </c>
      <c r="B123">
        <v>17141.419893106999</v>
      </c>
      <c r="C123">
        <v>110404.951343411</v>
      </c>
      <c r="D123">
        <v>36966.273359055398</v>
      </c>
      <c r="E123">
        <v>75451.845182186196</v>
      </c>
      <c r="F123">
        <v>119623.63889734101</v>
      </c>
      <c r="G123">
        <v>60645.567792504902</v>
      </c>
      <c r="H123">
        <f>'3R1'!B122</f>
        <v>73940.279177590695</v>
      </c>
      <c r="I123">
        <f>'3R1'!D122</f>
        <v>57475.461876996596</v>
      </c>
      <c r="J123">
        <f>'3R1'!F122</f>
        <v>0</v>
      </c>
      <c r="T123">
        <v>602.5</v>
      </c>
      <c r="U123">
        <f t="shared" si="8"/>
        <v>54837.548198524462</v>
      </c>
      <c r="V123">
        <f t="shared" si="9"/>
        <v>85240.350624010709</v>
      </c>
      <c r="W123">
        <f t="shared" si="7"/>
        <v>43805.247018195769</v>
      </c>
    </row>
    <row r="124" spans="1:23">
      <c r="A124">
        <f>'0R1'!A123</f>
        <v>607.5</v>
      </c>
      <c r="B124">
        <v>125403.019217993</v>
      </c>
      <c r="C124">
        <v>176100.45958081301</v>
      </c>
      <c r="D124">
        <v>27048.492701747899</v>
      </c>
      <c r="E124">
        <v>119618.778947368</v>
      </c>
      <c r="F124">
        <v>75792.0765532769</v>
      </c>
      <c r="G124">
        <v>185557.3342905</v>
      </c>
      <c r="H124">
        <f>'3R1'!B123</f>
        <v>15329.0822685249</v>
      </c>
      <c r="I124">
        <f>'3R1'!D123</f>
        <v>49517.3210017202</v>
      </c>
      <c r="J124">
        <f>'3R1'!F123</f>
        <v>12470.944415272699</v>
      </c>
      <c r="T124">
        <v>607.5</v>
      </c>
      <c r="U124">
        <f t="shared" si="8"/>
        <v>109517.32383351798</v>
      </c>
      <c r="V124">
        <f t="shared" si="9"/>
        <v>126989.39659704831</v>
      </c>
      <c r="W124">
        <f t="shared" si="7"/>
        <v>25772.449228505935</v>
      </c>
    </row>
    <row r="125" spans="1:23">
      <c r="A125">
        <f>'0R1'!A124</f>
        <v>612.5</v>
      </c>
      <c r="B125">
        <v>70370.039561176207</v>
      </c>
      <c r="C125">
        <v>82119.385296752298</v>
      </c>
      <c r="D125">
        <v>81145.478105243601</v>
      </c>
      <c r="E125">
        <v>51528.089392712602</v>
      </c>
      <c r="F125">
        <v>86749.967139292901</v>
      </c>
      <c r="G125">
        <v>53404.305966534201</v>
      </c>
      <c r="H125">
        <f>'3R1'!B124</f>
        <v>7213.68577342349</v>
      </c>
      <c r="I125">
        <f>'3R1'!D124</f>
        <v>22990.184750798599</v>
      </c>
      <c r="J125">
        <f>'3R1'!F124</f>
        <v>29395.797550285599</v>
      </c>
      <c r="T125">
        <v>612.5</v>
      </c>
      <c r="U125">
        <f t="shared" si="8"/>
        <v>77878.30098772404</v>
      </c>
      <c r="V125">
        <f t="shared" si="9"/>
        <v>63894.120832846558</v>
      </c>
      <c r="W125">
        <f t="shared" si="7"/>
        <v>19866.556024835896</v>
      </c>
    </row>
    <row r="126" spans="1:23">
      <c r="A126">
        <f>'0R1'!A125</f>
        <v>617.5</v>
      </c>
      <c r="B126">
        <v>62250.419611809702</v>
      </c>
      <c r="C126">
        <v>46534.318334826297</v>
      </c>
      <c r="D126">
        <v>22540.410584789901</v>
      </c>
      <c r="E126">
        <v>54288.522753036399</v>
      </c>
      <c r="F126">
        <v>18263.150976693199</v>
      </c>
      <c r="G126">
        <v>57930.094607765903</v>
      </c>
      <c r="H126">
        <f>'3R1'!B125</f>
        <v>7213.68577342349</v>
      </c>
      <c r="I126">
        <f>'3R1'!D125</f>
        <v>32716.8013761365</v>
      </c>
      <c r="J126">
        <f>'3R1'!F125</f>
        <v>32068.1427821297</v>
      </c>
      <c r="T126">
        <v>617.5</v>
      </c>
      <c r="U126">
        <f t="shared" si="8"/>
        <v>43775.049510475299</v>
      </c>
      <c r="V126">
        <f t="shared" si="9"/>
        <v>43493.922779165172</v>
      </c>
      <c r="W126">
        <f t="shared" si="7"/>
        <v>23999.543310563229</v>
      </c>
    </row>
    <row r="127" spans="1:23">
      <c r="A127">
        <f>'0R1'!A126</f>
        <v>622.5</v>
      </c>
      <c r="B127">
        <v>50522.079684946999</v>
      </c>
      <c r="C127">
        <v>49271.631178051401</v>
      </c>
      <c r="D127">
        <v>47785.670439754598</v>
      </c>
      <c r="E127">
        <v>34965.489230769199</v>
      </c>
      <c r="F127">
        <v>114144.69360433301</v>
      </c>
      <c r="G127">
        <v>71507.460531460994</v>
      </c>
      <c r="H127">
        <f>'3R1'!B126</f>
        <v>21641.057320270502</v>
      </c>
      <c r="I127">
        <f>'3R1'!D126</f>
        <v>38022.228626320801</v>
      </c>
      <c r="J127">
        <f>'3R1'!F126</f>
        <v>80170.3569553243</v>
      </c>
      <c r="T127">
        <v>622.5</v>
      </c>
      <c r="U127">
        <f t="shared" si="8"/>
        <v>49193.127100917663</v>
      </c>
      <c r="V127">
        <f t="shared" si="9"/>
        <v>73539.214455521069</v>
      </c>
      <c r="W127">
        <f t="shared" si="7"/>
        <v>46611.21430063853</v>
      </c>
    </row>
    <row r="128" spans="1:23">
      <c r="A128">
        <f>'0R1'!A127</f>
        <v>627.5</v>
      </c>
      <c r="B128">
        <v>40598.099746832399</v>
      </c>
      <c r="C128">
        <v>91243.761440835893</v>
      </c>
      <c r="D128">
        <v>38769.506205838603</v>
      </c>
      <c r="E128">
        <v>47847.5115789474</v>
      </c>
      <c r="F128">
        <v>103186.803018317</v>
      </c>
      <c r="G128">
        <v>124006.608769749</v>
      </c>
      <c r="H128">
        <f>'3R1'!B127</f>
        <v>45085.536083896797</v>
      </c>
      <c r="I128">
        <f>'3R1'!D127</f>
        <v>8842.3787503071708</v>
      </c>
      <c r="J128">
        <f>'3R1'!F127</f>
        <v>5344.69046368829</v>
      </c>
      <c r="T128">
        <v>627.5</v>
      </c>
      <c r="U128">
        <f t="shared" si="8"/>
        <v>56870.455797835632</v>
      </c>
      <c r="V128">
        <f t="shared" si="9"/>
        <v>91680.307789004466</v>
      </c>
      <c r="W128">
        <f t="shared" si="7"/>
        <v>19757.53509929742</v>
      </c>
    </row>
    <row r="129" spans="1:23">
      <c r="A129">
        <f>'0R1'!A128</f>
        <v>632.5</v>
      </c>
      <c r="B129">
        <v>38793.739758084303</v>
      </c>
      <c r="C129">
        <v>5474.6256864501602</v>
      </c>
      <c r="D129">
        <v>52293.752556712498</v>
      </c>
      <c r="E129">
        <v>91094.300890688304</v>
      </c>
      <c r="F129">
        <v>84010.494492788901</v>
      </c>
      <c r="G129">
        <v>24439.258662651198</v>
      </c>
      <c r="H129">
        <f>'3R1'!B128</f>
        <v>0</v>
      </c>
      <c r="I129">
        <f>'3R1'!D128</f>
        <v>32716.8013761365</v>
      </c>
      <c r="J129">
        <f>'3R1'!F128</f>
        <v>19597.198366857101</v>
      </c>
      <c r="T129">
        <v>632.5</v>
      </c>
      <c r="U129">
        <f t="shared" si="8"/>
        <v>32187.372667082323</v>
      </c>
      <c r="V129">
        <f t="shared" si="9"/>
        <v>66514.684682042804</v>
      </c>
      <c r="W129">
        <f t="shared" si="7"/>
        <v>17437.999914331202</v>
      </c>
    </row>
    <row r="130" spans="1:23">
      <c r="A130">
        <f>'0R1'!A129</f>
        <v>637.5</v>
      </c>
      <c r="B130">
        <v>18043.599887481101</v>
      </c>
      <c r="C130">
        <v>91243.761440835893</v>
      </c>
      <c r="D130">
        <v>9917.7806573075504</v>
      </c>
      <c r="E130">
        <v>92014.445344129606</v>
      </c>
      <c r="F130">
        <v>25568.4113673705</v>
      </c>
      <c r="G130">
        <v>0</v>
      </c>
      <c r="H130">
        <f>'3R1'!B129</f>
        <v>11722.2393818132</v>
      </c>
      <c r="I130">
        <f>'3R1'!D129</f>
        <v>11495.092375399299</v>
      </c>
      <c r="J130">
        <f>'3R1'!F129</f>
        <v>14252.5079031688</v>
      </c>
      <c r="T130">
        <v>637.5</v>
      </c>
      <c r="U130">
        <f t="shared" si="8"/>
        <v>39735.047328541514</v>
      </c>
      <c r="V130">
        <f t="shared" si="9"/>
        <v>39194.285570500033</v>
      </c>
      <c r="W130">
        <f t="shared" si="7"/>
        <v>12489.946553460433</v>
      </c>
    </row>
    <row r="131" spans="1:23">
      <c r="A131">
        <f>'0R1'!A130</f>
        <v>642.5</v>
      </c>
      <c r="B131">
        <v>35185.019780588103</v>
      </c>
      <c r="C131">
        <v>28285.5660466591</v>
      </c>
      <c r="D131">
        <v>48687.286863146197</v>
      </c>
      <c r="E131">
        <v>43246.789311740897</v>
      </c>
      <c r="F131">
        <v>78531.5491997809</v>
      </c>
      <c r="G131">
        <v>59740.410064258598</v>
      </c>
      <c r="H131">
        <f>'3R1'!B130</f>
        <v>0</v>
      </c>
      <c r="I131">
        <f>'3R1'!D130</f>
        <v>7958.1408752764601</v>
      </c>
      <c r="J131">
        <f>'3R1'!F130</f>
        <v>12470.944415272699</v>
      </c>
      <c r="T131">
        <v>642.5</v>
      </c>
      <c r="U131">
        <f t="shared" ref="U131:U162" si="10">AVERAGE(B131:D131)</f>
        <v>37385.957563464464</v>
      </c>
      <c r="V131">
        <f t="shared" ref="V131:V162" si="11">AVERAGE(E131:G131)</f>
        <v>60506.249525260129</v>
      </c>
      <c r="W131">
        <f t="shared" si="7"/>
        <v>6809.6950968497194</v>
      </c>
    </row>
    <row r="132" spans="1:23">
      <c r="A132">
        <f>'0R1'!A131</f>
        <v>647.5</v>
      </c>
      <c r="B132">
        <v>9923.9799381145895</v>
      </c>
      <c r="C132">
        <v>63870.6330085851</v>
      </c>
      <c r="D132">
        <v>9016.1642339159498</v>
      </c>
      <c r="E132">
        <v>5520.8667206477703</v>
      </c>
      <c r="F132">
        <v>37439.4595022211</v>
      </c>
      <c r="G132">
        <v>42542.413227578101</v>
      </c>
      <c r="H132">
        <f>'3R1'!B131</f>
        <v>60414.618352421698</v>
      </c>
      <c r="I132">
        <f>'3R1'!D131</f>
        <v>18568.9953756451</v>
      </c>
      <c r="J132">
        <f>'3R1'!F131</f>
        <v>24051.107086597302</v>
      </c>
      <c r="T132">
        <v>647.5</v>
      </c>
      <c r="U132">
        <f t="shared" si="10"/>
        <v>27603.592393538547</v>
      </c>
      <c r="V132">
        <f t="shared" si="11"/>
        <v>28500.91315014899</v>
      </c>
      <c r="W132">
        <f t="shared" ref="W132:W195" si="12">AVERAGE(H132:J132)</f>
        <v>34344.906938221364</v>
      </c>
    </row>
    <row r="133" spans="1:23">
      <c r="A133">
        <f>'0R1'!A132</f>
        <v>652.5</v>
      </c>
      <c r="B133">
        <v>7217.4399549924301</v>
      </c>
      <c r="C133">
        <v>20986.065131392301</v>
      </c>
      <c r="D133">
        <v>0</v>
      </c>
      <c r="E133">
        <v>10121.5889878543</v>
      </c>
      <c r="F133">
        <v>0</v>
      </c>
      <c r="G133">
        <v>73317.775987953704</v>
      </c>
      <c r="H133">
        <f>'3R1'!B132</f>
        <v>32461.5859804057</v>
      </c>
      <c r="I133">
        <f>'3R1'!D132</f>
        <v>23874.4226258294</v>
      </c>
      <c r="J133">
        <f>'3R1'!F132</f>
        <v>0</v>
      </c>
      <c r="T133">
        <v>652.5</v>
      </c>
      <c r="U133">
        <f t="shared" si="10"/>
        <v>9401.1683621282446</v>
      </c>
      <c r="V133">
        <f t="shared" si="11"/>
        <v>27813.121658602668</v>
      </c>
      <c r="W133">
        <f t="shared" si="12"/>
        <v>18778.6695354117</v>
      </c>
    </row>
    <row r="134" spans="1:23">
      <c r="A134">
        <f>'0R1'!A133</f>
        <v>657.5</v>
      </c>
      <c r="B134">
        <v>56837.3396455654</v>
      </c>
      <c r="C134">
        <v>58396.007322135003</v>
      </c>
      <c r="D134">
        <v>35163.0405122722</v>
      </c>
      <c r="E134">
        <v>34045.344777327897</v>
      </c>
      <c r="F134">
        <v>80357.864297450302</v>
      </c>
      <c r="G134">
        <v>60645.567792504902</v>
      </c>
      <c r="H134">
        <f>'3R1'!B133</f>
        <v>5410.26433006761</v>
      </c>
      <c r="I134">
        <f>'3R1'!D133</f>
        <v>11495.092375399299</v>
      </c>
      <c r="J134">
        <f>'3R1'!F133</f>
        <v>20487.9801108051</v>
      </c>
      <c r="T134">
        <v>657.5</v>
      </c>
      <c r="U134">
        <f t="shared" si="10"/>
        <v>50132.129159990873</v>
      </c>
      <c r="V134">
        <f t="shared" si="11"/>
        <v>58349.592289094369</v>
      </c>
      <c r="W134">
        <f t="shared" si="12"/>
        <v>12464.445605424005</v>
      </c>
    </row>
    <row r="135" spans="1:23">
      <c r="A135">
        <f>'0R1'!A134</f>
        <v>662.5</v>
      </c>
      <c r="B135">
        <v>10826.159932488599</v>
      </c>
      <c r="C135">
        <v>19161.189902575501</v>
      </c>
      <c r="D135">
        <v>27048.492701747899</v>
      </c>
      <c r="E135">
        <v>26684.189149797599</v>
      </c>
      <c r="F135">
        <v>88576.282236962201</v>
      </c>
      <c r="G135">
        <v>60645.567792504902</v>
      </c>
      <c r="H135">
        <f>'3R1'!B134</f>
        <v>17132.5037118808</v>
      </c>
      <c r="I135">
        <f>'3R1'!D134</f>
        <v>53054.272501842999</v>
      </c>
      <c r="J135">
        <f>'3R1'!F134</f>
        <v>6235.4722076363396</v>
      </c>
      <c r="T135">
        <v>662.5</v>
      </c>
      <c r="U135">
        <f t="shared" si="10"/>
        <v>19011.947512270668</v>
      </c>
      <c r="V135">
        <f t="shared" si="11"/>
        <v>58635.346393088235</v>
      </c>
      <c r="W135">
        <f t="shared" si="12"/>
        <v>25474.082807120049</v>
      </c>
    </row>
    <row r="136" spans="1:23">
      <c r="A136">
        <f>'0R1'!A135</f>
        <v>667.5</v>
      </c>
      <c r="B136">
        <v>31576.299803091901</v>
      </c>
      <c r="C136">
        <v>14599.0018305337</v>
      </c>
      <c r="D136">
        <v>57703.451097062098</v>
      </c>
      <c r="E136">
        <v>0</v>
      </c>
      <c r="F136">
        <v>47484.1925394024</v>
      </c>
      <c r="G136">
        <v>12672.2081954488</v>
      </c>
      <c r="H136">
        <f>'3R1'!B135</f>
        <v>34265.007423761599</v>
      </c>
      <c r="I136">
        <f>'3R1'!D135</f>
        <v>11495.092375399299</v>
      </c>
      <c r="J136">
        <f>'3R1'!F135</f>
        <v>17815.634878960998</v>
      </c>
      <c r="T136">
        <v>667.5</v>
      </c>
      <c r="U136">
        <f t="shared" si="10"/>
        <v>34626.250910229232</v>
      </c>
      <c r="V136">
        <f t="shared" si="11"/>
        <v>20052.133578283734</v>
      </c>
      <c r="W136">
        <f t="shared" si="12"/>
        <v>21191.911559373966</v>
      </c>
    </row>
    <row r="137" spans="1:23">
      <c r="A137">
        <f>'0R1'!A136</f>
        <v>672.5</v>
      </c>
      <c r="B137">
        <v>0</v>
      </c>
      <c r="C137">
        <v>89418.886212019206</v>
      </c>
      <c r="D137">
        <v>21638.794161398298</v>
      </c>
      <c r="E137">
        <v>9201.4445344129599</v>
      </c>
      <c r="F137">
        <v>53876.295381245101</v>
      </c>
      <c r="G137">
        <v>0</v>
      </c>
      <c r="H137">
        <f>'3R1'!B136</f>
        <v>20739.3465985925</v>
      </c>
      <c r="I137">
        <f>'3R1'!D136</f>
        <v>38022.228626320801</v>
      </c>
      <c r="J137">
        <f>'3R1'!F136</f>
        <v>18706.416622909001</v>
      </c>
      <c r="T137">
        <v>672.5</v>
      </c>
      <c r="U137">
        <f t="shared" si="10"/>
        <v>37019.226791139168</v>
      </c>
      <c r="V137">
        <f t="shared" si="11"/>
        <v>21025.913305219354</v>
      </c>
      <c r="W137">
        <f t="shared" si="12"/>
        <v>25822.663949274098</v>
      </c>
    </row>
    <row r="138" spans="1:23">
      <c r="A138">
        <f>'0R1'!A137</f>
        <v>677.5</v>
      </c>
      <c r="B138">
        <v>9923.9799381145895</v>
      </c>
      <c r="C138">
        <v>19161.189902575501</v>
      </c>
      <c r="D138">
        <v>38769.506205838603</v>
      </c>
      <c r="E138">
        <v>27604.333603238902</v>
      </c>
      <c r="F138">
        <v>0</v>
      </c>
      <c r="G138">
        <v>10861.892738956099</v>
      </c>
      <c r="H138">
        <f>'3R1'!B137</f>
        <v>36970.139588795399</v>
      </c>
      <c r="I138">
        <f>'3R1'!D137</f>
        <v>57475.461876996596</v>
      </c>
      <c r="J138">
        <f>'3R1'!F137</f>
        <v>30286.579294233601</v>
      </c>
      <c r="T138">
        <v>677.5</v>
      </c>
      <c r="U138">
        <f t="shared" si="10"/>
        <v>22618.225348842898</v>
      </c>
      <c r="V138">
        <f t="shared" si="11"/>
        <v>12822.075447398334</v>
      </c>
      <c r="W138">
        <f t="shared" si="12"/>
        <v>41577.393586675193</v>
      </c>
    </row>
    <row r="139" spans="1:23">
      <c r="A139">
        <f>'0R1'!A138</f>
        <v>682.5</v>
      </c>
      <c r="B139">
        <v>44206.819724328598</v>
      </c>
      <c r="C139">
        <v>0</v>
      </c>
      <c r="D139">
        <v>35163.0405122722</v>
      </c>
      <c r="E139">
        <v>92934.589797570894</v>
      </c>
      <c r="F139">
        <v>12784.205683685301</v>
      </c>
      <c r="G139">
        <v>45257.886412317101</v>
      </c>
      <c r="H139">
        <f>'3R1'!B138</f>
        <v>33363.2967020836</v>
      </c>
      <c r="I139">
        <f>'3R1'!D138</f>
        <v>0</v>
      </c>
      <c r="J139">
        <f>'3R1'!F138</f>
        <v>6235.4722076363396</v>
      </c>
      <c r="T139">
        <v>682.5</v>
      </c>
      <c r="U139">
        <f t="shared" si="10"/>
        <v>26456.620078866934</v>
      </c>
      <c r="V139">
        <f t="shared" si="11"/>
        <v>50325.560631191096</v>
      </c>
      <c r="W139">
        <f t="shared" si="12"/>
        <v>13199.589636573313</v>
      </c>
    </row>
    <row r="140" spans="1:23">
      <c r="A140">
        <f>'0R1'!A139</f>
        <v>687.5</v>
      </c>
      <c r="B140">
        <v>8119.6199493664799</v>
      </c>
      <c r="C140">
        <v>27373.1284322508</v>
      </c>
      <c r="D140">
        <v>30654.958395314199</v>
      </c>
      <c r="E140">
        <v>12882.022348178099</v>
      </c>
      <c r="F140">
        <v>10957.890586015899</v>
      </c>
      <c r="G140">
        <v>7241.2618259707397</v>
      </c>
      <c r="H140">
        <f>'3R1'!B139</f>
        <v>45085.536083896797</v>
      </c>
      <c r="I140">
        <f>'3R1'!D139</f>
        <v>6189.6651252150205</v>
      </c>
      <c r="J140">
        <f>'3R1'!F139</f>
        <v>30286.579294233601</v>
      </c>
      <c r="T140">
        <v>687.5</v>
      </c>
      <c r="U140">
        <f t="shared" si="10"/>
        <v>22049.235592310491</v>
      </c>
      <c r="V140">
        <f t="shared" si="11"/>
        <v>10360.391586721578</v>
      </c>
      <c r="W140">
        <f t="shared" si="12"/>
        <v>27187.260167781806</v>
      </c>
    </row>
    <row r="141" spans="1:23">
      <c r="A141">
        <f>'0R1'!A140</f>
        <v>692.5</v>
      </c>
      <c r="B141">
        <v>0</v>
      </c>
      <c r="C141">
        <v>18248.752288167201</v>
      </c>
      <c r="D141">
        <v>7212.9313871327604</v>
      </c>
      <c r="E141">
        <v>22083.466882591099</v>
      </c>
      <c r="F141">
        <v>0</v>
      </c>
      <c r="G141">
        <v>7241.2618259707397</v>
      </c>
      <c r="H141">
        <f>'3R1'!B140</f>
        <v>0</v>
      </c>
      <c r="I141">
        <f>'3R1'!D140</f>
        <v>22105.946875767899</v>
      </c>
      <c r="J141">
        <f>'3R1'!F140</f>
        <v>40085.178477662201</v>
      </c>
      <c r="T141">
        <v>692.5</v>
      </c>
      <c r="U141">
        <f t="shared" si="10"/>
        <v>8487.2278917666536</v>
      </c>
      <c r="V141">
        <f t="shared" si="11"/>
        <v>9774.9095695206124</v>
      </c>
      <c r="W141">
        <f t="shared" si="12"/>
        <v>20730.375117810032</v>
      </c>
    </row>
    <row r="142" spans="1:23">
      <c r="A142">
        <f>'0R1'!A141</f>
        <v>697.5</v>
      </c>
      <c r="B142">
        <v>0</v>
      </c>
      <c r="C142">
        <v>21898.502745800601</v>
      </c>
      <c r="D142">
        <v>9016.1642339159498</v>
      </c>
      <c r="E142">
        <v>0</v>
      </c>
      <c r="F142">
        <v>7305.2603906773002</v>
      </c>
      <c r="G142">
        <v>0</v>
      </c>
      <c r="H142">
        <f>'3R1'!B141</f>
        <v>0</v>
      </c>
      <c r="I142">
        <f>'3R1'!D141</f>
        <v>0</v>
      </c>
      <c r="J142">
        <f>'3R1'!F141</f>
        <v>6235.4722076363396</v>
      </c>
      <c r="T142">
        <v>697.5</v>
      </c>
      <c r="U142">
        <f t="shared" si="10"/>
        <v>10304.88899323885</v>
      </c>
      <c r="V142">
        <f t="shared" si="11"/>
        <v>2435.0867968924335</v>
      </c>
      <c r="W142">
        <f t="shared" si="12"/>
        <v>2078.49073587878</v>
      </c>
    </row>
    <row r="143" spans="1:23">
      <c r="A143">
        <f>'0R1'!A142</f>
        <v>702.5</v>
      </c>
      <c r="B143">
        <v>9923.9799381145895</v>
      </c>
      <c r="C143">
        <v>50184.068792459802</v>
      </c>
      <c r="D143">
        <v>0</v>
      </c>
      <c r="E143">
        <v>0</v>
      </c>
      <c r="F143">
        <v>0</v>
      </c>
      <c r="G143">
        <v>38016.624586346399</v>
      </c>
      <c r="H143">
        <f>'3R1'!B142</f>
        <v>13525.660825169</v>
      </c>
      <c r="I143">
        <f>'3R1'!D142</f>
        <v>14147.806000491501</v>
      </c>
      <c r="J143">
        <f>'3R1'!F142</f>
        <v>0</v>
      </c>
      <c r="T143">
        <v>702.5</v>
      </c>
      <c r="U143">
        <f t="shared" si="10"/>
        <v>20036.016243524795</v>
      </c>
      <c r="V143">
        <f t="shared" si="11"/>
        <v>12672.2081954488</v>
      </c>
      <c r="W143">
        <f t="shared" si="12"/>
        <v>9224.4889418868333</v>
      </c>
    </row>
    <row r="144" spans="1:23">
      <c r="A144">
        <f>'0R1'!A143</f>
        <v>707.5</v>
      </c>
      <c r="B144">
        <v>0</v>
      </c>
      <c r="C144">
        <v>0</v>
      </c>
      <c r="D144">
        <v>21638.794161398298</v>
      </c>
      <c r="E144">
        <v>21163.322429149801</v>
      </c>
      <c r="F144">
        <v>0</v>
      </c>
      <c r="G144">
        <v>9051.5772824634205</v>
      </c>
      <c r="H144">
        <f>'3R1'!B143</f>
        <v>0</v>
      </c>
      <c r="I144">
        <f>'3R1'!D143</f>
        <v>0</v>
      </c>
      <c r="J144">
        <f>'3R1'!F143</f>
        <v>8017.0356955324296</v>
      </c>
      <c r="T144">
        <v>707.5</v>
      </c>
      <c r="U144">
        <f t="shared" si="10"/>
        <v>7212.9313871327658</v>
      </c>
      <c r="V144">
        <f t="shared" si="11"/>
        <v>10071.633237204407</v>
      </c>
      <c r="W144">
        <f t="shared" si="12"/>
        <v>2672.3452318441432</v>
      </c>
    </row>
    <row r="145" spans="1:23">
      <c r="A145">
        <f>'0R1'!A144</f>
        <v>712.5</v>
      </c>
      <c r="B145">
        <v>17141.419893106999</v>
      </c>
      <c r="C145">
        <v>31935.316504292601</v>
      </c>
      <c r="D145">
        <v>14425.862774265501</v>
      </c>
      <c r="E145">
        <v>0</v>
      </c>
      <c r="F145">
        <v>26481.5689162052</v>
      </c>
      <c r="G145">
        <v>7241.2618259707397</v>
      </c>
      <c r="H145">
        <f>'3R1'!B144</f>
        <v>52299.221857320299</v>
      </c>
      <c r="I145">
        <f>'3R1'!D144</f>
        <v>16800.519625583602</v>
      </c>
      <c r="J145">
        <f>'3R1'!F144</f>
        <v>0</v>
      </c>
      <c r="T145">
        <v>712.5</v>
      </c>
      <c r="U145">
        <f t="shared" si="10"/>
        <v>21167.533057221699</v>
      </c>
      <c r="V145">
        <f t="shared" si="11"/>
        <v>11240.943580725312</v>
      </c>
      <c r="W145">
        <f t="shared" si="12"/>
        <v>23033.247160967967</v>
      </c>
    </row>
    <row r="146" spans="1:23">
      <c r="A146">
        <f>'0R1'!A145</f>
        <v>717.5</v>
      </c>
      <c r="B146">
        <v>20750.139870603201</v>
      </c>
      <c r="C146">
        <v>84856.698139977394</v>
      </c>
      <c r="D146">
        <v>0</v>
      </c>
      <c r="E146">
        <v>6441.0111740890698</v>
      </c>
      <c r="F146">
        <v>19176.3085255279</v>
      </c>
      <c r="G146">
        <v>57930.094607765903</v>
      </c>
      <c r="H146">
        <f>'3R1'!B145</f>
        <v>21641.057320270502</v>
      </c>
      <c r="I146">
        <f>'3R1'!D145</f>
        <v>0</v>
      </c>
      <c r="J146">
        <f>'3R1'!F145</f>
        <v>0</v>
      </c>
      <c r="T146">
        <v>717.5</v>
      </c>
      <c r="U146">
        <f t="shared" si="10"/>
        <v>35202.2793368602</v>
      </c>
      <c r="V146">
        <f t="shared" si="11"/>
        <v>27849.138102460958</v>
      </c>
      <c r="W146">
        <f t="shared" si="12"/>
        <v>7213.6857734235009</v>
      </c>
    </row>
    <row r="147" spans="1:23">
      <c r="A147">
        <f>'0R1'!A146</f>
        <v>722.5</v>
      </c>
      <c r="B147">
        <v>15337.059904358901</v>
      </c>
      <c r="C147">
        <v>8211.9385296752298</v>
      </c>
      <c r="D147">
        <v>11721.013504090701</v>
      </c>
      <c r="E147">
        <v>92014.445344129606</v>
      </c>
      <c r="F147">
        <v>13697.3632325199</v>
      </c>
      <c r="G147">
        <v>47973.3595970561</v>
      </c>
      <c r="H147">
        <f>'3R1'!B146</f>
        <v>6311.9750517455504</v>
      </c>
      <c r="I147">
        <f>'3R1'!D146</f>
        <v>13263.568125460801</v>
      </c>
      <c r="J147">
        <f>'3R1'!F146</f>
        <v>14252.5079031688</v>
      </c>
      <c r="T147">
        <v>722.5</v>
      </c>
      <c r="U147">
        <f t="shared" si="10"/>
        <v>11756.670646041612</v>
      </c>
      <c r="V147">
        <f t="shared" si="11"/>
        <v>51228.3893912352</v>
      </c>
      <c r="W147">
        <f t="shared" si="12"/>
        <v>11276.017026791718</v>
      </c>
    </row>
    <row r="148" spans="1:23">
      <c r="A148">
        <f>'0R1'!A147</f>
        <v>727.5</v>
      </c>
      <c r="B148">
        <v>0</v>
      </c>
      <c r="C148">
        <v>9124.3761440835897</v>
      </c>
      <c r="D148">
        <v>13524.2463508739</v>
      </c>
      <c r="E148">
        <v>0</v>
      </c>
      <c r="F148">
        <v>16436.8358790239</v>
      </c>
      <c r="G148">
        <v>13577.365923695101</v>
      </c>
      <c r="H148">
        <f>'3R1'!B147</f>
        <v>30658.164537049801</v>
      </c>
      <c r="I148">
        <f>'3R1'!D147</f>
        <v>15032.0438755222</v>
      </c>
      <c r="J148">
        <f>'3R1'!F147</f>
        <v>7126.25395158438</v>
      </c>
      <c r="T148">
        <v>727.5</v>
      </c>
      <c r="U148">
        <f t="shared" si="10"/>
        <v>7549.5408316524963</v>
      </c>
      <c r="V148">
        <f t="shared" si="11"/>
        <v>10004.733934239666</v>
      </c>
      <c r="W148">
        <f t="shared" si="12"/>
        <v>17605.487454718794</v>
      </c>
    </row>
    <row r="149" spans="1:23">
      <c r="A149">
        <f>'0R1'!A148</f>
        <v>732.5</v>
      </c>
      <c r="B149">
        <v>7217.4399549924301</v>
      </c>
      <c r="C149">
        <v>0</v>
      </c>
      <c r="D149">
        <v>0</v>
      </c>
      <c r="E149">
        <v>11961.877894736799</v>
      </c>
      <c r="F149">
        <v>0</v>
      </c>
      <c r="G149">
        <v>52499.148238287802</v>
      </c>
      <c r="H149">
        <f>'3R1'!B148</f>
        <v>23444.478763626299</v>
      </c>
      <c r="I149">
        <f>'3R1'!D148</f>
        <v>0</v>
      </c>
      <c r="J149">
        <f>'3R1'!F148</f>
        <v>0</v>
      </c>
      <c r="T149">
        <v>732.5</v>
      </c>
      <c r="U149">
        <f t="shared" si="10"/>
        <v>2405.81331833081</v>
      </c>
      <c r="V149">
        <f t="shared" si="11"/>
        <v>21487.008711008199</v>
      </c>
      <c r="W149">
        <f t="shared" si="12"/>
        <v>7814.8262545420994</v>
      </c>
    </row>
    <row r="150" spans="1:23">
      <c r="A150">
        <f>'0R1'!A149</f>
        <v>737.5</v>
      </c>
      <c r="B150">
        <v>6315.2599606183803</v>
      </c>
      <c r="C150">
        <v>6387.06330085851</v>
      </c>
      <c r="D150">
        <v>6311.3149637411698</v>
      </c>
      <c r="E150">
        <v>15642.455708502001</v>
      </c>
      <c r="F150">
        <v>21915.7811720319</v>
      </c>
      <c r="G150">
        <v>9051.5772824634205</v>
      </c>
      <c r="H150">
        <f>'3R1'!B149</f>
        <v>9017.1072167793609</v>
      </c>
      <c r="I150">
        <f>'3R1'!D149</f>
        <v>0</v>
      </c>
      <c r="J150">
        <f>'3R1'!F149</f>
        <v>24051.107086597302</v>
      </c>
      <c r="T150">
        <v>737.5</v>
      </c>
      <c r="U150">
        <f t="shared" si="10"/>
        <v>6337.87940840602</v>
      </c>
      <c r="V150">
        <f t="shared" si="11"/>
        <v>15536.604720999107</v>
      </c>
      <c r="W150">
        <f t="shared" si="12"/>
        <v>11022.738101125555</v>
      </c>
    </row>
    <row r="151" spans="1:23">
      <c r="A151">
        <f>'0R1'!A150</f>
        <v>742.5</v>
      </c>
      <c r="B151">
        <v>6315.2599606183803</v>
      </c>
      <c r="C151">
        <v>0</v>
      </c>
      <c r="D151">
        <v>8114.5478105243601</v>
      </c>
      <c r="E151">
        <v>0</v>
      </c>
      <c r="F151">
        <v>24655.253818535901</v>
      </c>
      <c r="G151">
        <v>82369.353270417094</v>
      </c>
      <c r="H151">
        <f>'3R1'!B150</f>
        <v>0</v>
      </c>
      <c r="I151">
        <f>'3R1'!D150</f>
        <v>0</v>
      </c>
      <c r="J151">
        <f>'3R1'!F150</f>
        <v>7126.25395158438</v>
      </c>
      <c r="T151">
        <v>742.5</v>
      </c>
      <c r="U151">
        <f t="shared" si="10"/>
        <v>4809.9359237142462</v>
      </c>
      <c r="V151">
        <f t="shared" si="11"/>
        <v>35674.869029650996</v>
      </c>
      <c r="W151">
        <f t="shared" si="12"/>
        <v>2375.41798386146</v>
      </c>
    </row>
    <row r="152" spans="1:23">
      <c r="A152">
        <f>'0R1'!A151</f>
        <v>747.5</v>
      </c>
      <c r="B152">
        <v>14434.8799099849</v>
      </c>
      <c r="C152">
        <v>0</v>
      </c>
      <c r="D152">
        <v>46884.054016362999</v>
      </c>
      <c r="E152">
        <v>0</v>
      </c>
      <c r="F152">
        <v>0</v>
      </c>
      <c r="G152">
        <v>19008.3122931732</v>
      </c>
      <c r="H152">
        <f>'3R1'!B151</f>
        <v>24346.189485304301</v>
      </c>
      <c r="I152">
        <f>'3R1'!D151</f>
        <v>0</v>
      </c>
      <c r="J152">
        <f>'3R1'!F151</f>
        <v>0</v>
      </c>
      <c r="T152">
        <v>747.5</v>
      </c>
      <c r="U152">
        <f t="shared" si="10"/>
        <v>20439.644642115967</v>
      </c>
      <c r="V152">
        <f t="shared" si="11"/>
        <v>6336.1040977244002</v>
      </c>
      <c r="W152">
        <f t="shared" si="12"/>
        <v>8115.3964951014341</v>
      </c>
    </row>
    <row r="153" spans="1:23">
      <c r="A153">
        <f>'0R1'!A152</f>
        <v>752.5</v>
      </c>
      <c r="B153">
        <v>9021.7999437405397</v>
      </c>
      <c r="C153">
        <v>18248.752288167201</v>
      </c>
      <c r="D153">
        <v>0</v>
      </c>
      <c r="E153">
        <v>0</v>
      </c>
      <c r="F153">
        <v>0</v>
      </c>
      <c r="G153">
        <v>8146.4195542170801</v>
      </c>
      <c r="H153">
        <f>'3R1'!B152</f>
        <v>16230.792990202801</v>
      </c>
      <c r="I153">
        <f>'3R1'!D152</f>
        <v>0</v>
      </c>
      <c r="J153">
        <f>'3R1'!F152</f>
        <v>0</v>
      </c>
      <c r="T153">
        <v>752.5</v>
      </c>
      <c r="U153">
        <f t="shared" si="10"/>
        <v>9090.1840773025815</v>
      </c>
      <c r="V153">
        <f t="shared" si="11"/>
        <v>2715.4731847390267</v>
      </c>
      <c r="W153">
        <f t="shared" si="12"/>
        <v>5410.2643300676</v>
      </c>
    </row>
    <row r="154" spans="1:23">
      <c r="A154">
        <f>'0R1'!A153</f>
        <v>757.5</v>
      </c>
      <c r="B154">
        <v>0</v>
      </c>
      <c r="C154">
        <v>6387.06330085851</v>
      </c>
      <c r="D154">
        <v>0</v>
      </c>
      <c r="E154">
        <v>0</v>
      </c>
      <c r="F154">
        <v>6392.1028418426304</v>
      </c>
      <c r="G154">
        <v>33490.835945114697</v>
      </c>
      <c r="H154">
        <f>'3R1'!B153</f>
        <v>10820.5286601352</v>
      </c>
      <c r="I154">
        <f>'3R1'!D153</f>
        <v>22105.946875767899</v>
      </c>
      <c r="J154">
        <f>'3R1'!F153</f>
        <v>6235.4722076363396</v>
      </c>
      <c r="T154">
        <v>757.5</v>
      </c>
      <c r="U154">
        <f t="shared" si="10"/>
        <v>2129.0211002861702</v>
      </c>
      <c r="V154">
        <f t="shared" si="11"/>
        <v>13294.312928985775</v>
      </c>
      <c r="W154">
        <f t="shared" si="12"/>
        <v>13053.982581179813</v>
      </c>
    </row>
    <row r="155" spans="1:23">
      <c r="A155">
        <f>'0R1'!A154</f>
        <v>762.5</v>
      </c>
      <c r="B155">
        <v>13532.6999156108</v>
      </c>
      <c r="C155">
        <v>0</v>
      </c>
      <c r="D155">
        <v>38769.506205838603</v>
      </c>
      <c r="E155">
        <v>0</v>
      </c>
      <c r="F155">
        <v>42005.247246394501</v>
      </c>
      <c r="G155">
        <v>9051.5772824634205</v>
      </c>
      <c r="H155">
        <f>'3R1'!B154</f>
        <v>0</v>
      </c>
      <c r="I155">
        <f>'3R1'!D154</f>
        <v>0</v>
      </c>
      <c r="J155">
        <f>'3R1'!F154</f>
        <v>11580.162671324601</v>
      </c>
      <c r="T155">
        <v>762.5</v>
      </c>
      <c r="U155">
        <f t="shared" si="10"/>
        <v>17434.0687071498</v>
      </c>
      <c r="V155">
        <f t="shared" si="11"/>
        <v>17018.941509619308</v>
      </c>
      <c r="W155">
        <f t="shared" si="12"/>
        <v>3860.0542237748668</v>
      </c>
    </row>
    <row r="156" spans="1:23">
      <c r="A156">
        <f>'0R1'!A155</f>
        <v>767.5</v>
      </c>
      <c r="B156">
        <v>14434.8799099849</v>
      </c>
      <c r="C156">
        <v>13686.5642161254</v>
      </c>
      <c r="D156">
        <v>8114.5478105243601</v>
      </c>
      <c r="E156">
        <v>13802.1668016194</v>
      </c>
      <c r="F156">
        <v>6392.1028418426304</v>
      </c>
      <c r="G156">
        <v>53404.305966534201</v>
      </c>
      <c r="H156">
        <f>'3R1'!B155</f>
        <v>11722.2393818132</v>
      </c>
      <c r="I156">
        <f>'3R1'!D155</f>
        <v>12379.330250430001</v>
      </c>
      <c r="J156">
        <f>'3R1'!F155</f>
        <v>0</v>
      </c>
      <c r="T156">
        <v>767.5</v>
      </c>
      <c r="U156">
        <f t="shared" si="10"/>
        <v>12078.663978878219</v>
      </c>
      <c r="V156">
        <f t="shared" si="11"/>
        <v>24532.858536665412</v>
      </c>
      <c r="W156">
        <f t="shared" si="12"/>
        <v>8033.8565440810671</v>
      </c>
    </row>
    <row r="157" spans="1:23">
      <c r="A157">
        <f>'0R1'!A156</f>
        <v>772.5</v>
      </c>
      <c r="B157">
        <v>0</v>
      </c>
      <c r="C157">
        <v>21898.502745800601</v>
      </c>
      <c r="D157">
        <v>0</v>
      </c>
      <c r="E157">
        <v>0</v>
      </c>
      <c r="F157">
        <v>0</v>
      </c>
      <c r="G157">
        <v>55214.621423026903</v>
      </c>
      <c r="H157">
        <f>'3R1'!B156</f>
        <v>0</v>
      </c>
      <c r="I157">
        <f>'3R1'!D156</f>
        <v>0</v>
      </c>
      <c r="J157">
        <f>'3R1'!F156</f>
        <v>0</v>
      </c>
      <c r="T157">
        <v>772.5</v>
      </c>
      <c r="U157">
        <f t="shared" si="10"/>
        <v>7299.5009152668672</v>
      </c>
      <c r="V157">
        <f t="shared" si="11"/>
        <v>18404.873807675634</v>
      </c>
      <c r="W157">
        <f t="shared" si="12"/>
        <v>0</v>
      </c>
    </row>
    <row r="158" spans="1:23">
      <c r="A158">
        <f>'0R1'!A157</f>
        <v>777.5</v>
      </c>
      <c r="B158">
        <v>13532.6999156108</v>
      </c>
      <c r="C158">
        <v>0</v>
      </c>
      <c r="D158">
        <v>0</v>
      </c>
      <c r="E158">
        <v>0</v>
      </c>
      <c r="F158">
        <v>18263.150976693199</v>
      </c>
      <c r="G158">
        <v>33490.835945114697</v>
      </c>
      <c r="H158">
        <f>'3R1'!B157</f>
        <v>0</v>
      </c>
      <c r="I158">
        <f>'3R1'!D157</f>
        <v>0</v>
      </c>
      <c r="J158">
        <f>'3R1'!F157</f>
        <v>0</v>
      </c>
      <c r="T158">
        <v>777.5</v>
      </c>
      <c r="U158">
        <f t="shared" si="10"/>
        <v>4510.8999718702662</v>
      </c>
      <c r="V158">
        <f t="shared" si="11"/>
        <v>17251.328973935964</v>
      </c>
      <c r="W158">
        <f t="shared" si="12"/>
        <v>0</v>
      </c>
    </row>
    <row r="159" spans="1:23">
      <c r="A159">
        <f>'0R1'!A158</f>
        <v>782.5</v>
      </c>
      <c r="B159">
        <v>0</v>
      </c>
      <c r="C159">
        <v>10036.813758492</v>
      </c>
      <c r="D159">
        <v>19835.561314615101</v>
      </c>
      <c r="E159">
        <v>0</v>
      </c>
      <c r="F159">
        <v>33786.829306882501</v>
      </c>
      <c r="G159">
        <v>38016.624586346399</v>
      </c>
      <c r="H159">
        <f>'3R1'!B158</f>
        <v>0</v>
      </c>
      <c r="I159">
        <f>'3R1'!D158</f>
        <v>0</v>
      </c>
      <c r="J159">
        <f>'3R1'!F158</f>
        <v>0</v>
      </c>
      <c r="T159">
        <v>782.5</v>
      </c>
      <c r="U159">
        <f t="shared" si="10"/>
        <v>9957.4583577023677</v>
      </c>
      <c r="V159">
        <f t="shared" si="11"/>
        <v>23934.484631076299</v>
      </c>
      <c r="W159">
        <f t="shared" si="12"/>
        <v>0</v>
      </c>
    </row>
    <row r="160" spans="1:23">
      <c r="A160">
        <f>'0R1'!A159</f>
        <v>787.5</v>
      </c>
      <c r="B160">
        <v>12630.519921236801</v>
      </c>
      <c r="C160">
        <v>17336.314673758799</v>
      </c>
      <c r="D160">
        <v>11721.013504090701</v>
      </c>
      <c r="E160">
        <v>0</v>
      </c>
      <c r="F160">
        <v>0</v>
      </c>
      <c r="G160">
        <v>26249.574119143901</v>
      </c>
      <c r="H160">
        <f>'3R1'!B159</f>
        <v>0</v>
      </c>
      <c r="I160">
        <f>'3R1'!D159</f>
        <v>0</v>
      </c>
      <c r="J160">
        <f>'3R1'!F159</f>
        <v>0</v>
      </c>
      <c r="T160">
        <v>787.5</v>
      </c>
      <c r="U160">
        <f t="shared" si="10"/>
        <v>13895.949366362102</v>
      </c>
      <c r="V160">
        <f t="shared" si="11"/>
        <v>8749.8580397146343</v>
      </c>
      <c r="W160">
        <f t="shared" si="12"/>
        <v>0</v>
      </c>
    </row>
    <row r="161" spans="1:23">
      <c r="A161">
        <f>'0R1'!A160</f>
        <v>792.5</v>
      </c>
      <c r="B161">
        <v>7217.4399549924301</v>
      </c>
      <c r="C161">
        <v>0</v>
      </c>
      <c r="D161">
        <v>22540.410584789901</v>
      </c>
      <c r="E161">
        <v>0</v>
      </c>
      <c r="F161">
        <v>15523.678330189299</v>
      </c>
      <c r="G161">
        <v>0</v>
      </c>
      <c r="H161">
        <f>'3R1'!B160</f>
        <v>0</v>
      </c>
      <c r="I161">
        <f>'3R1'!D160</f>
        <v>20337.471125706499</v>
      </c>
      <c r="J161">
        <f>'3R1'!F160</f>
        <v>0</v>
      </c>
      <c r="T161">
        <v>792.5</v>
      </c>
      <c r="U161">
        <f t="shared" si="10"/>
        <v>9919.2835132607779</v>
      </c>
      <c r="V161">
        <f t="shared" si="11"/>
        <v>5174.5594433964334</v>
      </c>
      <c r="W161">
        <f t="shared" si="12"/>
        <v>6779.1570419021664</v>
      </c>
    </row>
    <row r="162" spans="1:23">
      <c r="A162">
        <f>'0R1'!A161</f>
        <v>797.5</v>
      </c>
      <c r="B162">
        <v>28869.759819969699</v>
      </c>
      <c r="C162">
        <v>22810.940360208999</v>
      </c>
      <c r="D162">
        <v>27950.109125139501</v>
      </c>
      <c r="E162">
        <v>0</v>
      </c>
      <c r="F162">
        <v>70313.131260269001</v>
      </c>
      <c r="G162">
        <v>46163.044140563397</v>
      </c>
      <c r="H162">
        <f>'3R1'!B161</f>
        <v>7213.68577342349</v>
      </c>
      <c r="I162">
        <f>'3R1'!D161</f>
        <v>28295.612000983001</v>
      </c>
      <c r="J162">
        <f>'3R1'!F161</f>
        <v>0</v>
      </c>
      <c r="T162">
        <v>797.5</v>
      </c>
      <c r="U162">
        <f t="shared" si="10"/>
        <v>26543.603101772733</v>
      </c>
      <c r="V162">
        <f t="shared" si="11"/>
        <v>38825.391800277466</v>
      </c>
      <c r="W162">
        <f t="shared" si="12"/>
        <v>11836.432591468831</v>
      </c>
    </row>
    <row r="163" spans="1:23">
      <c r="A163">
        <f>'0R1'!A162</f>
        <v>802.5</v>
      </c>
      <c r="B163">
        <v>0</v>
      </c>
      <c r="C163">
        <v>0</v>
      </c>
      <c r="D163">
        <v>14425.862774265501</v>
      </c>
      <c r="E163">
        <v>12882.022348178099</v>
      </c>
      <c r="F163">
        <v>11871.0481348506</v>
      </c>
      <c r="G163">
        <v>0</v>
      </c>
      <c r="H163">
        <f>'3R1'!B162</f>
        <v>10820.5286601352</v>
      </c>
      <c r="I163">
        <f>'3R1'!D162</f>
        <v>7958.1408752764601</v>
      </c>
      <c r="J163">
        <f>'3R1'!F162</f>
        <v>19597.198366857101</v>
      </c>
      <c r="T163">
        <v>802.5</v>
      </c>
      <c r="U163">
        <f t="shared" ref="U163:U194" si="13">AVERAGE(B163:D163)</f>
        <v>4808.6209247551669</v>
      </c>
      <c r="V163">
        <f t="shared" ref="V163:V194" si="14">AVERAGE(E163:G163)</f>
        <v>8251.0234943429004</v>
      </c>
      <c r="W163">
        <f t="shared" si="12"/>
        <v>12791.955967422919</v>
      </c>
    </row>
    <row r="164" spans="1:23">
      <c r="A164">
        <f>'0R1'!A163</f>
        <v>807.5</v>
      </c>
      <c r="B164">
        <v>0</v>
      </c>
      <c r="C164">
        <v>0</v>
      </c>
      <c r="D164">
        <v>0</v>
      </c>
      <c r="E164">
        <v>24843.900242914999</v>
      </c>
      <c r="F164">
        <v>0</v>
      </c>
      <c r="G164">
        <v>9956.7350107097609</v>
      </c>
      <c r="H164">
        <f>'3R1'!B163</f>
        <v>0</v>
      </c>
      <c r="I164">
        <f>'3R1'!D163</f>
        <v>0</v>
      </c>
      <c r="J164">
        <f>'3R1'!F163</f>
        <v>0</v>
      </c>
      <c r="T164">
        <v>807.5</v>
      </c>
      <c r="U164">
        <f t="shared" si="13"/>
        <v>0</v>
      </c>
      <c r="V164">
        <f t="shared" si="14"/>
        <v>11600.211751208253</v>
      </c>
      <c r="W164">
        <f t="shared" si="12"/>
        <v>0</v>
      </c>
    </row>
    <row r="165" spans="1:23">
      <c r="A165">
        <f>'0R1'!A164</f>
        <v>812.5</v>
      </c>
      <c r="B165">
        <v>0</v>
      </c>
      <c r="C165">
        <v>15511.4394449421</v>
      </c>
      <c r="D165">
        <v>0</v>
      </c>
      <c r="E165">
        <v>8281.3000809716596</v>
      </c>
      <c r="F165">
        <v>0</v>
      </c>
      <c r="G165">
        <v>0</v>
      </c>
      <c r="H165">
        <f>'3R1'!B164</f>
        <v>0</v>
      </c>
      <c r="I165">
        <f>'3R1'!D164</f>
        <v>16800.519625583602</v>
      </c>
      <c r="J165">
        <f>'3R1'!F164</f>
        <v>0</v>
      </c>
      <c r="T165">
        <v>812.5</v>
      </c>
      <c r="U165">
        <f t="shared" si="13"/>
        <v>5170.4798149807002</v>
      </c>
      <c r="V165">
        <f t="shared" si="14"/>
        <v>2760.4333603238865</v>
      </c>
      <c r="W165">
        <f t="shared" si="12"/>
        <v>5600.1732085278672</v>
      </c>
    </row>
    <row r="166" spans="1:23">
      <c r="A166">
        <f>'0R1'!A165</f>
        <v>817.5</v>
      </c>
      <c r="B166">
        <v>0</v>
      </c>
      <c r="C166">
        <v>22810.940360208999</v>
      </c>
      <c r="D166">
        <v>0</v>
      </c>
      <c r="E166">
        <v>0</v>
      </c>
      <c r="F166">
        <v>7305.2603906773002</v>
      </c>
      <c r="G166">
        <v>0</v>
      </c>
      <c r="H166">
        <f>'3R1'!B165</f>
        <v>0</v>
      </c>
      <c r="I166">
        <f>'3R1'!D165</f>
        <v>8842.3787503071708</v>
      </c>
      <c r="J166">
        <f>'3R1'!F165</f>
        <v>0</v>
      </c>
      <c r="T166">
        <v>817.5</v>
      </c>
      <c r="U166">
        <f t="shared" si="13"/>
        <v>7603.6467867363326</v>
      </c>
      <c r="V166">
        <f t="shared" si="14"/>
        <v>2435.0867968924335</v>
      </c>
      <c r="W166">
        <f t="shared" si="12"/>
        <v>2947.4595834357237</v>
      </c>
    </row>
    <row r="167" spans="1:23">
      <c r="A167">
        <f>'0R1'!A166</f>
        <v>822.5</v>
      </c>
      <c r="B167">
        <v>9021.7999437405397</v>
      </c>
      <c r="C167">
        <v>0</v>
      </c>
      <c r="D167">
        <v>9016.1642339159498</v>
      </c>
      <c r="E167">
        <v>8281.3000809716596</v>
      </c>
      <c r="F167">
        <v>0</v>
      </c>
      <c r="G167">
        <v>17197.996836680501</v>
      </c>
      <c r="H167">
        <f>'3R1'!B166</f>
        <v>0</v>
      </c>
      <c r="I167">
        <f>'3R1'!D166</f>
        <v>28295.612000983001</v>
      </c>
      <c r="J167">
        <f>'3R1'!F166</f>
        <v>8017.0356955324296</v>
      </c>
      <c r="T167">
        <v>822.5</v>
      </c>
      <c r="U167">
        <f t="shared" si="13"/>
        <v>6012.6547258854962</v>
      </c>
      <c r="V167">
        <f t="shared" si="14"/>
        <v>8493.0989725507188</v>
      </c>
      <c r="W167">
        <f t="shared" si="12"/>
        <v>12104.215898838476</v>
      </c>
    </row>
    <row r="168" spans="1:23">
      <c r="A168">
        <f>'0R1'!A167</f>
        <v>827.5</v>
      </c>
      <c r="B168">
        <v>0</v>
      </c>
      <c r="C168">
        <v>0</v>
      </c>
      <c r="D168">
        <v>21638.794161398298</v>
      </c>
      <c r="E168">
        <v>0</v>
      </c>
      <c r="F168">
        <v>23742.0962697012</v>
      </c>
      <c r="G168">
        <v>15387.6813801878</v>
      </c>
      <c r="H168">
        <f>'3R1'!B167</f>
        <v>10820.5286601352</v>
      </c>
      <c r="I168">
        <f>'3R1'!D167</f>
        <v>11495.092375399299</v>
      </c>
      <c r="J168">
        <f>'3R1'!F167</f>
        <v>7126.25395158438</v>
      </c>
      <c r="T168">
        <v>827.5</v>
      </c>
      <c r="U168">
        <f t="shared" si="13"/>
        <v>7212.9313871327658</v>
      </c>
      <c r="V168">
        <f t="shared" si="14"/>
        <v>13043.259216629667</v>
      </c>
      <c r="W168">
        <f t="shared" si="12"/>
        <v>9813.9583290396258</v>
      </c>
    </row>
    <row r="169" spans="1:23">
      <c r="A169">
        <f>'0R1'!A168</f>
        <v>832.5</v>
      </c>
      <c r="B169">
        <v>9923.9799381145895</v>
      </c>
      <c r="C169">
        <v>0</v>
      </c>
      <c r="D169">
        <v>0</v>
      </c>
      <c r="E169">
        <v>0</v>
      </c>
      <c r="F169">
        <v>0</v>
      </c>
      <c r="G169">
        <v>35301.151401607298</v>
      </c>
      <c r="H169">
        <f>'3R1'!B168</f>
        <v>9918.8179384572904</v>
      </c>
      <c r="I169">
        <f>'3R1'!D168</f>
        <v>8842.3787503071708</v>
      </c>
      <c r="J169">
        <f>'3R1'!F168</f>
        <v>0</v>
      </c>
      <c r="T169">
        <v>832.5</v>
      </c>
      <c r="U169">
        <f t="shared" si="13"/>
        <v>3307.993312704863</v>
      </c>
      <c r="V169">
        <f t="shared" si="14"/>
        <v>11767.050467202433</v>
      </c>
      <c r="W169">
        <f t="shared" si="12"/>
        <v>6253.7322295881531</v>
      </c>
    </row>
    <row r="170" spans="1:23">
      <c r="A170">
        <f>'0R1'!A169</f>
        <v>837.5</v>
      </c>
      <c r="B170">
        <v>0</v>
      </c>
      <c r="C170">
        <v>12774.126601717</v>
      </c>
      <c r="D170">
        <v>18933.944891223498</v>
      </c>
      <c r="E170">
        <v>0</v>
      </c>
      <c r="F170">
        <v>0</v>
      </c>
      <c r="G170">
        <v>0</v>
      </c>
      <c r="H170">
        <f>'3R1'!B169</f>
        <v>15329.0822685249</v>
      </c>
      <c r="I170">
        <f>'3R1'!D169</f>
        <v>25642.8983758908</v>
      </c>
      <c r="J170">
        <f>'3R1'!F169</f>
        <v>0</v>
      </c>
      <c r="T170">
        <v>837.5</v>
      </c>
      <c r="U170">
        <f t="shared" si="13"/>
        <v>10569.3571643135</v>
      </c>
      <c r="V170">
        <f t="shared" si="14"/>
        <v>0</v>
      </c>
      <c r="W170">
        <f t="shared" si="12"/>
        <v>13657.326881471899</v>
      </c>
    </row>
    <row r="171" spans="1:23">
      <c r="A171">
        <f>'0R1'!A170</f>
        <v>842.5</v>
      </c>
      <c r="B171">
        <v>8119.6199493664799</v>
      </c>
      <c r="C171">
        <v>17336.314673758799</v>
      </c>
      <c r="D171">
        <v>9016.1642339159498</v>
      </c>
      <c r="E171">
        <v>0</v>
      </c>
      <c r="F171">
        <v>11871.0481348506</v>
      </c>
      <c r="G171">
        <v>13577.365923695101</v>
      </c>
      <c r="H171">
        <f>'3R1'!B170</f>
        <v>0</v>
      </c>
      <c r="I171">
        <f>'3R1'!D170</f>
        <v>9726.6166253378906</v>
      </c>
      <c r="J171">
        <f>'3R1'!F170</f>
        <v>0</v>
      </c>
      <c r="T171">
        <v>842.5</v>
      </c>
      <c r="U171">
        <f t="shared" si="13"/>
        <v>11490.699619013743</v>
      </c>
      <c r="V171">
        <f t="shared" si="14"/>
        <v>8482.8046861819003</v>
      </c>
      <c r="W171">
        <f t="shared" si="12"/>
        <v>3242.2055417792967</v>
      </c>
    </row>
    <row r="172" spans="1:23">
      <c r="A172">
        <f>'0R1'!A171</f>
        <v>847.5</v>
      </c>
      <c r="B172">
        <v>0</v>
      </c>
      <c r="C172">
        <v>0</v>
      </c>
      <c r="D172">
        <v>7212.9313871327604</v>
      </c>
      <c r="E172">
        <v>0</v>
      </c>
      <c r="F172">
        <v>0</v>
      </c>
      <c r="G172">
        <v>11767.0504672024</v>
      </c>
      <c r="H172">
        <f>'3R1'!B171</f>
        <v>10820.5286601352</v>
      </c>
      <c r="I172">
        <f>'3R1'!D171</f>
        <v>0</v>
      </c>
      <c r="J172">
        <f>'3R1'!F171</f>
        <v>0</v>
      </c>
      <c r="T172">
        <v>847.5</v>
      </c>
      <c r="U172">
        <f t="shared" si="13"/>
        <v>2404.3104623775866</v>
      </c>
      <c r="V172">
        <f t="shared" si="14"/>
        <v>3922.3501557341333</v>
      </c>
      <c r="W172">
        <f t="shared" si="12"/>
        <v>3606.8428867117332</v>
      </c>
    </row>
    <row r="173" spans="1:23">
      <c r="A173">
        <f>'0R1'!A172</f>
        <v>852.5</v>
      </c>
      <c r="B173">
        <v>7217.4399549924301</v>
      </c>
      <c r="C173">
        <v>17336.314673758799</v>
      </c>
      <c r="D173">
        <v>14425.862774265501</v>
      </c>
      <c r="E173">
        <v>0</v>
      </c>
      <c r="F173">
        <v>0</v>
      </c>
      <c r="G173">
        <v>55214.621423026903</v>
      </c>
      <c r="H173">
        <f>'3R1'!B172</f>
        <v>0</v>
      </c>
      <c r="I173">
        <f>'3R1'!D172</f>
        <v>0</v>
      </c>
      <c r="J173">
        <f>'3R1'!F172</f>
        <v>20487.9801108051</v>
      </c>
      <c r="T173">
        <v>852.5</v>
      </c>
      <c r="U173">
        <f t="shared" si="13"/>
        <v>12993.205801005577</v>
      </c>
      <c r="V173">
        <f t="shared" si="14"/>
        <v>18404.873807675634</v>
      </c>
      <c r="W173">
        <f t="shared" si="12"/>
        <v>6829.3267036016996</v>
      </c>
    </row>
    <row r="174" spans="1:23">
      <c r="A174">
        <f>'0R1'!A173</f>
        <v>857.5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f>'3R1'!B173</f>
        <v>18034.2144335587</v>
      </c>
      <c r="I174">
        <f>'3R1'!D173</f>
        <v>0</v>
      </c>
      <c r="J174">
        <f>'3R1'!F173</f>
        <v>0</v>
      </c>
      <c r="T174">
        <v>857.5</v>
      </c>
      <c r="U174">
        <f t="shared" si="13"/>
        <v>0</v>
      </c>
      <c r="V174">
        <f t="shared" si="14"/>
        <v>0</v>
      </c>
      <c r="W174">
        <f t="shared" si="12"/>
        <v>6011.404811186233</v>
      </c>
    </row>
    <row r="175" spans="1:23">
      <c r="A175">
        <f>'0R1'!A174</f>
        <v>862.5</v>
      </c>
      <c r="B175">
        <v>0</v>
      </c>
      <c r="C175">
        <v>0</v>
      </c>
      <c r="D175">
        <v>8114.5478105243601</v>
      </c>
      <c r="E175">
        <v>0</v>
      </c>
      <c r="F175">
        <v>0</v>
      </c>
      <c r="G175">
        <v>0</v>
      </c>
      <c r="H175">
        <f>'3R1'!B174</f>
        <v>8115.3964951014204</v>
      </c>
      <c r="I175">
        <f>'3R1'!D174</f>
        <v>7073.9030002457403</v>
      </c>
      <c r="J175">
        <f>'3R1'!F174</f>
        <v>0</v>
      </c>
      <c r="T175">
        <v>862.5</v>
      </c>
      <c r="U175">
        <f t="shared" si="13"/>
        <v>2704.8492701747869</v>
      </c>
      <c r="V175">
        <f t="shared" si="14"/>
        <v>0</v>
      </c>
      <c r="W175">
        <f t="shared" si="12"/>
        <v>5063.0998317823869</v>
      </c>
    </row>
    <row r="176" spans="1:23">
      <c r="A176">
        <f>'0R1'!A175</f>
        <v>867.5</v>
      </c>
      <c r="B176">
        <v>0</v>
      </c>
      <c r="C176">
        <v>0</v>
      </c>
      <c r="D176">
        <v>0</v>
      </c>
      <c r="E176">
        <v>0</v>
      </c>
      <c r="F176">
        <v>20089.466074362601</v>
      </c>
      <c r="G176">
        <v>9051.5772824634205</v>
      </c>
      <c r="H176">
        <f>'3R1'!B175</f>
        <v>0</v>
      </c>
      <c r="I176">
        <f>'3R1'!D175</f>
        <v>0</v>
      </c>
      <c r="J176">
        <f>'3R1'!F175</f>
        <v>0</v>
      </c>
      <c r="T176">
        <v>867.5</v>
      </c>
      <c r="U176">
        <f t="shared" si="13"/>
        <v>0</v>
      </c>
      <c r="V176">
        <f t="shared" si="14"/>
        <v>9713.6811189420059</v>
      </c>
      <c r="W176">
        <f t="shared" si="12"/>
        <v>0</v>
      </c>
    </row>
    <row r="177" spans="1:23">
      <c r="A177">
        <f>'0R1'!A176</f>
        <v>872.5</v>
      </c>
      <c r="B177">
        <v>0</v>
      </c>
      <c r="C177">
        <v>0</v>
      </c>
      <c r="D177">
        <v>11721.013504090701</v>
      </c>
      <c r="E177">
        <v>0</v>
      </c>
      <c r="F177">
        <v>0</v>
      </c>
      <c r="G177">
        <v>0</v>
      </c>
      <c r="H177">
        <f>'3R1'!B176</f>
        <v>0</v>
      </c>
      <c r="I177">
        <f>'3R1'!D176</f>
        <v>0</v>
      </c>
      <c r="J177">
        <f>'3R1'!F176</f>
        <v>0</v>
      </c>
      <c r="T177">
        <v>872.5</v>
      </c>
      <c r="U177">
        <f t="shared" si="13"/>
        <v>3907.0045013635668</v>
      </c>
      <c r="V177">
        <f t="shared" si="14"/>
        <v>0</v>
      </c>
      <c r="W177">
        <f t="shared" si="12"/>
        <v>0</v>
      </c>
    </row>
    <row r="178" spans="1:23">
      <c r="A178">
        <f>'0R1'!A177</f>
        <v>877.5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28965.0473038829</v>
      </c>
      <c r="H178">
        <f>'3R1'!B177</f>
        <v>0</v>
      </c>
      <c r="I178">
        <f>'3R1'!D177</f>
        <v>0</v>
      </c>
      <c r="J178">
        <f>'3R1'!F177</f>
        <v>0</v>
      </c>
      <c r="T178">
        <v>877.5</v>
      </c>
      <c r="U178">
        <f t="shared" si="13"/>
        <v>0</v>
      </c>
      <c r="V178">
        <f t="shared" si="14"/>
        <v>9655.0157679609674</v>
      </c>
      <c r="W178">
        <f t="shared" si="12"/>
        <v>0</v>
      </c>
    </row>
    <row r="179" spans="1:23">
      <c r="A179">
        <f>'0R1'!A178</f>
        <v>882.5</v>
      </c>
      <c r="B179">
        <v>13532.6999156108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f>'3R1'!B178</f>
        <v>0</v>
      </c>
      <c r="I179">
        <f>'3R1'!D178</f>
        <v>7958.1408752764601</v>
      </c>
      <c r="J179">
        <f>'3R1'!F178</f>
        <v>0</v>
      </c>
      <c r="T179">
        <v>882.5</v>
      </c>
      <c r="U179">
        <f t="shared" si="13"/>
        <v>4510.8999718702662</v>
      </c>
      <c r="V179">
        <f t="shared" si="14"/>
        <v>0</v>
      </c>
      <c r="W179">
        <f t="shared" si="12"/>
        <v>2652.7136250921535</v>
      </c>
    </row>
    <row r="180" spans="1:23">
      <c r="A180">
        <f>'0R1'!A179</f>
        <v>887.5</v>
      </c>
      <c r="B180">
        <v>0</v>
      </c>
      <c r="C180">
        <v>22810.940360208999</v>
      </c>
      <c r="D180">
        <v>36966.273359055398</v>
      </c>
      <c r="E180">
        <v>0</v>
      </c>
      <c r="F180">
        <v>0</v>
      </c>
      <c r="G180">
        <v>0</v>
      </c>
      <c r="H180">
        <f>'3R1'!B179</f>
        <v>0</v>
      </c>
      <c r="I180">
        <f>'3R1'!D179</f>
        <v>0</v>
      </c>
      <c r="J180">
        <f>'3R1'!F179</f>
        <v>0</v>
      </c>
      <c r="T180">
        <v>887.5</v>
      </c>
      <c r="U180">
        <f t="shared" si="13"/>
        <v>19925.737906421466</v>
      </c>
      <c r="V180">
        <f t="shared" si="14"/>
        <v>0</v>
      </c>
      <c r="W180">
        <f t="shared" si="12"/>
        <v>0</v>
      </c>
    </row>
    <row r="181" spans="1:23">
      <c r="A181">
        <f>'0R1'!A180</f>
        <v>892.5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f>'3R1'!B180</f>
        <v>0</v>
      </c>
      <c r="I181">
        <f>'3R1'!D180</f>
        <v>0</v>
      </c>
      <c r="J181">
        <f>'3R1'!F180</f>
        <v>0</v>
      </c>
      <c r="T181">
        <v>892.5</v>
      </c>
      <c r="U181">
        <f t="shared" si="13"/>
        <v>0</v>
      </c>
      <c r="V181">
        <f t="shared" si="14"/>
        <v>0</v>
      </c>
      <c r="W181">
        <f t="shared" si="12"/>
        <v>0</v>
      </c>
    </row>
    <row r="182" spans="1:23">
      <c r="A182">
        <f>'0R1'!A181</f>
        <v>897.5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f>'3R1'!B181</f>
        <v>0</v>
      </c>
      <c r="I182">
        <f>'3R1'!D181</f>
        <v>0</v>
      </c>
      <c r="J182">
        <f>'3R1'!F181</f>
        <v>0</v>
      </c>
      <c r="T182">
        <v>897.5</v>
      </c>
      <c r="U182">
        <f t="shared" si="13"/>
        <v>0</v>
      </c>
      <c r="V182">
        <f t="shared" si="14"/>
        <v>0</v>
      </c>
      <c r="W182">
        <f t="shared" si="12"/>
        <v>0</v>
      </c>
    </row>
    <row r="183" spans="1:23">
      <c r="A183">
        <f>'0R1'!A182</f>
        <v>902.5</v>
      </c>
      <c r="B183">
        <v>8119.6199493664799</v>
      </c>
      <c r="C183">
        <v>9124.3761440835897</v>
      </c>
      <c r="D183">
        <v>20737.1777380067</v>
      </c>
      <c r="E183">
        <v>0</v>
      </c>
      <c r="F183">
        <v>0</v>
      </c>
      <c r="G183">
        <v>0</v>
      </c>
      <c r="H183">
        <f>'3R1'!B182</f>
        <v>23444.478763626299</v>
      </c>
      <c r="I183">
        <f>'3R1'!D182</f>
        <v>7958.1408752764601</v>
      </c>
      <c r="J183">
        <f>'3R1'!F182</f>
        <v>0</v>
      </c>
      <c r="T183">
        <v>902.5</v>
      </c>
      <c r="U183">
        <f t="shared" si="13"/>
        <v>12660.391277152257</v>
      </c>
      <c r="V183">
        <f t="shared" si="14"/>
        <v>0</v>
      </c>
      <c r="W183">
        <f t="shared" si="12"/>
        <v>10467.539879634254</v>
      </c>
    </row>
    <row r="184" spans="1:23">
      <c r="A184">
        <f>'0R1'!A183</f>
        <v>907.5</v>
      </c>
      <c r="B184">
        <v>0</v>
      </c>
      <c r="C184">
        <v>15511.4394449421</v>
      </c>
      <c r="D184">
        <v>13524.2463508739</v>
      </c>
      <c r="E184">
        <v>0</v>
      </c>
      <c r="F184">
        <v>0</v>
      </c>
      <c r="G184">
        <v>0</v>
      </c>
      <c r="H184">
        <f>'3R1'!B183</f>
        <v>15329.0822685249</v>
      </c>
      <c r="I184">
        <f>'3R1'!D183</f>
        <v>0</v>
      </c>
      <c r="J184">
        <f>'3R1'!F183</f>
        <v>0</v>
      </c>
      <c r="T184">
        <v>907.5</v>
      </c>
      <c r="U184">
        <f t="shared" si="13"/>
        <v>9678.561931938666</v>
      </c>
      <c r="V184">
        <f t="shared" si="14"/>
        <v>0</v>
      </c>
      <c r="W184">
        <f t="shared" si="12"/>
        <v>5109.6940895082998</v>
      </c>
    </row>
    <row r="185" spans="1:23">
      <c r="A185">
        <f>'0R1'!A184</f>
        <v>912.5</v>
      </c>
      <c r="B185">
        <v>0</v>
      </c>
      <c r="C185">
        <v>41059.6926483762</v>
      </c>
      <c r="D185">
        <v>10819.3970806991</v>
      </c>
      <c r="E185">
        <v>0</v>
      </c>
      <c r="F185">
        <v>14610.5207813546</v>
      </c>
      <c r="G185">
        <v>0</v>
      </c>
      <c r="H185">
        <f>'3R1'!B184</f>
        <v>0</v>
      </c>
      <c r="I185">
        <f>'3R1'!D184</f>
        <v>0</v>
      </c>
      <c r="J185">
        <f>'3R1'!F184</f>
        <v>0</v>
      </c>
      <c r="T185">
        <v>912.5</v>
      </c>
      <c r="U185">
        <f t="shared" si="13"/>
        <v>17293.029909691766</v>
      </c>
      <c r="V185">
        <f t="shared" si="14"/>
        <v>4870.1735937848671</v>
      </c>
      <c r="W185">
        <f t="shared" si="12"/>
        <v>0</v>
      </c>
    </row>
    <row r="186" spans="1:23">
      <c r="A186">
        <f>'0R1'!A185</f>
        <v>917.5</v>
      </c>
      <c r="B186">
        <v>0</v>
      </c>
      <c r="C186">
        <v>42884.567877192902</v>
      </c>
      <c r="D186">
        <v>17130.712044440301</v>
      </c>
      <c r="E186">
        <v>0</v>
      </c>
      <c r="F186">
        <v>0</v>
      </c>
      <c r="G186">
        <v>0</v>
      </c>
      <c r="H186">
        <f>'3R1'!B185</f>
        <v>0</v>
      </c>
      <c r="I186">
        <f>'3R1'!D185</f>
        <v>0</v>
      </c>
      <c r="J186">
        <f>'3R1'!F185</f>
        <v>10689.3809273766</v>
      </c>
      <c r="T186">
        <v>917.5</v>
      </c>
      <c r="U186">
        <f t="shared" si="13"/>
        <v>20005.093307211067</v>
      </c>
      <c r="V186">
        <f t="shared" si="14"/>
        <v>0</v>
      </c>
      <c r="W186">
        <f t="shared" si="12"/>
        <v>3563.1269757922</v>
      </c>
    </row>
    <row r="187" spans="1:23">
      <c r="A187">
        <f>'0R1'!A186</f>
        <v>922.5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f>'3R1'!B186</f>
        <v>0</v>
      </c>
      <c r="I187">
        <f>'3R1'!D186</f>
        <v>0</v>
      </c>
      <c r="J187">
        <f>'3R1'!F186</f>
        <v>0</v>
      </c>
      <c r="T187">
        <v>922.5</v>
      </c>
      <c r="U187">
        <f t="shared" si="13"/>
        <v>0</v>
      </c>
      <c r="V187">
        <f t="shared" si="14"/>
        <v>0</v>
      </c>
      <c r="W187">
        <f t="shared" si="12"/>
        <v>0</v>
      </c>
    </row>
    <row r="188" spans="1:23">
      <c r="A188">
        <f>'0R1'!A187</f>
        <v>927.5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f>'3R1'!B187</f>
        <v>0</v>
      </c>
      <c r="I188">
        <f>'3R1'!D187</f>
        <v>0</v>
      </c>
      <c r="J188">
        <f>'3R1'!F187</f>
        <v>0</v>
      </c>
      <c r="T188">
        <v>927.5</v>
      </c>
      <c r="U188">
        <f t="shared" si="13"/>
        <v>0</v>
      </c>
      <c r="V188">
        <f t="shared" si="14"/>
        <v>0</v>
      </c>
      <c r="W188">
        <f t="shared" si="12"/>
        <v>0</v>
      </c>
    </row>
    <row r="189" spans="1:23">
      <c r="A189">
        <f>'0R1'!A188</f>
        <v>932.5</v>
      </c>
      <c r="B189">
        <v>0</v>
      </c>
      <c r="C189">
        <v>10949.2513729003</v>
      </c>
      <c r="D189">
        <v>0</v>
      </c>
      <c r="E189">
        <v>0</v>
      </c>
      <c r="F189">
        <v>0</v>
      </c>
      <c r="G189">
        <v>12672.2081954488</v>
      </c>
      <c r="H189">
        <f>'3R1'!B188</f>
        <v>0</v>
      </c>
      <c r="I189">
        <f>'3R1'!D188</f>
        <v>0</v>
      </c>
      <c r="J189">
        <f>'3R1'!F188</f>
        <v>0</v>
      </c>
      <c r="T189">
        <v>932.5</v>
      </c>
      <c r="U189">
        <f t="shared" si="13"/>
        <v>3649.7504576334336</v>
      </c>
      <c r="V189">
        <f t="shared" si="14"/>
        <v>4224.0693984829331</v>
      </c>
      <c r="W189">
        <f t="shared" si="12"/>
        <v>0</v>
      </c>
    </row>
    <row r="190" spans="1:23">
      <c r="A190">
        <f>'0R1'!A189</f>
        <v>937.5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f>'3R1'!B189</f>
        <v>0</v>
      </c>
      <c r="I190">
        <f>'3R1'!D189</f>
        <v>0</v>
      </c>
      <c r="J190">
        <f>'3R1'!F189</f>
        <v>0</v>
      </c>
      <c r="T190">
        <v>937.5</v>
      </c>
      <c r="U190">
        <f t="shared" si="13"/>
        <v>0</v>
      </c>
      <c r="V190">
        <f t="shared" si="14"/>
        <v>0</v>
      </c>
      <c r="W190">
        <f t="shared" si="12"/>
        <v>0</v>
      </c>
    </row>
    <row r="191" spans="1:23">
      <c r="A191">
        <f>'0R1'!A190</f>
        <v>942.5</v>
      </c>
      <c r="B191">
        <v>0</v>
      </c>
      <c r="C191">
        <v>0</v>
      </c>
      <c r="D191">
        <v>0</v>
      </c>
      <c r="E191">
        <v>0</v>
      </c>
      <c r="F191">
        <v>14610.5207813546</v>
      </c>
      <c r="G191">
        <v>0</v>
      </c>
      <c r="H191">
        <f>'3R1'!B190</f>
        <v>0</v>
      </c>
      <c r="I191">
        <f>'3R1'!D190</f>
        <v>15916.2817505529</v>
      </c>
      <c r="J191">
        <f>'3R1'!F190</f>
        <v>0</v>
      </c>
      <c r="T191">
        <v>942.5</v>
      </c>
      <c r="U191">
        <f t="shared" si="13"/>
        <v>0</v>
      </c>
      <c r="V191">
        <f t="shared" si="14"/>
        <v>4870.1735937848671</v>
      </c>
      <c r="W191">
        <f t="shared" si="12"/>
        <v>5305.4272501842997</v>
      </c>
    </row>
    <row r="192" spans="1:23">
      <c r="A192">
        <f>'0R1'!A191</f>
        <v>947.5</v>
      </c>
      <c r="B192">
        <v>9923.9799381145895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f>'3R1'!B191</f>
        <v>0</v>
      </c>
      <c r="I192">
        <f>'3R1'!D191</f>
        <v>11495.092375399299</v>
      </c>
      <c r="J192">
        <f>'3R1'!F191</f>
        <v>0</v>
      </c>
      <c r="T192">
        <v>947.5</v>
      </c>
      <c r="U192">
        <f t="shared" si="13"/>
        <v>3307.993312704863</v>
      </c>
      <c r="V192">
        <f t="shared" si="14"/>
        <v>0</v>
      </c>
      <c r="W192">
        <f t="shared" si="12"/>
        <v>3831.6974584664331</v>
      </c>
    </row>
    <row r="193" spans="1:23">
      <c r="A193">
        <f>'0R1'!A192</f>
        <v>952.5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f>'3R1'!B192</f>
        <v>0</v>
      </c>
      <c r="I193">
        <f>'3R1'!D192</f>
        <v>0</v>
      </c>
      <c r="J193">
        <f>'3R1'!F192</f>
        <v>0</v>
      </c>
      <c r="T193">
        <v>952.5</v>
      </c>
      <c r="U193">
        <f t="shared" si="13"/>
        <v>0</v>
      </c>
      <c r="V193">
        <f t="shared" si="14"/>
        <v>0</v>
      </c>
      <c r="W193">
        <f t="shared" si="12"/>
        <v>0</v>
      </c>
    </row>
    <row r="194" spans="1:23">
      <c r="A194">
        <f>'0R1'!A193</f>
        <v>957.5</v>
      </c>
      <c r="B194">
        <v>0</v>
      </c>
      <c r="C194">
        <v>0</v>
      </c>
      <c r="D194">
        <v>8114.5478105243601</v>
      </c>
      <c r="E194">
        <v>0</v>
      </c>
      <c r="F194">
        <v>47484.1925394024</v>
      </c>
      <c r="G194">
        <v>0</v>
      </c>
      <c r="H194">
        <f>'3R1'!B193</f>
        <v>0</v>
      </c>
      <c r="I194">
        <f>'3R1'!D193</f>
        <v>0</v>
      </c>
      <c r="J194">
        <f>'3R1'!F193</f>
        <v>0</v>
      </c>
      <c r="T194">
        <v>957.5</v>
      </c>
      <c r="U194">
        <f t="shared" si="13"/>
        <v>2704.8492701747869</v>
      </c>
      <c r="V194">
        <f t="shared" si="14"/>
        <v>15828.0641798008</v>
      </c>
      <c r="W194">
        <f t="shared" si="12"/>
        <v>0</v>
      </c>
    </row>
    <row r="195" spans="1:23">
      <c r="A195">
        <f>'0R1'!A194</f>
        <v>962.5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f>'3R1'!B194</f>
        <v>0</v>
      </c>
      <c r="I195">
        <f>'3R1'!D194</f>
        <v>0</v>
      </c>
      <c r="J195">
        <f>'3R1'!F194</f>
        <v>8907.8174394804792</v>
      </c>
      <c r="T195">
        <v>962.5</v>
      </c>
      <c r="U195">
        <f t="shared" ref="U195:U202" si="15">AVERAGE(B195:D195)</f>
        <v>0</v>
      </c>
      <c r="V195">
        <f t="shared" ref="V195:V202" si="16">AVERAGE(E195:G195)</f>
        <v>0</v>
      </c>
      <c r="W195">
        <f t="shared" si="12"/>
        <v>2969.2724798268264</v>
      </c>
    </row>
    <row r="196" spans="1:23">
      <c r="A196">
        <f>'0R1'!A195</f>
        <v>967.5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f>'3R1'!B195</f>
        <v>0</v>
      </c>
      <c r="I196">
        <f>'3R1'!D195</f>
        <v>12379.330250430001</v>
      </c>
      <c r="J196">
        <f>'3R1'!F195</f>
        <v>0</v>
      </c>
      <c r="T196">
        <v>967.5</v>
      </c>
      <c r="U196">
        <f t="shared" si="15"/>
        <v>0</v>
      </c>
      <c r="V196">
        <f t="shared" si="16"/>
        <v>0</v>
      </c>
      <c r="W196">
        <f t="shared" ref="W196:W202" si="17">AVERAGE(H196:J196)</f>
        <v>4126.4434168100006</v>
      </c>
    </row>
    <row r="197" spans="1:23">
      <c r="A197">
        <f>'0R1'!A196</f>
        <v>972.5</v>
      </c>
      <c r="B197">
        <v>0</v>
      </c>
      <c r="C197">
        <v>11861.6889873087</v>
      </c>
      <c r="D197">
        <v>0</v>
      </c>
      <c r="E197">
        <v>0</v>
      </c>
      <c r="F197">
        <v>0</v>
      </c>
      <c r="G197">
        <v>0</v>
      </c>
      <c r="H197">
        <f>'3R1'!B196</f>
        <v>15329.0822685249</v>
      </c>
      <c r="I197">
        <f>'3R1'!D196</f>
        <v>0</v>
      </c>
      <c r="J197">
        <f>'3R1'!F196</f>
        <v>0</v>
      </c>
      <c r="T197">
        <v>972.5</v>
      </c>
      <c r="U197">
        <f t="shared" si="15"/>
        <v>3953.8963291028999</v>
      </c>
      <c r="V197">
        <f t="shared" si="16"/>
        <v>0</v>
      </c>
      <c r="W197">
        <f t="shared" si="17"/>
        <v>5109.6940895082998</v>
      </c>
    </row>
    <row r="198" spans="1:23">
      <c r="A198">
        <f>'0R1'!A197</f>
        <v>977.5</v>
      </c>
      <c r="B198">
        <v>0</v>
      </c>
      <c r="C198">
        <v>0</v>
      </c>
      <c r="D198">
        <v>9016.1642339159498</v>
      </c>
      <c r="E198">
        <v>0</v>
      </c>
      <c r="F198">
        <v>0</v>
      </c>
      <c r="G198">
        <v>0</v>
      </c>
      <c r="H198">
        <f>'3R1'!B197</f>
        <v>0</v>
      </c>
      <c r="I198">
        <f>'3R1'!D197</f>
        <v>0</v>
      </c>
      <c r="J198">
        <f>'3R1'!F197</f>
        <v>0</v>
      </c>
      <c r="T198">
        <v>977.5</v>
      </c>
      <c r="U198">
        <f t="shared" si="15"/>
        <v>3005.3880779719834</v>
      </c>
      <c r="V198">
        <f t="shared" si="16"/>
        <v>0</v>
      </c>
      <c r="W198">
        <f t="shared" si="17"/>
        <v>0</v>
      </c>
    </row>
    <row r="199" spans="1:23">
      <c r="A199">
        <f>'0R1'!A198</f>
        <v>982.5</v>
      </c>
      <c r="B199">
        <v>0</v>
      </c>
      <c r="C199">
        <v>0</v>
      </c>
      <c r="D199">
        <v>0</v>
      </c>
      <c r="E199">
        <v>0</v>
      </c>
      <c r="F199">
        <v>25568.4113673705</v>
      </c>
      <c r="G199">
        <v>13577.365923695101</v>
      </c>
      <c r="H199">
        <f>'3R1'!B198</f>
        <v>0</v>
      </c>
      <c r="I199">
        <f>'3R1'!D198</f>
        <v>0</v>
      </c>
      <c r="J199">
        <f>'3R1'!F198</f>
        <v>0</v>
      </c>
      <c r="T199">
        <v>982.5</v>
      </c>
      <c r="U199">
        <f t="shared" si="15"/>
        <v>0</v>
      </c>
      <c r="V199">
        <f t="shared" si="16"/>
        <v>13048.5924303552</v>
      </c>
      <c r="W199">
        <f t="shared" si="17"/>
        <v>0</v>
      </c>
    </row>
    <row r="200" spans="1:23">
      <c r="A200">
        <f>'0R1'!A199</f>
        <v>987.5</v>
      </c>
      <c r="B200">
        <v>0</v>
      </c>
      <c r="C200">
        <v>0</v>
      </c>
      <c r="D200">
        <v>0</v>
      </c>
      <c r="E200">
        <v>21163.322429149801</v>
      </c>
      <c r="F200">
        <v>0</v>
      </c>
      <c r="G200">
        <v>0</v>
      </c>
      <c r="H200">
        <f>'3R1'!B199</f>
        <v>0</v>
      </c>
      <c r="I200">
        <f>'3R1'!D199</f>
        <v>0</v>
      </c>
      <c r="J200">
        <f>'3R1'!F199</f>
        <v>0</v>
      </c>
      <c r="T200">
        <v>987.5</v>
      </c>
      <c r="U200">
        <f t="shared" si="15"/>
        <v>0</v>
      </c>
      <c r="V200">
        <f t="shared" si="16"/>
        <v>7054.4408097166006</v>
      </c>
      <c r="W200">
        <f t="shared" si="17"/>
        <v>0</v>
      </c>
    </row>
    <row r="201" spans="1:23">
      <c r="A201">
        <f>'0R1'!A200</f>
        <v>992.5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f>'3R1'!B200</f>
        <v>9918.8179384572904</v>
      </c>
      <c r="I201">
        <f>'3R1'!D200</f>
        <v>0</v>
      </c>
      <c r="J201">
        <f>'3R1'!F200</f>
        <v>0</v>
      </c>
      <c r="T201">
        <v>992.5</v>
      </c>
      <c r="U201">
        <f t="shared" si="15"/>
        <v>0</v>
      </c>
      <c r="V201">
        <f t="shared" si="16"/>
        <v>0</v>
      </c>
      <c r="W201">
        <f t="shared" si="17"/>
        <v>3306.2726461524303</v>
      </c>
    </row>
    <row r="202" spans="1:23">
      <c r="A202">
        <f>'0R1'!A201</f>
        <v>997.5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f>'3R1'!B201</f>
        <v>0</v>
      </c>
      <c r="I202">
        <f>'3R1'!D201</f>
        <v>0</v>
      </c>
      <c r="J202">
        <f>'3R1'!F201</f>
        <v>0</v>
      </c>
      <c r="T202">
        <v>997.5</v>
      </c>
      <c r="U202">
        <f t="shared" si="15"/>
        <v>0</v>
      </c>
      <c r="V202">
        <f t="shared" si="16"/>
        <v>0</v>
      </c>
      <c r="W202">
        <f t="shared" si="17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DA25-0845-46C8-ABE6-4D70A0AF0C28}">
  <dimension ref="A1:AB201"/>
  <sheetViews>
    <sheetView topLeftCell="A7" workbookViewId="0">
      <selection activeCell="S30" sqref="S30"/>
    </sheetView>
  </sheetViews>
  <sheetFormatPr defaultRowHeight="15"/>
  <cols>
    <col min="17" max="17" width="12" bestFit="1" customWidth="1"/>
    <col min="23" max="23" width="9.5703125" bestFit="1" customWidth="1"/>
  </cols>
  <sheetData>
    <row r="1" spans="1:28">
      <c r="A1" t="s">
        <v>47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53</v>
      </c>
      <c r="I1" t="s">
        <v>54</v>
      </c>
      <c r="J1" t="s">
        <v>55</v>
      </c>
      <c r="K1" t="s">
        <v>53</v>
      </c>
      <c r="L1" t="s">
        <v>54</v>
      </c>
      <c r="M1" t="s">
        <v>55</v>
      </c>
      <c r="X1" t="s">
        <v>56</v>
      </c>
      <c r="Y1" t="str">
        <f>A1</f>
        <v>Size (nm)</v>
      </c>
      <c r="Z1" t="s">
        <v>49</v>
      </c>
      <c r="AA1" t="s">
        <v>44</v>
      </c>
      <c r="AB1" t="s">
        <v>45</v>
      </c>
    </row>
    <row r="2" spans="1:28">
      <c r="A2">
        <f>'0R1'!A2</f>
        <v>2.5</v>
      </c>
      <c r="B2">
        <f>AVERAGE('0R1'!B2,'0R1'!D2,'0R1'!F2)</f>
        <v>0</v>
      </c>
      <c r="C2">
        <f>AVERAGE('0R2'!B2,'0R2'!D2,'0R2'!F2)</f>
        <v>0</v>
      </c>
      <c r="D2">
        <f>AVERAGE('0R3'!B2,'0R3'!D2,'0R3'!F2)</f>
        <v>0</v>
      </c>
      <c r="E2">
        <f>AVERAGE('0.5R1'!B2,'0.5R1'!D2,'0.5R1'!F2)</f>
        <v>0</v>
      </c>
      <c r="F2">
        <f>AVERAGE('0.5R2'!B2,'0.5R2'!D2,'0.5R2'!F2)</f>
        <v>0</v>
      </c>
      <c r="G2">
        <f>AVERAGE('0.5R3'!B2,'0.5R3'!D2,'0.5R3'!F2)</f>
        <v>0</v>
      </c>
      <c r="H2">
        <f>AVERAGE('1R1'!B2,'1R1'!D2,'1R1'!F2)</f>
        <v>0</v>
      </c>
      <c r="I2">
        <f>AVERAGE('1R2'!B2,'1R2'!D2,'1R2'!F2)</f>
        <v>0</v>
      </c>
      <c r="J2">
        <f>AVERAGE('1R3'!B2,'1R3'!D2,'1R3'!F2)</f>
        <v>0</v>
      </c>
      <c r="K2">
        <f>AVERAGE('3R1'!B2,'3R1'!D2,'3R1'!F2)</f>
        <v>0</v>
      </c>
      <c r="L2">
        <f>AVERAGE('3R2'!B2,'3R2'!D2,'3R2'!F2)</f>
        <v>0</v>
      </c>
      <c r="M2">
        <f>AVERAGE('3R3'!B2,'3R3'!D2,'3R3'!F2)</f>
        <v>0</v>
      </c>
      <c r="Y2">
        <f t="shared" ref="Y2:Y65" si="0">A2</f>
        <v>2.5</v>
      </c>
      <c r="Z2">
        <f>AVERAGE(E2:G2)</f>
        <v>0</v>
      </c>
      <c r="AA2">
        <f>AVERAGE(H2:J2)</f>
        <v>0</v>
      </c>
      <c r="AB2">
        <f>AVERAGE(K2:M2)</f>
        <v>0</v>
      </c>
    </row>
    <row r="3" spans="1:28">
      <c r="A3">
        <f>'0R1'!A3</f>
        <v>7.5</v>
      </c>
      <c r="B3">
        <f>AVERAGE('0R1'!B3,'0R1'!D3,'0R1'!F3)</f>
        <v>0</v>
      </c>
      <c r="C3">
        <f>AVERAGE('0R2'!B3,'0R2'!D3,'0R2'!F3)</f>
        <v>0</v>
      </c>
      <c r="D3">
        <f>AVERAGE('0R3'!B3,'0R3'!D3,'0R3'!F3)</f>
        <v>0</v>
      </c>
      <c r="E3">
        <f>AVERAGE('0.5R1'!B3,'0.5R1'!D3,'0.5R1'!F3)</f>
        <v>0</v>
      </c>
      <c r="F3">
        <f>AVERAGE('0.5R2'!B3,'0.5R2'!D3,'0.5R2'!F3)</f>
        <v>0</v>
      </c>
      <c r="G3">
        <f>AVERAGE('0.5R3'!B3,'0.5R3'!D3,'0.5R3'!F3)</f>
        <v>0</v>
      </c>
      <c r="H3">
        <f>AVERAGE('1R1'!B3,'1R1'!D3,'1R1'!F3)</f>
        <v>0</v>
      </c>
      <c r="I3">
        <f>AVERAGE('1R2'!B3,'1R2'!D3,'1R2'!F3)</f>
        <v>0</v>
      </c>
      <c r="J3">
        <f>AVERAGE('1R3'!B3,'1R3'!D3,'1R3'!F3)</f>
        <v>0</v>
      </c>
      <c r="K3">
        <f>AVERAGE('3R1'!B3,'3R1'!D3,'3R1'!F3)</f>
        <v>0</v>
      </c>
      <c r="L3">
        <f>AVERAGE('3R2'!B3,'3R2'!D3,'3R2'!F3)</f>
        <v>0</v>
      </c>
      <c r="M3">
        <f>AVERAGE('3R3'!B3,'3R3'!D3,'3R3'!F3)</f>
        <v>0</v>
      </c>
      <c r="Y3">
        <f t="shared" si="0"/>
        <v>7.5</v>
      </c>
      <c r="Z3">
        <f t="shared" ref="Z3:Z66" si="1">AVERAGE(E3:G3)</f>
        <v>0</v>
      </c>
      <c r="AA3">
        <f t="shared" ref="AA3:AA66" si="2">AVERAGE(H3:J3)</f>
        <v>0</v>
      </c>
      <c r="AB3">
        <f t="shared" ref="AB3:AB66" si="3">AVERAGE(K3:M3)</f>
        <v>0</v>
      </c>
    </row>
    <row r="4" spans="1:28">
      <c r="A4">
        <f>'0R1'!A4</f>
        <v>12.5</v>
      </c>
      <c r="B4">
        <f>AVERAGE('0R1'!B4,'0R1'!D4,'0R1'!F4)</f>
        <v>0</v>
      </c>
      <c r="C4">
        <f>AVERAGE('0R2'!B4,'0R2'!D4,'0R2'!F4)</f>
        <v>0</v>
      </c>
      <c r="D4">
        <f>AVERAGE('0R3'!B4,'0R3'!D4,'0R3'!F4)</f>
        <v>0</v>
      </c>
      <c r="E4">
        <f>AVERAGE('0.5R1'!B4,'0.5R1'!D4,'0.5R1'!F4)</f>
        <v>0</v>
      </c>
      <c r="F4">
        <f>AVERAGE('0.5R2'!B4,'0.5R2'!D4,'0.5R2'!F4)</f>
        <v>2266.9736229635369</v>
      </c>
      <c r="G4">
        <f>AVERAGE('0.5R3'!B4,'0.5R3'!D4,'0.5R3'!F4)</f>
        <v>1443.8076910531965</v>
      </c>
      <c r="H4">
        <f>AVERAGE('1R1'!B4,'1R1'!D4,'1R1'!F4)</f>
        <v>0</v>
      </c>
      <c r="I4">
        <f>AVERAGE('1R2'!B4,'1R2'!D4,'1R2'!F4)</f>
        <v>0</v>
      </c>
      <c r="J4">
        <f>AVERAGE('1R3'!B4,'1R3'!D4,'1R3'!F4)</f>
        <v>0</v>
      </c>
      <c r="K4">
        <f>AVERAGE('3R1'!B4,'3R1'!D4,'3R1'!F4)</f>
        <v>0</v>
      </c>
      <c r="L4">
        <f>AVERAGE('3R2'!B4,'3R2'!D4,'3R2'!F4)</f>
        <v>1474.0358509622965</v>
      </c>
      <c r="M4">
        <f>AVERAGE('3R3'!B4,'3R3'!D4,'3R3'!F4)</f>
        <v>0</v>
      </c>
      <c r="Y4">
        <f t="shared" si="0"/>
        <v>12.5</v>
      </c>
      <c r="Z4">
        <f t="shared" si="1"/>
        <v>1236.9271046722445</v>
      </c>
      <c r="AA4">
        <f t="shared" si="2"/>
        <v>0</v>
      </c>
      <c r="AB4">
        <f t="shared" si="3"/>
        <v>491.34528365409886</v>
      </c>
    </row>
    <row r="5" spans="1:28">
      <c r="A5">
        <f>'0R1'!A5</f>
        <v>17.5</v>
      </c>
      <c r="B5">
        <f>AVERAGE('0R1'!B5,'0R1'!D5,'0R1'!F5)</f>
        <v>0</v>
      </c>
      <c r="C5">
        <f>AVERAGE('0R2'!B5,'0R2'!D5,'0R2'!F5)</f>
        <v>0</v>
      </c>
      <c r="D5">
        <f>AVERAGE('0R3'!B5,'0R3'!D5,'0R3'!F5)</f>
        <v>0</v>
      </c>
      <c r="E5">
        <f>AVERAGE('0.5R1'!B5,'0.5R1'!D5,'0.5R1'!F5)</f>
        <v>0</v>
      </c>
      <c r="F5">
        <f>AVERAGE('0.5R2'!B5,'0.5R2'!D5,'0.5R2'!F5)</f>
        <v>1484.5060146296735</v>
      </c>
      <c r="G5">
        <f>AVERAGE('0.5R3'!B5,'0.5R3'!D5,'0.5R3'!F5)</f>
        <v>1420.3892148305301</v>
      </c>
      <c r="H5">
        <f>AVERAGE('1R1'!B5,'1R1'!D5,'1R1'!F5)</f>
        <v>0</v>
      </c>
      <c r="I5">
        <f>AVERAGE('1R2'!B5,'1R2'!D5,'1R2'!F5)</f>
        <v>0</v>
      </c>
      <c r="J5">
        <f>AVERAGE('1R3'!B5,'1R3'!D5,'1R3'!F5)</f>
        <v>1758.8872989795134</v>
      </c>
      <c r="K5">
        <f>AVERAGE('3R1'!B5,'3R1'!D5,'3R1'!F5)</f>
        <v>1484.6362399134132</v>
      </c>
      <c r="L5">
        <f>AVERAGE('3R2'!B5,'3R2'!D5,'3R2'!F5)</f>
        <v>4273.6366493654896</v>
      </c>
      <c r="M5">
        <f>AVERAGE('3R3'!B5,'3R3'!D5,'3R3'!F5)</f>
        <v>1466.5909313559266</v>
      </c>
      <c r="Y5">
        <f t="shared" si="0"/>
        <v>17.5</v>
      </c>
      <c r="Z5">
        <f>AVERAGE(E5:G5)</f>
        <v>968.29840982006783</v>
      </c>
      <c r="AA5">
        <f t="shared" si="2"/>
        <v>586.29576632650446</v>
      </c>
      <c r="AB5">
        <f t="shared" si="3"/>
        <v>2408.28794021161</v>
      </c>
    </row>
    <row r="6" spans="1:28">
      <c r="A6">
        <f>'0R1'!A6</f>
        <v>22.5</v>
      </c>
      <c r="B6">
        <f>AVERAGE('0R1'!B6,'0R1'!D6,'0R1'!F6)</f>
        <v>1694.0086887074633</v>
      </c>
      <c r="C6">
        <f>AVERAGE('0R2'!B6,'0R2'!D6,'0R2'!F6)</f>
        <v>3313.7249462514733</v>
      </c>
      <c r="D6">
        <f>AVERAGE('0R3'!B6,'0R3'!D6,'0R3'!F6)</f>
        <v>0</v>
      </c>
      <c r="E6">
        <f>AVERAGE('0.5R1'!B6,'0.5R1'!D6,'0.5R1'!F6)</f>
        <v>1843.5127477080398</v>
      </c>
      <c r="F6">
        <f>AVERAGE('0.5R2'!B6,'0.5R2'!D6,'0.5R2'!F6)</f>
        <v>8012.5390439551129</v>
      </c>
      <c r="G6">
        <f>AVERAGE('0.5R3'!B6,'0.5R3'!D6,'0.5R3'!F6)</f>
        <v>5940.2850813128898</v>
      </c>
      <c r="H6">
        <f>AVERAGE('1R1'!B6,'1R1'!D6,'1R1'!F6)</f>
        <v>0</v>
      </c>
      <c r="I6">
        <f>AVERAGE('1R2'!B6,'1R2'!D6,'1R2'!F6)</f>
        <v>0</v>
      </c>
      <c r="J6">
        <f>AVERAGE('1R3'!B6,'1R3'!D6,'1R3'!F6)</f>
        <v>1744.9726886506166</v>
      </c>
      <c r="K6">
        <f>AVERAGE('3R1'!B6,'3R1'!D6,'3R1'!F6)</f>
        <v>3242.2055417792967</v>
      </c>
      <c r="L6">
        <f>AVERAGE('3R2'!B6,'3R2'!D6,'3R2'!F6)</f>
        <v>15480.567381505767</v>
      </c>
      <c r="M6">
        <f>AVERAGE('3R3'!B6,'3R3'!D6,'3R3'!F6)</f>
        <v>1466.5909313559266</v>
      </c>
      <c r="Y6">
        <f t="shared" si="0"/>
        <v>22.5</v>
      </c>
      <c r="Z6">
        <f t="shared" si="1"/>
        <v>5265.4456243253471</v>
      </c>
      <c r="AA6">
        <f>AVERAGE(H6:J6)</f>
        <v>581.65756288353884</v>
      </c>
      <c r="AB6">
        <f t="shared" si="3"/>
        <v>6729.7879515469976</v>
      </c>
    </row>
    <row r="7" spans="1:28">
      <c r="A7">
        <f>'0R1'!A7</f>
        <v>27.5</v>
      </c>
      <c r="B7">
        <f>AVERAGE('0R1'!B7,'0R1'!D7,'0R1'!F7)</f>
        <v>1657.6628290222134</v>
      </c>
      <c r="C7">
        <f>AVERAGE('0R2'!B7,'0R2'!D7,'0R2'!F7)</f>
        <v>3313.7249462514733</v>
      </c>
      <c r="D7">
        <f>AVERAGE('0R3'!B7,'0R3'!D7,'0R3'!F7)</f>
        <v>1716.81824366615</v>
      </c>
      <c r="E7">
        <f>AVERAGE('0.5R1'!B7,'0.5R1'!D7,'0.5R1'!F7)</f>
        <v>0</v>
      </c>
      <c r="F7">
        <f>AVERAGE('0.5R2'!B7,'0.5R2'!D7,'0.5R2'!F7)</f>
        <v>4936.1456408745735</v>
      </c>
      <c r="G7">
        <f>AVERAGE('0.5R3'!B7,'0.5R3'!D7,'0.5R3'!F7)</f>
        <v>1443.8076910531965</v>
      </c>
      <c r="H7">
        <f>AVERAGE('1R1'!B7,'1R1'!D7,'1R1'!F7)</f>
        <v>0</v>
      </c>
      <c r="I7">
        <f>AVERAGE('1R2'!B7,'1R2'!D7,'1R2'!F7)</f>
        <v>0</v>
      </c>
      <c r="J7">
        <f>AVERAGE('1R3'!B7,'1R3'!D7,'1R3'!F7)</f>
        <v>9444.5897405366923</v>
      </c>
      <c r="K7">
        <f>AVERAGE('3R1'!B7,'3R1'!D7,'3R1'!F7)</f>
        <v>5010.6812918407331</v>
      </c>
      <c r="L7">
        <f>AVERAGE('3R2'!B7,'3R2'!D7,'3R2'!F7)</f>
        <v>16690.17366902118</v>
      </c>
      <c r="M7">
        <f>AVERAGE('3R3'!B7,'3R3'!D7,'3R3'!F7)</f>
        <v>2053.2273038982967</v>
      </c>
      <c r="Y7">
        <f t="shared" si="0"/>
        <v>27.5</v>
      </c>
      <c r="Z7">
        <f t="shared" si="1"/>
        <v>2126.6511106425901</v>
      </c>
      <c r="AA7">
        <f t="shared" si="2"/>
        <v>3148.1965801788974</v>
      </c>
      <c r="AB7">
        <f t="shared" si="3"/>
        <v>7918.0274215867366</v>
      </c>
    </row>
    <row r="8" spans="1:28">
      <c r="A8">
        <f>'0R1'!A8</f>
        <v>32.5</v>
      </c>
      <c r="B8">
        <f>AVERAGE('0R1'!B8,'0R1'!D8,'0R1'!F8)</f>
        <v>10357.470431245301</v>
      </c>
      <c r="C8">
        <f>AVERAGE('0R2'!B8,'0R2'!D8,'0R2'!F8)</f>
        <v>14665.5988549212</v>
      </c>
      <c r="D8">
        <f>AVERAGE('0R3'!B8,'0R3'!D8,'0R3'!F8)</f>
        <v>5896.6585109494199</v>
      </c>
      <c r="E8">
        <f>AVERAGE('0.5R1'!B8,'0.5R1'!D8,'0.5R1'!F8)</f>
        <v>8108.911872003956</v>
      </c>
      <c r="F8">
        <f>AVERAGE('0.5R2'!B8,'0.5R2'!D8,'0.5R2'!F8)</f>
        <v>17243.00119313088</v>
      </c>
      <c r="G8">
        <f>AVERAGE('0.5R3'!B8,'0.5R3'!D8,'0.5R3'!F8)</f>
        <v>6550.343792582993</v>
      </c>
      <c r="H8">
        <f>AVERAGE('1R1'!B8,'1R1'!D8,'1R1'!F8)</f>
        <v>2195.7484556700701</v>
      </c>
      <c r="I8">
        <f>AVERAGE('1R2'!B8,'1R2'!D8,'1R2'!F8)</f>
        <v>9518.1523205959147</v>
      </c>
      <c r="J8">
        <f>AVERAGE('1R3'!B8,'1R3'!D8,'1R3'!F8)</f>
        <v>20998.113627188766</v>
      </c>
      <c r="K8">
        <f>AVERAGE('3R1'!B8,'3R1'!D8,'3R1'!F8)</f>
        <v>9490.8105463189804</v>
      </c>
      <c r="L8">
        <f>AVERAGE('3R2'!B8,'3R2'!D8,'3R2'!F8)</f>
        <v>32259.703779176834</v>
      </c>
      <c r="M8">
        <f>AVERAGE('3R3'!B8,'3R3'!D8,'3R3'!F8)</f>
        <v>7779.9767926276991</v>
      </c>
      <c r="Y8">
        <f t="shared" si="0"/>
        <v>32.5</v>
      </c>
      <c r="Z8">
        <f t="shared" si="1"/>
        <v>10634.085619239277</v>
      </c>
      <c r="AA8">
        <f t="shared" si="2"/>
        <v>10904.004801151585</v>
      </c>
      <c r="AB8">
        <f t="shared" si="3"/>
        <v>16510.16370604117</v>
      </c>
    </row>
    <row r="9" spans="1:28">
      <c r="A9">
        <f>'0R1'!A9</f>
        <v>37.5</v>
      </c>
      <c r="B9">
        <f>AVERAGE('0R1'!B9,'0R1'!D9,'0R1'!F9)</f>
        <v>32841.017792959166</v>
      </c>
      <c r="C9">
        <f>AVERAGE('0R2'!B9,'0R2'!D9,'0R2'!F9)</f>
        <v>28511.169254425597</v>
      </c>
      <c r="D9">
        <f>AVERAGE('0R3'!B9,'0R3'!D9,'0R3'!F9)</f>
        <v>15239.055264514633</v>
      </c>
      <c r="E9">
        <f>AVERAGE('0.5R1'!B9,'0.5R1'!D9,'0.5R1'!F9)</f>
        <v>28880.861616902137</v>
      </c>
      <c r="F9">
        <f>AVERAGE('0.5R2'!B9,'0.5R2'!D9,'0.5R2'!F9)</f>
        <v>21205.763555647998</v>
      </c>
      <c r="G9">
        <f>AVERAGE('0.5R3'!B9,'0.5R3'!D9,'0.5R3'!F9)</f>
        <v>14515.892641026221</v>
      </c>
      <c r="H9">
        <f>AVERAGE('1R1'!B9,'1R1'!D9,'1R1'!F9)</f>
        <v>2561.7065316150797</v>
      </c>
      <c r="I9">
        <f>AVERAGE('1R2'!B9,'1R2'!D9,'1R2'!F9)</f>
        <v>15435.9252179017</v>
      </c>
      <c r="J9">
        <f>AVERAGE('1R3'!B9,'1R3'!D9,'1R3'!F9)</f>
        <v>34233.88895998567</v>
      </c>
      <c r="K9">
        <f>AVERAGE('3R1'!B9,'3R1'!D9,'3R1'!F9)</f>
        <v>32373.188249638963</v>
      </c>
      <c r="L9">
        <f>AVERAGE('3R2'!B9,'3R2'!D9,'3R2'!F9)</f>
        <v>72914.384478977896</v>
      </c>
      <c r="M9">
        <f>AVERAGE('3R3'!B9,'3R3'!D9,'3R3'!F9)</f>
        <v>5108.316386468784</v>
      </c>
      <c r="Y9">
        <f t="shared" si="0"/>
        <v>37.5</v>
      </c>
      <c r="Z9">
        <f t="shared" si="1"/>
        <v>21534.172604525451</v>
      </c>
      <c r="AA9">
        <f t="shared" si="2"/>
        <v>17410.506903167483</v>
      </c>
      <c r="AB9">
        <f t="shared" si="3"/>
        <v>36798.629705028543</v>
      </c>
    </row>
    <row r="10" spans="1:28">
      <c r="A10">
        <f>'0R1'!A10</f>
        <v>42.5</v>
      </c>
      <c r="B10">
        <f>AVERAGE('0R1'!B10,'0R1'!D10,'0R1'!F10)</f>
        <v>36163.612622940673</v>
      </c>
      <c r="C10">
        <f>AVERAGE('0R2'!B10,'0R2'!D10,'0R2'!F10)</f>
        <v>41731.211222570302</v>
      </c>
      <c r="D10">
        <f>AVERAGE('0R3'!B10,'0R3'!D10,'0R3'!F10)</f>
        <v>17598.148945567667</v>
      </c>
      <c r="E10">
        <f>AVERAGE('0.5R1'!B10,'0.5R1'!D10,'0.5R1'!F10)</f>
        <v>32134.336859581137</v>
      </c>
      <c r="F10">
        <f>AVERAGE('0.5R2'!B10,'0.5R2'!D10,'0.5R2'!F10)</f>
        <v>67869.81383476546</v>
      </c>
      <c r="G10">
        <f>AVERAGE('0.5R3'!B10,'0.5R3'!D10,'0.5R3'!F10)</f>
        <v>44375.047050199471</v>
      </c>
      <c r="H10">
        <f>AVERAGE('1R1'!B10,'1R1'!D10,'1R1'!F10)</f>
        <v>1744.9948151988735</v>
      </c>
      <c r="I10">
        <f>AVERAGE('1R2'!B10,'1R2'!D10,'1R2'!F10)</f>
        <v>30221.385284716471</v>
      </c>
      <c r="J10">
        <f>AVERAGE('1R3'!B10,'1R3'!D10,'1R3'!F10)</f>
        <v>47783.246982562232</v>
      </c>
      <c r="K10">
        <f>AVERAGE('3R1'!B10,'3R1'!D10,'3R1'!F10)</f>
        <v>59663.105710316602</v>
      </c>
      <c r="L10">
        <f>AVERAGE('3R2'!B10,'3R2'!D10,'3R2'!F10)</f>
        <v>99782.734917404407</v>
      </c>
      <c r="M10">
        <f>AVERAGE('3R3'!B10,'3R3'!D10,'3R3'!F10)</f>
        <v>4707.1806932215268</v>
      </c>
      <c r="P10" t="s">
        <v>57</v>
      </c>
      <c r="Y10">
        <f t="shared" si="0"/>
        <v>42.5</v>
      </c>
      <c r="Z10">
        <f t="shared" si="1"/>
        <v>48126.399248182017</v>
      </c>
      <c r="AA10">
        <f t="shared" si="2"/>
        <v>26583.209027492525</v>
      </c>
      <c r="AB10">
        <f t="shared" si="3"/>
        <v>54717.673773647519</v>
      </c>
    </row>
    <row r="11" spans="1:28">
      <c r="A11">
        <f>'0R1'!A11</f>
        <v>47.5</v>
      </c>
      <c r="B11">
        <f>AVERAGE('0R1'!B11,'0R1'!D11,'0R1'!F11)</f>
        <v>57332.123788718665</v>
      </c>
      <c r="C11">
        <f>AVERAGE('0R2'!B11,'0R2'!D11,'0R2'!F11)</f>
        <v>101444.10498734259</v>
      </c>
      <c r="D11">
        <f>AVERAGE('0R3'!B11,'0R3'!D11,'0R3'!F11)</f>
        <v>12839.961966734567</v>
      </c>
      <c r="E11">
        <f>AVERAGE('0.5R1'!B11,'0.5R1'!D11,'0.5R1'!F11)</f>
        <v>58433.720780678872</v>
      </c>
      <c r="F11">
        <f>AVERAGE('0.5R2'!B11,'0.5R2'!D11,'0.5R2'!F11)</f>
        <v>97777.283952782702</v>
      </c>
      <c r="G11">
        <f>AVERAGE('0.5R3'!B11,'0.5R3'!D11,'0.5R3'!F11)</f>
        <v>44904.552725011432</v>
      </c>
      <c r="H11">
        <f>AVERAGE('1R1'!B11,'1R1'!D11,'1R1'!F11)</f>
        <v>8417.0357467352678</v>
      </c>
      <c r="I11">
        <f>AVERAGE('1R2'!B11,'1R2'!D11,'1R2'!F11)</f>
        <v>86022.077687430632</v>
      </c>
      <c r="J11">
        <f>AVERAGE('1R3'!B11,'1R3'!D11,'1R3'!F11)</f>
        <v>152151.63237652785</v>
      </c>
      <c r="K11">
        <f>AVERAGE('3R1'!B11,'3R1'!D11,'3R1'!F11)</f>
        <v>140496.17490641034</v>
      </c>
      <c r="L11">
        <f>AVERAGE('3R2'!B11,'3R2'!D11,'3R2'!F11)</f>
        <v>165216.18481718699</v>
      </c>
      <c r="M11">
        <f>AVERAGE('3R3'!B11,'3R3'!D11,'3R3'!F11)</f>
        <v>32495.064004983968</v>
      </c>
      <c r="O11" t="s">
        <v>47</v>
      </c>
      <c r="P11" t="s">
        <v>37</v>
      </c>
      <c r="Q11" t="s">
        <v>58</v>
      </c>
      <c r="R11" t="s">
        <v>37</v>
      </c>
      <c r="S11" t="s">
        <v>59</v>
      </c>
      <c r="T11" t="s">
        <v>60</v>
      </c>
      <c r="U11" t="s">
        <v>40</v>
      </c>
      <c r="V11" t="s">
        <v>37</v>
      </c>
      <c r="W11" t="s">
        <v>61</v>
      </c>
      <c r="Y11">
        <f t="shared" si="0"/>
        <v>47.5</v>
      </c>
      <c r="Z11">
        <f t="shared" si="1"/>
        <v>67038.51915282433</v>
      </c>
      <c r="AA11">
        <f t="shared" si="2"/>
        <v>82196.915270231257</v>
      </c>
      <c r="AB11">
        <f t="shared" si="3"/>
        <v>112735.8079095271</v>
      </c>
    </row>
    <row r="12" spans="1:28">
      <c r="A12">
        <f>'0R1'!A12</f>
        <v>52.5</v>
      </c>
      <c r="B12">
        <f>AVERAGE('0R1'!B12,'0R1'!D12,'0R1'!F12)</f>
        <v>109610.62011366442</v>
      </c>
      <c r="C12">
        <f>AVERAGE('0R2'!B12,'0R2'!D12,'0R2'!F12)</f>
        <v>126051.22629123158</v>
      </c>
      <c r="D12">
        <f>AVERAGE('0R3'!B12,'0R3'!D12,'0R3'!F12)</f>
        <v>55242.031320341957</v>
      </c>
      <c r="E12">
        <f>AVERAGE('0.5R1'!B12,'0.5R1'!D12,'0.5R1'!F12)</f>
        <v>143702.72252772938</v>
      </c>
      <c r="F12">
        <f>AVERAGE('0.5R2'!B12,'0.5R2'!D12,'0.5R2'!F12)</f>
        <v>175646.03696422768</v>
      </c>
      <c r="G12">
        <f>AVERAGE('0.5R3'!B12,'0.5R3'!D12,'0.5R3'!F12)</f>
        <v>50782.018623392731</v>
      </c>
      <c r="H12">
        <f>AVERAGE('1R1'!B12,'1R1'!D12,'1R1'!F12)</f>
        <v>15551.216352110367</v>
      </c>
      <c r="I12">
        <f>AVERAGE('1R2'!B12,'1R2'!D12,'1R2'!F12)</f>
        <v>130979.98381141566</v>
      </c>
      <c r="J12">
        <f>AVERAGE('1R3'!B12,'1R3'!D12,'1R3'!F12)</f>
        <v>128889.87478399568</v>
      </c>
      <c r="K12">
        <f>AVERAGE('3R1'!B12,'3R1'!D12,'3R1'!F12)</f>
        <v>148819.043244756</v>
      </c>
      <c r="L12">
        <f>AVERAGE('3R2'!B12,'3R2'!D12,'3R2'!F12)</f>
        <v>225584.46742447233</v>
      </c>
      <c r="M12">
        <f>AVERAGE('3R3'!B12,'3R3'!D12,'3R3'!F12)</f>
        <v>54696.260409491028</v>
      </c>
      <c r="N12" t="s">
        <v>50</v>
      </c>
      <c r="O12">
        <f>SUM('0R1'!R25*'0R1'!R31,'0R1'!T25*'0R1'!T31,'0R1'!V25*'0R1'!V31)/('0R1'!R31+'0R1'!T31+'0R1'!V31)</f>
        <v>267.89806974175565</v>
      </c>
      <c r="P12">
        <f>SUM('0R1'!R26*'0R1'!R31,'0R1'!T26*'0R1'!T31,'0R1'!V26*'0R1'!V31)/('0R1'!R31+'0R1'!T31+'0R1'!V31)</f>
        <v>122.66465050228791</v>
      </c>
      <c r="S12" s="1">
        <f>SUM('0R1'!R27*'0R1'!R31,'0R1'!T27*'0R1'!T31,'0R1'!V27*'0R1'!V31)/('0R1'!R31+'0R1'!T31+'0R1'!V31)</f>
        <v>151419765.42365751</v>
      </c>
      <c r="T12" s="1">
        <f>SUM('0R1'!R32*'0R1'!R31,'0R1'!T32*'0R1'!T31,'0R1'!V32*'0R1'!V31)/('0R1'!R31+'0R1'!T31+'0R1'!V31)</f>
        <v>15649634.460632199</v>
      </c>
      <c r="Y12">
        <f t="shared" si="0"/>
        <v>52.5</v>
      </c>
      <c r="Z12">
        <f t="shared" si="1"/>
        <v>123376.92603844992</v>
      </c>
      <c r="AA12">
        <f t="shared" si="2"/>
        <v>91807.024982507224</v>
      </c>
      <c r="AB12">
        <f t="shared" si="3"/>
        <v>143033.25702623979</v>
      </c>
    </row>
    <row r="13" spans="1:28">
      <c r="A13">
        <f>'0R1'!A13</f>
        <v>57.5</v>
      </c>
      <c r="B13">
        <f>AVERAGE('0R1'!B13,'0R1'!D13,'0R1'!F13)</f>
        <v>124026.44222587044</v>
      </c>
      <c r="C13">
        <f>AVERAGE('0R2'!B13,'0R2'!D13,'0R2'!F13)</f>
        <v>153678.14555431111</v>
      </c>
      <c r="D13">
        <f>AVERAGE('0R3'!B13,'0R3'!D13,'0R3'!F13)</f>
        <v>83951.154291024199</v>
      </c>
      <c r="E13">
        <f>AVERAGE('0.5R1'!B13,'0.5R1'!D13,'0.5R1'!F13)</f>
        <v>190584.88294327434</v>
      </c>
      <c r="F13">
        <f>AVERAGE('0.5R2'!B13,'0.5R2'!D13,'0.5R2'!F13)</f>
        <v>240347.12583360029</v>
      </c>
      <c r="G13">
        <f>AVERAGE('0.5R3'!B13,'0.5R3'!D13,'0.5R3'!F13)</f>
        <v>86166.181338443261</v>
      </c>
      <c r="H13">
        <f>AVERAGE('1R1'!B13,'1R1'!D13,'1R1'!F13)</f>
        <v>21390.567284595567</v>
      </c>
      <c r="I13">
        <f>AVERAGE('1R2'!B13,'1R2'!D13,'1R2'!F13)</f>
        <v>207071.26931363964</v>
      </c>
      <c r="J13">
        <f>AVERAGE('1R3'!B13,'1R3'!D13,'1R3'!F13)</f>
        <v>165773.42787986467</v>
      </c>
      <c r="K13">
        <f>AVERAGE('3R1'!B13,'3R1'!D13,'3R1'!F13)</f>
        <v>224140.11467304829</v>
      </c>
      <c r="L13">
        <f>AVERAGE('3R2'!B13,'3R2'!D13,'3R2'!F13)</f>
        <v>285477.98427539394</v>
      </c>
      <c r="M13">
        <f>AVERAGE('3R3'!B13,'3R3'!D13,'3R3'!F13)</f>
        <v>62192.131100007238</v>
      </c>
      <c r="N13" s="2" t="s">
        <v>51</v>
      </c>
      <c r="O13" s="2">
        <f>SUM('0R2'!R25*'0R2'!R31,'0R2'!T25*'0R2'!T31,'0R2'!V25*'0R2'!V31)/('0R2'!R31+'0R2'!T31+'0R2'!V31)</f>
        <v>255.54226169450473</v>
      </c>
      <c r="P13" s="2">
        <f>SUM('0R2'!R26*'0R2'!R31,'0R2'!T26*'0R2'!T31,'0R2'!V26*'0R2'!V31)/('0R2'!R31+'0R2'!T31+'0R2'!V31)</f>
        <v>119.85108745016905</v>
      </c>
      <c r="Q13" s="5">
        <f>AVERAGE(O12:O14)</f>
        <v>270.6756524201549</v>
      </c>
      <c r="R13" s="5">
        <f>STDEV(O12:O14)</f>
        <v>16.696368597259482</v>
      </c>
      <c r="S13" s="3">
        <f>SUM('0R2'!R27*'0R2'!R31,'0R2'!T27*'0R2'!T31,'0R2'!V27*'0R2'!V31)/('0R2'!R31+'0R2'!T31+'0R2'!V31)</f>
        <v>158911439.67300802</v>
      </c>
      <c r="T13" s="3">
        <f>SUM('0R2'!R32*'0R2'!R31,'0R2'!T32*'0R2'!T31,'0R2'!V32*'0R2'!V31)/('0R2'!R31+'0R2'!T31+'0R2'!V31)</f>
        <v>20508639.047282636</v>
      </c>
      <c r="U13" s="1">
        <f>AVERAGE(S12:S14)</f>
        <v>156672227.84152558</v>
      </c>
      <c r="V13" s="1">
        <f>_xlfn.STDEV.S(S12:S14)</f>
        <v>4565200.4432292702</v>
      </c>
      <c r="W13" s="4">
        <f>S13/$S$13</f>
        <v>1</v>
      </c>
      <c r="Y13">
        <f t="shared" si="0"/>
        <v>57.5</v>
      </c>
      <c r="Z13">
        <f t="shared" si="1"/>
        <v>172366.06337177262</v>
      </c>
      <c r="AA13">
        <f t="shared" si="2"/>
        <v>131411.75482603328</v>
      </c>
      <c r="AB13">
        <f t="shared" si="3"/>
        <v>190603.41001614984</v>
      </c>
    </row>
    <row r="14" spans="1:28">
      <c r="A14">
        <f>'0R1'!A14</f>
        <v>62.5</v>
      </c>
      <c r="B14">
        <f>AVERAGE('0R1'!B14,'0R1'!D14,'0R1'!F14)</f>
        <v>137193.61644820106</v>
      </c>
      <c r="C14">
        <f>AVERAGE('0R2'!B14,'0R2'!D14,'0R2'!F14)</f>
        <v>231907.17515192367</v>
      </c>
      <c r="D14">
        <f>AVERAGE('0R3'!B14,'0R3'!D14,'0R3'!F14)</f>
        <v>124209.07113566941</v>
      </c>
      <c r="E14">
        <f>AVERAGE('0.5R1'!B14,'0.5R1'!D14,'0.5R1'!F14)</f>
        <v>306447.95279410033</v>
      </c>
      <c r="F14">
        <f>AVERAGE('0.5R2'!B14,'0.5R2'!D14,'0.5R2'!F14)</f>
        <v>295788.39365641802</v>
      </c>
      <c r="G14">
        <f>AVERAGE('0.5R3'!B14,'0.5R3'!D14,'0.5R3'!F14)</f>
        <v>137879.11084806221</v>
      </c>
      <c r="H14">
        <f>AVERAGE('1R1'!B14,'1R1'!D14,'1R1'!F14)</f>
        <v>27893.703668268801</v>
      </c>
      <c r="I14">
        <f>AVERAGE('1R2'!B14,'1R2'!D14,'1R2'!F14)</f>
        <v>304678.61757907365</v>
      </c>
      <c r="J14">
        <f>AVERAGE('1R3'!B14,'1R3'!D14,'1R3'!F14)</f>
        <v>248006.93170919199</v>
      </c>
      <c r="K14">
        <f>AVERAGE('3R1'!B14,'3R1'!D14,'3R1'!F14)</f>
        <v>329095.7792224717</v>
      </c>
      <c r="L14">
        <f>AVERAGE('3R2'!B14,'3R2'!D14,'3R2'!F14)</f>
        <v>426433.89881202037</v>
      </c>
      <c r="M14">
        <f>AVERAGE('3R3'!B14,'3R3'!D14,'3R3'!F14)</f>
        <v>118235.84097011272</v>
      </c>
      <c r="N14" t="s">
        <v>52</v>
      </c>
      <c r="O14">
        <f>SUM('0R3'!R25*'0R3'!R31,'0R3'!T25*'0R3'!T31,'0R3'!V25*'0R3'!V31)/('0R3'!R31+'0R3'!T31+'0R3'!V31)</f>
        <v>288.58662582420436</v>
      </c>
      <c r="P14">
        <f>SUM('0R3'!R26*'0R3'!R31,'0R3'!T26*'0R3'!T31,'0R3'!V26*'0R3'!V31)/('0R3'!R31+'0R3'!T31+'0R3'!V31)</f>
        <v>126.03509682778672</v>
      </c>
      <c r="Q14" s="5"/>
      <c r="R14" s="5"/>
      <c r="S14" s="1">
        <f>SUM('0R3'!R27*'0R3'!R31,'0R3'!T27*'0R3'!T31,'0R3'!V27*'0R3'!V31)/('0R3'!R31+'0R3'!T31+'0R3'!V31)</f>
        <v>159685478.42791131</v>
      </c>
      <c r="T14" s="1">
        <f>SUM('0R3'!R32*'0R3'!R31,'0R3'!T32*'0R3'!T31,'0R3'!V32*'0R3'!V31)/('0R3'!R31+'0R3'!T31+'0R3'!V31)</f>
        <v>19980486.475260891</v>
      </c>
      <c r="V14" s="1"/>
      <c r="W14" s="4"/>
      <c r="Y14">
        <f t="shared" si="0"/>
        <v>62.5</v>
      </c>
      <c r="Z14">
        <f t="shared" si="1"/>
        <v>246705.1524328602</v>
      </c>
      <c r="AA14">
        <f t="shared" si="2"/>
        <v>193526.41765217818</v>
      </c>
      <c r="AB14">
        <f t="shared" si="3"/>
        <v>291255.17300153495</v>
      </c>
    </row>
    <row r="15" spans="1:28">
      <c r="A15">
        <f>'0R1'!A15</f>
        <v>67.5</v>
      </c>
      <c r="B15">
        <f>AVERAGE('0R1'!B15,'0R1'!D15,'0R1'!F15)</f>
        <v>214704.26534198891</v>
      </c>
      <c r="C15">
        <f>AVERAGE('0R2'!B15,'0R2'!D15,'0R2'!F15)</f>
        <v>311198.77444513567</v>
      </c>
      <c r="D15">
        <f>AVERAGE('0R3'!B15,'0R3'!D15,'0R3'!F15)</f>
        <v>154976.15667271402</v>
      </c>
      <c r="E15">
        <f>AVERAGE('0.5R1'!B15,'0.5R1'!D15,'0.5R1'!F15)</f>
        <v>435564.60146591632</v>
      </c>
      <c r="F15">
        <f>AVERAGE('0.5R2'!B15,'0.5R2'!D15,'0.5R2'!F15)</f>
        <v>461632.93984611466</v>
      </c>
      <c r="G15">
        <f>AVERAGE('0.5R3'!B15,'0.5R3'!D15,'0.5R3'!F15)</f>
        <v>141564.34064230532</v>
      </c>
      <c r="H15">
        <f>AVERAGE('1R1'!B15,'1R1'!D15,'1R1'!F15)</f>
        <v>40796.162014616231</v>
      </c>
      <c r="I15">
        <f>AVERAGE('1R2'!B15,'1R2'!D15,'1R2'!F15)</f>
        <v>429168.51696925965</v>
      </c>
      <c r="J15">
        <f>AVERAGE('1R3'!B15,'1R3'!D15,'1R3'!F15)</f>
        <v>271526.02761953202</v>
      </c>
      <c r="K15">
        <f>AVERAGE('3R1'!B15,'3R1'!D15,'3R1'!F15)</f>
        <v>485490.80658920429</v>
      </c>
      <c r="L15">
        <f>AVERAGE('3R2'!B15,'3R2'!D15,'3R2'!F15)</f>
        <v>585777.36745822802</v>
      </c>
      <c r="M15">
        <f>AVERAGE('3R3'!B15,'3R3'!D15,'3R3'!F15)</f>
        <v>180612.28354602496</v>
      </c>
      <c r="N15" s="2" t="s">
        <v>62</v>
      </c>
      <c r="O15" s="2">
        <f>SUM('0.5R1'!R25*'0.5R1'!R31,'0.5R1'!T25*'0.5R1'!T31,'0.5R1'!V25*'0.5R1'!V31)/('0.5R1'!R31+'0.5R1'!T31+'0.5R1'!V31)</f>
        <v>250.28581489899798</v>
      </c>
      <c r="P15" s="2">
        <f>SUM('0.5R1'!R26*'0.5R1'!R31,'0.5R1'!T26*'0.5R1'!T31,'0.5R1'!V26*'0.5R1'!V31)/('0.5R1'!R31+'0.5R1'!T31+'0.5R1'!V31)</f>
        <v>119.50875564234721</v>
      </c>
      <c r="Q15" s="5"/>
      <c r="R15" s="5"/>
      <c r="S15" s="3">
        <f>SUM('0.5R1'!R27*'0.5R1'!R31,'0.5R1'!T27*'0.5R1'!T31,'0.5R1'!V27*'0.5R1'!V31)/('0.5R1'!R31+'0.5R1'!T31+'0.5R1'!V31)</f>
        <v>261185101.00201684</v>
      </c>
      <c r="T15" s="3">
        <f>SUM('0.5R1'!R32*'0.5R1'!R31,'0.5R1'!T32*'0.5R1'!T31,'0.5R1'!V32*'0.5R1'!V31)/('0.5R1'!R31+'0.5R1'!T31+'0.5R1'!V31)</f>
        <v>18142372.827096071</v>
      </c>
      <c r="V15" s="1"/>
      <c r="W15" s="4">
        <f>S15/$S$13</f>
        <v>1.6435890426734368</v>
      </c>
      <c r="Y15">
        <f t="shared" si="0"/>
        <v>67.5</v>
      </c>
      <c r="Z15">
        <f t="shared" si="1"/>
        <v>346253.96065144544</v>
      </c>
      <c r="AA15">
        <f t="shared" si="2"/>
        <v>247163.56886780262</v>
      </c>
      <c r="AB15">
        <f t="shared" si="3"/>
        <v>417293.48586448579</v>
      </c>
    </row>
    <row r="16" spans="1:28">
      <c r="A16">
        <f>'0R1'!A16</f>
        <v>72.5</v>
      </c>
      <c r="B16">
        <f>AVERAGE('0R1'!B16,'0R1'!D16,'0R1'!F16)</f>
        <v>279633.26496796828</v>
      </c>
      <c r="C16">
        <f>AVERAGE('0R2'!B16,'0R2'!D16,'0R2'!F16)</f>
        <v>298012.67448206764</v>
      </c>
      <c r="D16">
        <f>AVERAGE('0R3'!B16,'0R3'!D16,'0R3'!F16)</f>
        <v>178419.34361746433</v>
      </c>
      <c r="E16">
        <f>AVERAGE('0.5R1'!B16,'0.5R1'!D16,'0.5R1'!F16)</f>
        <v>579608.34496802057</v>
      </c>
      <c r="F16">
        <f>AVERAGE('0.5R2'!B16,'0.5R2'!D16,'0.5R2'!F16)</f>
        <v>439423.76493300637</v>
      </c>
      <c r="G16">
        <f>AVERAGE('0.5R3'!B16,'0.5R3'!D16,'0.5R3'!F16)</f>
        <v>125012.92684745316</v>
      </c>
      <c r="H16">
        <f>AVERAGE('1R1'!B16,'1R1'!D16,'1R1'!F16)</f>
        <v>81541.348607489825</v>
      </c>
      <c r="I16">
        <f>AVERAGE('1R2'!B16,'1R2'!D16,'1R2'!F16)</f>
        <v>466658.21360783698</v>
      </c>
      <c r="J16">
        <f>AVERAGE('1R3'!B16,'1R3'!D16,'1R3'!F16)</f>
        <v>430243.83631386701</v>
      </c>
      <c r="K16">
        <f>AVERAGE('3R1'!B16,'3R1'!D16,'3R1'!F16)</f>
        <v>607295.13233505702</v>
      </c>
      <c r="L16">
        <f>AVERAGE('3R2'!B16,'3R2'!D16,'3R2'!F16)</f>
        <v>802512.60473620531</v>
      </c>
      <c r="M16">
        <f>AVERAGE('3R3'!B16,'3R3'!D16,'3R3'!F16)</f>
        <v>144752.49884372053</v>
      </c>
      <c r="N16" t="s">
        <v>63</v>
      </c>
      <c r="O16">
        <f>SUM('0.5R2'!R25*'0.5R2'!R31,'0.5R2'!T25*'0.5R2'!T31,'0.5R2'!V25*'0.5R2'!V31)/('0.5R2'!R31+'0.5R2'!T31+'0.5R2'!V31)</f>
        <v>231.61181962157207</v>
      </c>
      <c r="P16">
        <f>SUM('0.5R2'!R26*'0.5R2'!R31,'0.5R2'!T26*'0.5R2'!T31,'0.5R2'!V26*'0.5R2'!V31)/('0.5R2'!R31+'0.5R2'!T31+'0.5R2'!V31)</f>
        <v>126.5051262815704</v>
      </c>
      <c r="Q16" s="5">
        <f>AVERAGE(O15:O17)</f>
        <v>249.29492018017186</v>
      </c>
      <c r="R16" s="5">
        <f>STDEV(O15:O17)</f>
        <v>17.209062343816505</v>
      </c>
      <c r="S16" s="1">
        <f>SUM('0.5R2'!R27*'0.5R2'!R31,'0.5R2'!T27*'0.5R2'!T31,'0.5R2'!V27*'0.5R2'!V31)/('0.5R2'!R31+'0.5R2'!T31+'0.5R2'!V31)</f>
        <v>98150671.001083598</v>
      </c>
      <c r="T16" s="1">
        <f>SUM('0.5R2'!R32*'0.5R2'!R31,'0.5R2'!T32*'0.5R2'!T31,'0.5R2'!V32*'0.5R2'!V31)/('0.5R2'!R31+'0.5R2'!T31+'0.5R2'!V31)</f>
        <v>15213336.667500209</v>
      </c>
      <c r="U16" s="1">
        <f>AVERAGE(S15:S17)</f>
        <v>144640313.24249616</v>
      </c>
      <c r="V16" s="1">
        <f>_xlfn.STDEV.S(S15:S17)</f>
        <v>101616184.25036815</v>
      </c>
      <c r="W16" s="4"/>
      <c r="Y16">
        <f t="shared" si="0"/>
        <v>72.5</v>
      </c>
      <c r="Z16">
        <f t="shared" si="1"/>
        <v>381348.3455828267</v>
      </c>
      <c r="AA16">
        <f t="shared" si="2"/>
        <v>326147.7995097313</v>
      </c>
      <c r="AB16">
        <f t="shared" si="3"/>
        <v>518186.74530499429</v>
      </c>
    </row>
    <row r="17" spans="1:28">
      <c r="A17">
        <f>'0R1'!A17</f>
        <v>77.5</v>
      </c>
      <c r="B17">
        <f>AVERAGE('0R1'!B17,'0R1'!D17,'0R1'!F17)</f>
        <v>320638.43584323465</v>
      </c>
      <c r="C17">
        <f>AVERAGE('0R2'!B17,'0R2'!D17,'0R2'!F17)</f>
        <v>490372.91065171239</v>
      </c>
      <c r="D17">
        <f>AVERAGE('0R3'!B17,'0R3'!D17,'0R3'!F17)</f>
        <v>234346.69515310333</v>
      </c>
      <c r="E17">
        <f>AVERAGE('0.5R1'!B17,'0.5R1'!D17,'0.5R1'!F17)</f>
        <v>724837.57054610678</v>
      </c>
      <c r="F17">
        <f>AVERAGE('0.5R2'!B17,'0.5R2'!D17,'0.5R2'!F17)</f>
        <v>569513.89979414595</v>
      </c>
      <c r="G17">
        <f>AVERAGE('0.5R3'!B17,'0.5R3'!D17,'0.5R3'!F17)</f>
        <v>228768.87713668038</v>
      </c>
      <c r="H17">
        <f>AVERAGE('1R1'!B17,'1R1'!D17,'1R1'!F17)</f>
        <v>71174.141279233299</v>
      </c>
      <c r="I17">
        <f>AVERAGE('1R2'!B17,'1R2'!D17,'1R2'!F17)</f>
        <v>718408.31134877808</v>
      </c>
      <c r="J17">
        <f>AVERAGE('1R3'!B17,'1R3'!D17,'1R3'!F17)</f>
        <v>451014.03017356264</v>
      </c>
      <c r="K17">
        <f>AVERAGE('3R1'!B17,'3R1'!D17,'3R1'!F17)</f>
        <v>835218.03524465265</v>
      </c>
      <c r="L17">
        <f>AVERAGE('3R2'!B17,'3R2'!D17,'3R2'!F17)</f>
        <v>1077912.1777055466</v>
      </c>
      <c r="M17">
        <f>AVERAGE('3R3'!B17,'3R3'!D17,'3R3'!F17)</f>
        <v>221796.78307472231</v>
      </c>
      <c r="N17" t="s">
        <v>64</v>
      </c>
      <c r="O17">
        <f>SUM('0.5R3'!R25*'0.5R3'!R31,'0.5R3'!T25*'0.5R3'!T31,'0.5R3'!V25*'0.5R3'!V31)/('0.5R3'!R31+'0.5R3'!T31+'0.5R3'!V31)</f>
        <v>265.98712601994561</v>
      </c>
      <c r="P17">
        <f>SUM('0.5R3'!R26*'0.5R3'!R31,'0.5R3'!T26*'0.5R3'!T31,'0.5R3'!V26*'0.5R3'!V31)/('0.5R3'!R31+'0.5R3'!T31+'0.5R3'!V31)</f>
        <v>130.07044424297371</v>
      </c>
      <c r="Q17" s="5"/>
      <c r="R17" s="5"/>
      <c r="S17" s="1">
        <f>SUM('0.5R3'!R27*'0.5R3'!R31,'0.5R3'!T27*'0.5R3'!T31,'0.5R3'!V27*'0.5R3'!V31)/('0.5R3'!R31+'0.5R3'!T31+'0.5R3'!V31)</f>
        <v>74585167.724388033</v>
      </c>
      <c r="T17" s="1">
        <f>SUM('0.5R3'!R32*'0.5R3'!R31,'0.5R3'!T32*'0.5R3'!T31,'0.5R3'!V32*'0.5R3'!V31)/('0.5R3'!R31+'0.5R3'!T31+'0.5R3'!V31)</f>
        <v>7926388.9392565731</v>
      </c>
      <c r="V17" s="1"/>
      <c r="W17" s="4"/>
      <c r="Y17">
        <f t="shared" si="0"/>
        <v>77.5</v>
      </c>
      <c r="Z17">
        <f t="shared" si="1"/>
        <v>507706.78249231103</v>
      </c>
      <c r="AA17">
        <f t="shared" si="2"/>
        <v>413532.16093385802</v>
      </c>
      <c r="AB17">
        <f t="shared" si="3"/>
        <v>711642.33200830722</v>
      </c>
    </row>
    <row r="18" spans="1:28">
      <c r="A18">
        <f>'0R1'!A18</f>
        <v>82.5</v>
      </c>
      <c r="B18">
        <f>AVERAGE('0R1'!B18,'0R1'!D18,'0R1'!F18)</f>
        <v>418029.06493112264</v>
      </c>
      <c r="C18">
        <f>AVERAGE('0R2'!B18,'0R2'!D18,'0R2'!F18)</f>
        <v>581104.35635025857</v>
      </c>
      <c r="D18">
        <f>AVERAGE('0R3'!B18,'0R3'!D18,'0R3'!F18)</f>
        <v>303688.74255009968</v>
      </c>
      <c r="E18">
        <f>AVERAGE('0.5R1'!B18,'0.5R1'!D18,'0.5R1'!F18)</f>
        <v>952679.38170385035</v>
      </c>
      <c r="F18">
        <f>AVERAGE('0.5R2'!B18,'0.5R2'!D18,'0.5R2'!F18)</f>
        <v>719933.78759030905</v>
      </c>
      <c r="G18">
        <f>AVERAGE('0.5R3'!B18,'0.5R3'!D18,'0.5R3'!F18)</f>
        <v>277736.81830048334</v>
      </c>
      <c r="H18">
        <f>AVERAGE('1R1'!B18,'1R1'!D18,'1R1'!F18)</f>
        <v>106057.61485799751</v>
      </c>
      <c r="I18">
        <f>AVERAGE('1R2'!B18,'1R2'!D18,'1R2'!F18)</f>
        <v>823262.7364911387</v>
      </c>
      <c r="J18">
        <f>AVERAGE('1R3'!B18,'1R3'!D18,'1R3'!F18)</f>
        <v>576776.42408066301</v>
      </c>
      <c r="K18">
        <f>AVERAGE('3R1'!B18,'3R1'!D18,'3R1'!F18)</f>
        <v>1066896.8462004466</v>
      </c>
      <c r="L18">
        <f>AVERAGE('3R2'!B18,'3R2'!D18,'3R2'!F18)</f>
        <v>1185474.8734701658</v>
      </c>
      <c r="M18">
        <f>AVERAGE('3R3'!B18,'3R3'!D18,'3R3'!F18)</f>
        <v>304239.98568418296</v>
      </c>
      <c r="N18" t="s">
        <v>65</v>
      </c>
      <c r="O18">
        <f>SUM('1R1'!R25*'1R1'!R31,'1R1'!T25*'1R1'!T31,'1R1'!V25*'1R1'!V31)/('1R1'!R31+'1R1'!T31+'1R1'!V31)</f>
        <v>300.20520397866511</v>
      </c>
      <c r="P18">
        <f>SUM('1R1'!R26*'1R1'!R31,'1R1'!T26*'1R1'!T31,'1R1'!V26*'1R1'!V31)/('1R1'!R31+'1R1'!T31+'1R1'!V31)</f>
        <v>120.74917111143145</v>
      </c>
      <c r="Q18" s="5"/>
      <c r="R18" s="5"/>
      <c r="S18" s="1">
        <f>SUM('1R1'!R27*'1R1'!R31,'1R1'!T27*'1R1'!T31,'1R1'!V27*'1R1'!V31)/('1R1'!R31+'1R1'!T31+'1R1'!V31)</f>
        <v>126443491.42280525</v>
      </c>
      <c r="T18" s="1">
        <f>SUM('1R1'!R32*'1R1'!R31,'1R1'!T32*'1R1'!T31,'1R1'!V32*'1R1'!V31)/('1R1'!R31+'1R1'!T31+'1R1'!V31)</f>
        <v>12966001.15323627</v>
      </c>
      <c r="V18" s="1"/>
      <c r="W18" s="4"/>
      <c r="Y18">
        <f t="shared" si="0"/>
        <v>82.5</v>
      </c>
      <c r="Z18">
        <f t="shared" si="1"/>
        <v>650116.6625315476</v>
      </c>
      <c r="AA18">
        <f t="shared" si="2"/>
        <v>502032.25847659976</v>
      </c>
      <c r="AB18">
        <f t="shared" si="3"/>
        <v>852203.90178493178</v>
      </c>
    </row>
    <row r="19" spans="1:28">
      <c r="A19">
        <f>'0R1'!A19</f>
        <v>87.5</v>
      </c>
      <c r="B19">
        <f>AVERAGE('0R1'!B19,'0R1'!D19,'0R1'!F19)</f>
        <v>477258.3761105063</v>
      </c>
      <c r="C19">
        <f>AVERAGE('0R2'!B19,'0R2'!D19,'0R2'!F19)</f>
        <v>823148.13053509372</v>
      </c>
      <c r="D19">
        <f>AVERAGE('0R3'!B19,'0R3'!D19,'0R3'!F19)</f>
        <v>382119.02002637432</v>
      </c>
      <c r="E19">
        <f>AVERAGE('0.5R1'!B19,'0.5R1'!D19,'0.5R1'!F19)</f>
        <v>1209009.7511604165</v>
      </c>
      <c r="F19">
        <f>AVERAGE('0.5R2'!B19,'0.5R2'!D19,'0.5R2'!F19)</f>
        <v>896378.56643684267</v>
      </c>
      <c r="G19">
        <f>AVERAGE('0.5R3'!B19,'0.5R3'!D19,'0.5R3'!F19)</f>
        <v>344630.18786402099</v>
      </c>
      <c r="H19">
        <f>AVERAGE('1R1'!B19,'1R1'!D19,'1R1'!F19)</f>
        <v>92167.284337749064</v>
      </c>
      <c r="I19">
        <f>AVERAGE('1R2'!B19,'1R2'!D19,'1R2'!F19)</f>
        <v>1131679.9211433243</v>
      </c>
      <c r="J19">
        <f>AVERAGE('1R3'!B19,'1R3'!D19,'1R3'!F19)</f>
        <v>657639.17266141705</v>
      </c>
      <c r="K19">
        <f>AVERAGE('3R1'!B19,'3R1'!D19,'3R1'!F19)</f>
        <v>1399173.8853797999</v>
      </c>
      <c r="L19">
        <f>AVERAGE('3R2'!B19,'3R2'!D19,'3R2'!F19)</f>
        <v>1275961.8346053532</v>
      </c>
      <c r="M19">
        <f>AVERAGE('3R3'!B19,'3R3'!D19,'3R3'!F19)</f>
        <v>255498.60265669666</v>
      </c>
      <c r="N19" s="2" t="s">
        <v>66</v>
      </c>
      <c r="O19" s="2">
        <f>SUM('1R2'!R25*'1R2'!R31,'1R2'!T25*'1R2'!T31,'1R2'!V25*'1R2'!V31)/('1R2'!R31+'1R2'!T31+'1R2'!V31)</f>
        <v>238.8220307992361</v>
      </c>
      <c r="P19" s="2">
        <f>SUM('1R2'!R26*'1R2'!R31,'1R2'!T26*'1R2'!T31,'1R2'!V26*'1R2'!V31)/('1R2'!R31+'1R2'!T31+'1R2'!V31)</f>
        <v>103.28479135345984</v>
      </c>
      <c r="Q19" s="5">
        <f>AVERAGE(O18:O20)</f>
        <v>252.83884068460284</v>
      </c>
      <c r="R19" s="5">
        <f>STDEV(O18:O20)</f>
        <v>42.144015254998095</v>
      </c>
      <c r="S19" s="3">
        <f>SUM('1R2'!R27*'1R2'!R31,'1R2'!T27*'1R2'!T31,'1R2'!V27*'1R2'!V31)/('1R2'!R31+'1R2'!T31+'1R2'!V31)</f>
        <v>205201495.26634431</v>
      </c>
      <c r="T19" s="3">
        <f>SUM('1R2'!R32*'1R2'!R31,'1R2'!T32*'1R2'!T31,'1R2'!V32*'1R2'!V31)/('1R2'!R31+'1R2'!T31+'1R2'!V31)</f>
        <v>19736910.32465158</v>
      </c>
      <c r="U19" s="1">
        <f>AVERAGE(S18:S20)</f>
        <v>131479738.31192029</v>
      </c>
      <c r="V19" s="1">
        <f>_xlfn.STDEV.S(S18:S20)</f>
        <v>71337088.965372503</v>
      </c>
      <c r="W19" s="4">
        <f>S19/$S$13</f>
        <v>1.2912946713502018</v>
      </c>
      <c r="Y19">
        <f t="shared" si="0"/>
        <v>87.5</v>
      </c>
      <c r="Z19">
        <f t="shared" si="1"/>
        <v>816672.83515376004</v>
      </c>
      <c r="AA19">
        <f t="shared" si="2"/>
        <v>627162.1260474968</v>
      </c>
      <c r="AB19">
        <f t="shared" si="3"/>
        <v>976878.10754728317</v>
      </c>
    </row>
    <row r="20" spans="1:28">
      <c r="A20">
        <f>'0R1'!A20</f>
        <v>92.5</v>
      </c>
      <c r="B20">
        <f>AVERAGE('0R1'!B20,'0R1'!D20,'0R1'!F20)</f>
        <v>547708.14900842903</v>
      </c>
      <c r="C20">
        <f>AVERAGE('0R2'!B20,'0R2'!D20,'0R2'!F20)</f>
        <v>816230.05635543528</v>
      </c>
      <c r="D20">
        <f>AVERAGE('0R3'!B20,'0R3'!D20,'0R3'!F20)</f>
        <v>498261.96017290669</v>
      </c>
      <c r="E20">
        <f>AVERAGE('0.5R1'!B20,'0.5R1'!D20,'0.5R1'!F20)</f>
        <v>1453042.4924344402</v>
      </c>
      <c r="F20">
        <f>AVERAGE('0.5R2'!B20,'0.5R2'!D20,'0.5R2'!F20)</f>
        <v>1069089.35136973</v>
      </c>
      <c r="G20">
        <f>AVERAGE('0.5R3'!B20,'0.5R3'!D20,'0.5R3'!F20)</f>
        <v>338487.40939270769</v>
      </c>
      <c r="H20">
        <f>AVERAGE('1R1'!B20,'1R1'!D20,'1R1'!F20)</f>
        <v>162311.58400682267</v>
      </c>
      <c r="I20">
        <f>AVERAGE('1R2'!B20,'1R2'!D20,'1R2'!F20)</f>
        <v>1320511.1452073359</v>
      </c>
      <c r="J20">
        <f>AVERAGE('1R3'!B20,'1R3'!D20,'1R3'!F20)</f>
        <v>910668.81127250334</v>
      </c>
      <c r="K20">
        <f>AVERAGE('3R1'!B20,'3R1'!D20,'3R1'!F20)</f>
        <v>1436618.9227962133</v>
      </c>
      <c r="L20">
        <f>AVERAGE('3R2'!B20,'3R2'!D20,'3R2'!F20)</f>
        <v>1550368.405699813</v>
      </c>
      <c r="M20">
        <f>AVERAGE('3R3'!B20,'3R3'!D20,'3R3'!F20)</f>
        <v>390621.60313858464</v>
      </c>
      <c r="N20" t="s">
        <v>67</v>
      </c>
      <c r="O20">
        <f>SUM('1R3'!R25*'1R3'!R31,'1R3'!T25*'1R3'!T31,'1R3'!V25*'1R3'!V31)/('1R3'!R31+'1R3'!T31+'1R3'!V31)</f>
        <v>219.48928727590732</v>
      </c>
      <c r="P20">
        <f>SUM('1R3'!R26*'1R3'!R31,'1R3'!T26*'1R3'!T31,'1R3'!V26*'1R3'!V31)/('1R3'!R31+'1R3'!T31+'1R3'!V31)</f>
        <v>124.14735461303017</v>
      </c>
      <c r="Q20" s="5"/>
      <c r="R20" s="5"/>
      <c r="S20" s="1">
        <f>SUM('1R3'!R27*'1R3'!R31,'1R3'!T27*'1R3'!T31,'1R3'!V27*'1R3'!V31)/('1R3'!R31+'1R3'!T31+'1R3'!V31)</f>
        <v>62794228.246611282</v>
      </c>
      <c r="T20" s="1">
        <f>SUM('1R3'!R32*'1R3'!R31,'1R3'!T32*'1R3'!T31,'1R3'!V32*'1R3'!V31)/('1R3'!R31+'1R3'!T31+'1R3'!V31)</f>
        <v>7608027.9842588548</v>
      </c>
      <c r="V20" s="1"/>
      <c r="W20" s="4"/>
      <c r="Y20">
        <f t="shared" si="0"/>
        <v>92.5</v>
      </c>
      <c r="Z20">
        <f t="shared" si="1"/>
        <v>953539.75106562593</v>
      </c>
      <c r="AA20">
        <f t="shared" si="2"/>
        <v>797830.51349555387</v>
      </c>
      <c r="AB20">
        <f t="shared" si="3"/>
        <v>1125869.6438782036</v>
      </c>
    </row>
    <row r="21" spans="1:28">
      <c r="A21">
        <f>'0R1'!A21</f>
        <v>97.5</v>
      </c>
      <c r="B21">
        <f>AVERAGE('0R1'!B21,'0R1'!D21,'0R1'!F21)</f>
        <v>704910.68860859831</v>
      </c>
      <c r="C21">
        <f>AVERAGE('0R2'!B21,'0R2'!D21,'0R2'!F21)</f>
        <v>1161314.4519188134</v>
      </c>
      <c r="D21">
        <f>AVERAGE('0R3'!B21,'0R3'!D21,'0R3'!F21)</f>
        <v>539812.91683068196</v>
      </c>
      <c r="E21">
        <f>AVERAGE('0.5R1'!B21,'0.5R1'!D21,'0.5R1'!F21)</f>
        <v>1507476.3442540735</v>
      </c>
      <c r="F21">
        <f>AVERAGE('0.5R2'!B21,'0.5R2'!D21,'0.5R2'!F21)</f>
        <v>1198413.6063088335</v>
      </c>
      <c r="G21">
        <f>AVERAGE('0.5R3'!B21,'0.5R3'!D21,'0.5R3'!F21)</f>
        <v>548404.14569965668</v>
      </c>
      <c r="H21">
        <f>AVERAGE('1R1'!B21,'1R1'!D21,'1R1'!F21)</f>
        <v>205980.30731788834</v>
      </c>
      <c r="I21">
        <f>AVERAGE('1R2'!B21,'1R2'!D21,'1R2'!F21)</f>
        <v>1590036.1224201033</v>
      </c>
      <c r="J21">
        <f>AVERAGE('1R3'!B21,'1R3'!D21,'1R3'!F21)</f>
        <v>921477.311713528</v>
      </c>
      <c r="K21">
        <f>AVERAGE('3R1'!B21,'3R1'!D21,'3R1'!F21)</f>
        <v>2113732.90983313</v>
      </c>
      <c r="L21">
        <f>AVERAGE('3R2'!B21,'3R2'!D21,'3R2'!F21)</f>
        <v>2050716.4016126466</v>
      </c>
      <c r="M21">
        <f>AVERAGE('3R3'!B21,'3R3'!D21,'3R3'!F21)</f>
        <v>546580.60397268331</v>
      </c>
      <c r="N21" s="2" t="s">
        <v>68</v>
      </c>
      <c r="O21" s="2">
        <f>SUM('3R1'!R25*'3R1'!R31,'3R1'!T25*'3R1'!T31,'3R1'!V25*'3R1'!V31)/('3R1'!R31+'3R1'!T31+'3R1'!V31)</f>
        <v>222.68971040214709</v>
      </c>
      <c r="P21" s="2">
        <f>SUM('3R1'!R26*'3R1'!R31,'3R1'!T26*'3R1'!T31,'3R1'!V26*'3R1'!V31)/('3R1'!R31+'3R1'!T31+'3R1'!V31)</f>
        <v>97.664603263927972</v>
      </c>
      <c r="Q21" s="5"/>
      <c r="R21" s="5"/>
      <c r="S21" s="3">
        <f>SUM('3R1'!R27*'3R1'!R31,'3R1'!T27*'3R1'!T31,'3R1'!V27*'3R1'!V31)/('3R1'!R31+'3R1'!T31+'3R1'!V31)</f>
        <v>162370113.84788537</v>
      </c>
      <c r="T21" s="3">
        <f>SUM('3R1'!R32*'3R1'!R31,'3R1'!T32*'3R1'!T31,'3R1'!V32*'3R1'!V31)/('3R1'!R31+'3R1'!T31+'3R1'!V31)</f>
        <v>14460810.354530107</v>
      </c>
      <c r="V21" s="1"/>
      <c r="W21" s="4">
        <f>S21/$S$13</f>
        <v>1.0217647903888749</v>
      </c>
      <c r="Y21">
        <f t="shared" si="0"/>
        <v>97.5</v>
      </c>
      <c r="Z21">
        <f t="shared" si="1"/>
        <v>1084764.6987541879</v>
      </c>
      <c r="AA21">
        <f t="shared" si="2"/>
        <v>905831.24715050648</v>
      </c>
      <c r="AB21">
        <f t="shared" si="3"/>
        <v>1570343.3051394867</v>
      </c>
    </row>
    <row r="22" spans="1:28">
      <c r="A22">
        <f>'0R1'!A22</f>
        <v>102.5</v>
      </c>
      <c r="B22">
        <f>AVERAGE('0R1'!B22,'0R1'!D22,'0R1'!F22)</f>
        <v>830767.74103064102</v>
      </c>
      <c r="C22">
        <f>AVERAGE('0R2'!B22,'0R2'!D22,'0R2'!F22)</f>
        <v>1442947.1965041701</v>
      </c>
      <c r="D22">
        <f>AVERAGE('0R3'!B22,'0R3'!D22,'0R3'!F22)</f>
        <v>703484.14247636904</v>
      </c>
      <c r="E22">
        <f>AVERAGE('0.5R1'!B22,'0.5R1'!D22,'0.5R1'!F22)</f>
        <v>1749573.5675750666</v>
      </c>
      <c r="F22">
        <f>AVERAGE('0.5R2'!B22,'0.5R2'!D22,'0.5R2'!F22)</f>
        <v>1266371.2075175436</v>
      </c>
      <c r="G22">
        <f>AVERAGE('0.5R3'!B22,'0.5R3'!D22,'0.5R3'!F22)</f>
        <v>610981.25725414837</v>
      </c>
      <c r="H22">
        <f>AVERAGE('1R1'!B22,'1R1'!D22,'1R1'!F22)</f>
        <v>230606.86987141133</v>
      </c>
      <c r="I22">
        <f>AVERAGE('1R2'!B22,'1R2'!D22,'1R2'!F22)</f>
        <v>1875391.47870927</v>
      </c>
      <c r="J22">
        <f>AVERAGE('1R3'!B22,'1R3'!D22,'1R3'!F22)</f>
        <v>854228.454517568</v>
      </c>
      <c r="K22">
        <f>AVERAGE('3R1'!B22,'3R1'!D22,'3R1'!F22)</f>
        <v>2147612.8645679699</v>
      </c>
      <c r="L22">
        <f>AVERAGE('3R2'!B22,'3R2'!D22,'3R2'!F22)</f>
        <v>2077333.6243871066</v>
      </c>
      <c r="M22">
        <f>AVERAGE('3R3'!B22,'3R3'!D22,'3R3'!F22)</f>
        <v>486089.96670173295</v>
      </c>
      <c r="N22" t="s">
        <v>69</v>
      </c>
      <c r="O22">
        <f>SUM('3R2'!R25*'3R2'!R31,'3R2'!T25*'3R2'!T31,'3R2'!V25*'3R2'!V31)/('3R2'!R31+'3R2'!T31+'3R2'!V31)</f>
        <v>214.12704942116707</v>
      </c>
      <c r="P22">
        <f>SUM('3R2'!R26*'3R2'!R31,'3R2'!T26*'3R2'!T31,'3R2'!V26*'3R2'!V31)/('3R2'!R31+'3R2'!T31+'3R2'!V31)</f>
        <v>104.80666392431098</v>
      </c>
      <c r="Q22" s="5">
        <f>AVERAGE(O21:O23)</f>
        <v>233.78384763813494</v>
      </c>
      <c r="R22" s="5">
        <f>STDEV(O21:O23)</f>
        <v>26.973038653305018</v>
      </c>
      <c r="S22" s="1">
        <f>SUM('3R2'!R27*'3R2'!R31,'3R2'!T27*'3R2'!T31,'3R2'!V27*'3R2'!V31)/('3R2'!R31+'3R2'!T31+'3R2'!V31)</f>
        <v>123726450.02056767</v>
      </c>
      <c r="T22" s="1">
        <f>SUM('3R2'!R32*'3R2'!R31,'3R2'!T32*'3R2'!T31,'3R2'!V32*'3R2'!V31)/('3R2'!R31+'3R2'!T31+'3R2'!V31)</f>
        <v>12482549.215490391</v>
      </c>
      <c r="U22" s="1">
        <f>AVERAGE(S21:S23)</f>
        <v>119874090.39337133</v>
      </c>
      <c r="V22" s="1">
        <f>_xlfn.STDEV.S(S21:S23)</f>
        <v>44547307.990679123</v>
      </c>
      <c r="W22" s="1"/>
      <c r="Y22">
        <f t="shared" si="0"/>
        <v>102.5</v>
      </c>
      <c r="Z22">
        <f t="shared" si="1"/>
        <v>1208975.3441155863</v>
      </c>
      <c r="AA22">
        <f t="shared" si="2"/>
        <v>986742.26769941638</v>
      </c>
      <c r="AB22">
        <f t="shared" si="3"/>
        <v>1570345.4852189366</v>
      </c>
    </row>
    <row r="23" spans="1:28">
      <c r="A23">
        <f>'0R1'!A23</f>
        <v>107.5</v>
      </c>
      <c r="B23">
        <f>AVERAGE('0R1'!B23,'0R1'!D23,'0R1'!F23)</f>
        <v>974280.0899805635</v>
      </c>
      <c r="C23">
        <f>AVERAGE('0R2'!B23,'0R2'!D23,'0R2'!F23)</f>
        <v>1458780.44204126</v>
      </c>
      <c r="D23">
        <f>AVERAGE('0R3'!B23,'0R3'!D23,'0R3'!F23)</f>
        <v>770137.80377522577</v>
      </c>
      <c r="E23">
        <f>AVERAGE('0.5R1'!B23,'0.5R1'!D23,'0.5R1'!F23)</f>
        <v>2106997.5931774266</v>
      </c>
      <c r="F23">
        <f>AVERAGE('0.5R2'!B23,'0.5R2'!D23,'0.5R2'!F23)</f>
        <v>1676599.3708758298</v>
      </c>
      <c r="G23">
        <f>AVERAGE('0.5R3'!B23,'0.5R3'!D23,'0.5R3'!F23)</f>
        <v>747845.742612659</v>
      </c>
      <c r="H23">
        <f>AVERAGE('1R1'!B23,'1R1'!D23,'1R1'!F23)</f>
        <v>257559.65538341369</v>
      </c>
      <c r="I23">
        <f>AVERAGE('1R2'!B23,'1R2'!D23,'1R2'!F23)</f>
        <v>2207740.8071009698</v>
      </c>
      <c r="J23">
        <f>AVERAGE('1R3'!B23,'1R3'!D23,'1R3'!F23)</f>
        <v>1082798.8096919779</v>
      </c>
      <c r="K23">
        <f>AVERAGE('3R1'!B23,'3R1'!D23,'3R1'!F23)</f>
        <v>2620825.5303418431</v>
      </c>
      <c r="L23">
        <f>AVERAGE('3R2'!B23,'3R2'!D23,'3R2'!F23)</f>
        <v>1975730.16476472</v>
      </c>
      <c r="M23">
        <f>AVERAGE('3R3'!B23,'3R3'!D23,'3R3'!F23)</f>
        <v>789851.32659665553</v>
      </c>
      <c r="N23" t="s">
        <v>70</v>
      </c>
      <c r="O23">
        <f>SUM('3R3'!R25*'3R3'!R31,'3R3'!T25*'3R3'!T31,'3R3'!V25*'3R3'!V31)/('3R3'!R31+'3R3'!T31+'3R3'!V31)</f>
        <v>264.53478309109067</v>
      </c>
      <c r="P23">
        <f>SUM('3R3'!R26*'3R3'!R31,'3R3'!T26*'3R3'!T31,'3R3'!V26*'3R3'!V31)/('3R3'!R31+'3R3'!T31+'3R3'!V31)</f>
        <v>144.12814823033395</v>
      </c>
      <c r="S23" s="1">
        <f>SUM('3R3'!R27*'3R3'!R31,'3R3'!T27*'3R3'!T31,'3R3'!V27*'3R3'!V31)/('3R3'!R31+'3R3'!T31+'3R3'!V31)</f>
        <v>73525707.311660931</v>
      </c>
      <c r="T23" s="1">
        <f>SUM('3R3'!R32*'3R3'!R31,'3R3'!T32*'3R3'!T31,'3R3'!V32*'3R3'!V31)/('3R3'!R31+'3R3'!T31+'3R3'!V31)</f>
        <v>13725555.308998113</v>
      </c>
      <c r="Y23">
        <f t="shared" si="0"/>
        <v>107.5</v>
      </c>
      <c r="Z23">
        <f t="shared" si="1"/>
        <v>1510480.9022219719</v>
      </c>
      <c r="AA23">
        <f t="shared" si="2"/>
        <v>1182699.7573921205</v>
      </c>
      <c r="AB23">
        <f t="shared" si="3"/>
        <v>1795469.0072344064</v>
      </c>
    </row>
    <row r="24" spans="1:28">
      <c r="A24">
        <f>'0R1'!A24</f>
        <v>112.5</v>
      </c>
      <c r="B24">
        <f>AVERAGE('0R1'!B24,'0R1'!D24,'0R1'!F24)</f>
        <v>1237976.14570238</v>
      </c>
      <c r="C24">
        <f>AVERAGE('0R2'!B24,'0R2'!D24,'0R2'!F24)</f>
        <v>1672525.6487058101</v>
      </c>
      <c r="D24">
        <f>AVERAGE('0R3'!B24,'0R3'!D24,'0R3'!F24)</f>
        <v>745916.92911730928</v>
      </c>
      <c r="E24">
        <f>AVERAGE('0.5R1'!B24,'0.5R1'!D24,'0.5R1'!F24)</f>
        <v>2231557.4972264669</v>
      </c>
      <c r="F24">
        <f>AVERAGE('0.5R2'!B24,'0.5R2'!D24,'0.5R2'!F24)</f>
        <v>1742842.0358369064</v>
      </c>
      <c r="G24">
        <f>AVERAGE('0.5R3'!B24,'0.5R3'!D24,'0.5R3'!F24)</f>
        <v>772629.94348096708</v>
      </c>
      <c r="H24">
        <f>AVERAGE('1R1'!B24,'1R1'!D24,'1R1'!F24)</f>
        <v>317015.06096672331</v>
      </c>
      <c r="I24">
        <f>AVERAGE('1R2'!B24,'1R2'!D24,'1R2'!F24)</f>
        <v>2370796.7577207568</v>
      </c>
      <c r="J24">
        <f>AVERAGE('1R3'!B24,'1R3'!D24,'1R3'!F24)</f>
        <v>1191082.9411289617</v>
      </c>
      <c r="K24">
        <f>AVERAGE('3R1'!B24,'3R1'!D24,'3R1'!F24)</f>
        <v>2660039.9670749768</v>
      </c>
      <c r="L24">
        <f>AVERAGE('3R2'!B24,'3R2'!D24,'3R2'!F24)</f>
        <v>2566304.4223562735</v>
      </c>
      <c r="M24">
        <f>AVERAGE('3R3'!B24,'3R3'!D24,'3R3'!F24)</f>
        <v>779750.36484228482</v>
      </c>
      <c r="N24" t="s">
        <v>71</v>
      </c>
      <c r="S24" s="1">
        <f>SUM('5.7R1'!R27*'5.7R1'!R31,'5.7R1'!T27*'5.7R1'!T31,'5.7R1'!V27*'5.7R1'!V31)/('5.7R1'!R31+'5.7R1'!T31+'5.7R1'!V31)</f>
        <v>161286892.60464594</v>
      </c>
      <c r="W24" s="4">
        <f>S24/$S$13</f>
        <v>1.0149482814863793</v>
      </c>
      <c r="Y24">
        <f t="shared" si="0"/>
        <v>112.5</v>
      </c>
      <c r="Z24">
        <f t="shared" si="1"/>
        <v>1582343.1588481136</v>
      </c>
      <c r="AA24">
        <f t="shared" si="2"/>
        <v>1292964.9199388139</v>
      </c>
      <c r="AB24">
        <f t="shared" si="3"/>
        <v>2002031.5847578449</v>
      </c>
    </row>
    <row r="25" spans="1:28">
      <c r="A25">
        <f>'0R1'!A25</f>
        <v>117.5</v>
      </c>
      <c r="B25">
        <f>AVERAGE('0R1'!B25,'0R1'!D25,'0R1'!F25)</f>
        <v>1218352.2528765732</v>
      </c>
      <c r="C25">
        <f>AVERAGE('0R2'!B25,'0R2'!D25,'0R2'!F25)</f>
        <v>1947343.8093940767</v>
      </c>
      <c r="D25">
        <f>AVERAGE('0R3'!B25,'0R3'!D25,'0R3'!F25)</f>
        <v>918353.65001651738</v>
      </c>
      <c r="E25">
        <f>AVERAGE('0.5R1'!B25,'0.5R1'!D25,'0.5R1'!F25)</f>
        <v>2818654.0003809035</v>
      </c>
      <c r="F25">
        <f>AVERAGE('0.5R2'!B25,'0.5R2'!D25,'0.5R2'!F25)</f>
        <v>1816219.9732870169</v>
      </c>
      <c r="G25">
        <f>AVERAGE('0.5R3'!B25,'0.5R3'!D25,'0.5R3'!F25)</f>
        <v>961275.824053313</v>
      </c>
      <c r="H25">
        <f>AVERAGE('1R1'!B25,'1R1'!D25,'1R1'!F25)</f>
        <v>317753.86898574041</v>
      </c>
      <c r="I25">
        <f>AVERAGE('1R2'!B25,'1R2'!D25,'1R2'!F25)</f>
        <v>3082078.5662155766</v>
      </c>
      <c r="J25">
        <f>AVERAGE('1R3'!B25,'1R3'!D25,'1R3'!F25)</f>
        <v>1222979.2181778799</v>
      </c>
      <c r="K25">
        <f>AVERAGE('3R1'!B25,'3R1'!D25,'3R1'!F25)</f>
        <v>2945876.4948582668</v>
      </c>
      <c r="L25">
        <f>AVERAGE('3R2'!B25,'3R2'!D25,'3R2'!F25)</f>
        <v>2733263.3331774264</v>
      </c>
      <c r="M25">
        <f>AVERAGE('3R3'!B25,'3R3'!D25,'3R3'!F25)</f>
        <v>943181.69635882566</v>
      </c>
      <c r="N25" t="s">
        <v>72</v>
      </c>
      <c r="S25" s="1">
        <f>SUM('8.7R1'!R27*'8.7R1'!R31,'8.7R1'!T27*'8.7R1'!T31,'8.7R1'!V27*'8.7R1'!V31)/('8.7R1'!R31+'8.7R1'!T31+'8.7R1'!V31)</f>
        <v>162578969.88821736</v>
      </c>
      <c r="W25" s="4">
        <f>S25/$S$13</f>
        <v>1.0230790824295344</v>
      </c>
      <c r="Y25">
        <f t="shared" si="0"/>
        <v>117.5</v>
      </c>
      <c r="Z25">
        <f t="shared" si="1"/>
        <v>1865383.2659070778</v>
      </c>
      <c r="AA25">
        <f t="shared" si="2"/>
        <v>1540937.2177930658</v>
      </c>
      <c r="AB25">
        <f t="shared" si="3"/>
        <v>2207440.5081315064</v>
      </c>
    </row>
    <row r="26" spans="1:28">
      <c r="A26">
        <f>'0R1'!A26</f>
        <v>122.5</v>
      </c>
      <c r="B26">
        <f>AVERAGE('0R1'!B26,'0R1'!D26,'0R1'!F26)</f>
        <v>1222315.1131031066</v>
      </c>
      <c r="C26">
        <f>AVERAGE('0R2'!B26,'0R2'!D26,'0R2'!F26)</f>
        <v>1888264.2847222935</v>
      </c>
      <c r="D26">
        <f>AVERAGE('0R3'!B26,'0R3'!D26,'0R3'!F26)</f>
        <v>1052066.3739782083</v>
      </c>
      <c r="E26">
        <f>AVERAGE('0.5R1'!B26,'0.5R1'!D26,'0.5R1'!F26)</f>
        <v>2989537.8044005968</v>
      </c>
      <c r="F26">
        <f>AVERAGE('0.5R2'!B26,'0.5R2'!D26,'0.5R2'!F26)</f>
        <v>1919824.6858643231</v>
      </c>
      <c r="G26">
        <f>AVERAGE('0.5R3'!B26,'0.5R3'!D26,'0.5R3'!F26)</f>
        <v>967979.84530525003</v>
      </c>
      <c r="H26">
        <f>AVERAGE('1R1'!B26,'1R1'!D26,'1R1'!F26)</f>
        <v>461848.18156446499</v>
      </c>
      <c r="I26">
        <f>AVERAGE('1R2'!B26,'1R2'!D26,'1R2'!F26)</f>
        <v>3449044.9230724336</v>
      </c>
      <c r="J26">
        <f>AVERAGE('1R3'!B26,'1R3'!D26,'1R3'!F26)</f>
        <v>1121248.9187710385</v>
      </c>
      <c r="K26">
        <f>AVERAGE('3R1'!B26,'3R1'!D26,'3R1'!F26)</f>
        <v>2870803.0628176532</v>
      </c>
      <c r="L26">
        <f>AVERAGE('3R2'!B26,'3R2'!D26,'3R2'!F26)</f>
        <v>3005133.7341937297</v>
      </c>
      <c r="M26">
        <f>AVERAGE('3R3'!B26,'3R3'!D26,'3R3'!F26)</f>
        <v>803139.74238439056</v>
      </c>
      <c r="Y26">
        <f t="shared" si="0"/>
        <v>122.5</v>
      </c>
      <c r="Z26">
        <f t="shared" si="1"/>
        <v>1959114.1118567232</v>
      </c>
      <c r="AA26">
        <f t="shared" si="2"/>
        <v>1677380.6744693124</v>
      </c>
      <c r="AB26">
        <f t="shared" si="3"/>
        <v>2226358.8464652579</v>
      </c>
    </row>
    <row r="27" spans="1:28">
      <c r="A27">
        <f>'0R1'!A27</f>
        <v>127.5</v>
      </c>
      <c r="B27">
        <f>AVERAGE('0R1'!B27,'0R1'!D27,'0R1'!F27)</f>
        <v>1639171.9155966367</v>
      </c>
      <c r="C27">
        <f>AVERAGE('0R2'!B27,'0R2'!D27,'0R2'!F27)</f>
        <v>2131878.7995491968</v>
      </c>
      <c r="D27">
        <f>AVERAGE('0R3'!B27,'0R3'!D27,'0R3'!F27)</f>
        <v>1275651.8966967</v>
      </c>
      <c r="E27">
        <f>AVERAGE('0.5R1'!B27,'0.5R1'!D27,'0.5R1'!F27)</f>
        <v>3239910.1585603333</v>
      </c>
      <c r="F27">
        <f>AVERAGE('0.5R2'!B27,'0.5R2'!D27,'0.5R2'!F27)</f>
        <v>1599308.7497807464</v>
      </c>
      <c r="G27">
        <f>AVERAGE('0.5R3'!B27,'0.5R3'!D27,'0.5R3'!F27)</f>
        <v>1099385.6502795669</v>
      </c>
      <c r="H27">
        <f>AVERAGE('1R1'!B27,'1R1'!D27,'1R1'!F27)</f>
        <v>514410.66549903969</v>
      </c>
      <c r="I27">
        <f>AVERAGE('1R2'!B27,'1R2'!D27,'1R2'!F27)</f>
        <v>3399007.1821724265</v>
      </c>
      <c r="J27">
        <f>AVERAGE('1R3'!B27,'1R3'!D27,'1R3'!F27)</f>
        <v>1286577.8162883192</v>
      </c>
      <c r="K27">
        <f>AVERAGE('3R1'!B27,'3R1'!D27,'3R1'!F27)</f>
        <v>3455118.7429129467</v>
      </c>
      <c r="L27">
        <f>AVERAGE('3R2'!B27,'3R2'!D27,'3R2'!F27)</f>
        <v>3010006.0875747669</v>
      </c>
      <c r="M27">
        <f>AVERAGE('3R3'!B27,'3R3'!D27,'3R3'!F27)</f>
        <v>876820.15291384875</v>
      </c>
      <c r="Y27">
        <f t="shared" si="0"/>
        <v>127.5</v>
      </c>
      <c r="Z27">
        <f t="shared" si="1"/>
        <v>1979534.8528735489</v>
      </c>
      <c r="AA27">
        <f t="shared" si="2"/>
        <v>1733331.887986595</v>
      </c>
      <c r="AB27">
        <f t="shared" si="3"/>
        <v>2447314.9944671872</v>
      </c>
    </row>
    <row r="28" spans="1:28">
      <c r="A28">
        <f>'0R1'!A28</f>
        <v>132.5</v>
      </c>
      <c r="B28">
        <f>AVERAGE('0R1'!B28,'0R1'!D28,'0R1'!F28)</f>
        <v>1735299.6617566932</v>
      </c>
      <c r="C28">
        <f>AVERAGE('0R2'!B28,'0R2'!D28,'0R2'!F28)</f>
        <v>2491043.4097964498</v>
      </c>
      <c r="D28">
        <f>AVERAGE('0R3'!B28,'0R3'!D28,'0R3'!F28)</f>
        <v>1418163.1397444634</v>
      </c>
      <c r="E28">
        <f>AVERAGE('0.5R1'!B28,'0.5R1'!D28,'0.5R1'!F28)</f>
        <v>3508555.9264186732</v>
      </c>
      <c r="F28">
        <f>AVERAGE('0.5R2'!B28,'0.5R2'!D28,'0.5R2'!F28)</f>
        <v>2091683.8323134799</v>
      </c>
      <c r="G28">
        <f>AVERAGE('0.5R3'!B28,'0.5R3'!D28,'0.5R3'!F28)</f>
        <v>997434.99435816193</v>
      </c>
      <c r="H28">
        <f>AVERAGE('1R1'!B28,'1R1'!D28,'1R1'!F28)</f>
        <v>603199.83735292801</v>
      </c>
      <c r="I28">
        <f>AVERAGE('1R2'!B28,'1R2'!D28,'1R2'!F28)</f>
        <v>3280910.9429204334</v>
      </c>
      <c r="J28">
        <f>AVERAGE('1R3'!B28,'1R3'!D28,'1R3'!F28)</f>
        <v>1548011.0443180401</v>
      </c>
      <c r="K28">
        <f>AVERAGE('3R1'!B28,'3R1'!D28,'3R1'!F28)</f>
        <v>3315833.3590517971</v>
      </c>
      <c r="L28">
        <f>AVERAGE('3R2'!B28,'3R2'!D28,'3R2'!F28)</f>
        <v>2938412.4520871635</v>
      </c>
      <c r="M28">
        <f>AVERAGE('3R3'!B28,'3R3'!D28,'3R3'!F28)</f>
        <v>1133798.1577427643</v>
      </c>
      <c r="Y28">
        <f t="shared" si="0"/>
        <v>132.5</v>
      </c>
      <c r="Z28">
        <f t="shared" si="1"/>
        <v>2199224.9176967717</v>
      </c>
      <c r="AA28">
        <f t="shared" si="2"/>
        <v>1810707.2748638003</v>
      </c>
      <c r="AB28">
        <f t="shared" si="3"/>
        <v>2462681.3229605746</v>
      </c>
    </row>
    <row r="29" spans="1:28">
      <c r="A29">
        <f>'0R1'!A29</f>
        <v>137.5</v>
      </c>
      <c r="B29">
        <f>AVERAGE('0R1'!B29,'0R1'!D29,'0R1'!F29)</f>
        <v>2072849.1371795067</v>
      </c>
      <c r="C29">
        <f>AVERAGE('0R2'!B29,'0R2'!D29,'0R2'!F29)</f>
        <v>2569276.8457713202</v>
      </c>
      <c r="D29">
        <f>AVERAGE('0R3'!B29,'0R3'!D29,'0R3'!F29)</f>
        <v>1616491.9278069467</v>
      </c>
      <c r="E29">
        <f>AVERAGE('0.5R1'!B29,'0.5R1'!D29,'0.5R1'!F29)</f>
        <v>3481481.8986533731</v>
      </c>
      <c r="F29">
        <f>AVERAGE('0.5R2'!B29,'0.5R2'!D29,'0.5R2'!F29)</f>
        <v>2195625.5262805931</v>
      </c>
      <c r="G29">
        <f>AVERAGE('0.5R3'!B29,'0.5R3'!D29,'0.5R3'!F29)</f>
        <v>1269014.4728860157</v>
      </c>
      <c r="H29">
        <f>AVERAGE('1R1'!B29,'1R1'!D29,'1R1'!F29)</f>
        <v>624448.94483568764</v>
      </c>
      <c r="I29">
        <f>AVERAGE('1R2'!B29,'1R2'!D29,'1R2'!F29)</f>
        <v>3934049.6948535801</v>
      </c>
      <c r="J29">
        <f>AVERAGE('1R3'!B29,'1R3'!D29,'1R3'!F29)</f>
        <v>1287917.2584273687</v>
      </c>
      <c r="K29">
        <f>AVERAGE('3R1'!B29,'3R1'!D29,'3R1'!F29)</f>
        <v>3242016.6244171704</v>
      </c>
      <c r="L29">
        <f>AVERAGE('3R2'!B29,'3R2'!D29,'3R2'!F29)</f>
        <v>3147914.8750393535</v>
      </c>
      <c r="M29">
        <f>AVERAGE('3R3'!B29,'3R3'!D29,'3R3'!F29)</f>
        <v>1152383.0457881035</v>
      </c>
      <c r="Y29">
        <f t="shared" si="0"/>
        <v>137.5</v>
      </c>
      <c r="Z29">
        <f t="shared" si="1"/>
        <v>2315373.965939994</v>
      </c>
      <c r="AA29">
        <f t="shared" si="2"/>
        <v>1948805.299372212</v>
      </c>
      <c r="AB29">
        <f t="shared" si="3"/>
        <v>2514104.848414876</v>
      </c>
    </row>
    <row r="30" spans="1:28">
      <c r="A30">
        <f>'0R1'!A30</f>
        <v>142.5</v>
      </c>
      <c r="B30">
        <f>AVERAGE('0R1'!B30,'0R1'!D30,'0R1'!F30)</f>
        <v>2169866.5541413734</v>
      </c>
      <c r="C30">
        <f>AVERAGE('0R2'!B30,'0R2'!D30,'0R2'!F30)</f>
        <v>2807132.9014883065</v>
      </c>
      <c r="D30">
        <f>AVERAGE('0R3'!B30,'0R3'!D30,'0R3'!F30)</f>
        <v>1636731.1595579789</v>
      </c>
      <c r="E30">
        <f>AVERAGE('0.5R1'!B30,'0.5R1'!D30,'0.5R1'!F30)</f>
        <v>4093699.3370058998</v>
      </c>
      <c r="F30">
        <f>AVERAGE('0.5R2'!B30,'0.5R2'!D30,'0.5R2'!F30)</f>
        <v>1983466.0473720965</v>
      </c>
      <c r="G30">
        <f>AVERAGE('0.5R3'!B30,'0.5R3'!D30,'0.5R3'!F30)</f>
        <v>1047952.8059280847</v>
      </c>
      <c r="H30">
        <f>AVERAGE('1R1'!B30,'1R1'!D30,'1R1'!F30)</f>
        <v>815355.61123233393</v>
      </c>
      <c r="I30">
        <f>AVERAGE('1R2'!B30,'1R2'!D30,'1R2'!F30)</f>
        <v>3877701.1020972505</v>
      </c>
      <c r="J30">
        <f>AVERAGE('1R3'!B30,'1R3'!D30,'1R3'!F30)</f>
        <v>1461736.0123428293</v>
      </c>
      <c r="K30">
        <f>AVERAGE('3R1'!B30,'3R1'!D30,'3R1'!F30)</f>
        <v>3946674.1564462599</v>
      </c>
      <c r="L30">
        <f>AVERAGE('3R2'!B30,'3R2'!D30,'3R2'!F30)</f>
        <v>2837871.7161256801</v>
      </c>
      <c r="M30">
        <f>AVERAGE('3R3'!B30,'3R3'!D30,'3R3'!F30)</f>
        <v>1335540.4441035532</v>
      </c>
      <c r="Y30">
        <f t="shared" si="0"/>
        <v>142.5</v>
      </c>
      <c r="Z30">
        <f t="shared" si="1"/>
        <v>2375039.3967686938</v>
      </c>
      <c r="AA30">
        <f t="shared" si="2"/>
        <v>2051597.5752241379</v>
      </c>
      <c r="AB30">
        <f t="shared" si="3"/>
        <v>2706695.4388918309</v>
      </c>
    </row>
    <row r="31" spans="1:28">
      <c r="A31">
        <f>'0R1'!A31</f>
        <v>147.5</v>
      </c>
      <c r="B31">
        <f>AVERAGE('0R1'!B31,'0R1'!D31,'0R1'!F31)</f>
        <v>1986862.7168530766</v>
      </c>
      <c r="C31">
        <f>AVERAGE('0R2'!B31,'0R2'!D31,'0R2'!F31)</f>
        <v>2515859.2337597366</v>
      </c>
      <c r="D31">
        <f>AVERAGE('0R3'!B31,'0R3'!D31,'0R3'!F31)</f>
        <v>1720137.1369547667</v>
      </c>
      <c r="E31">
        <f>AVERAGE('0.5R1'!B31,'0.5R1'!D31,'0.5R1'!F31)</f>
        <v>5064850.9023824902</v>
      </c>
      <c r="F31">
        <f>AVERAGE('0.5R2'!B31,'0.5R2'!D31,'0.5R2'!F31)</f>
        <v>1749022.7321030733</v>
      </c>
      <c r="G31">
        <f>AVERAGE('0.5R3'!B31,'0.5R3'!D31,'0.5R3'!F31)</f>
        <v>1110363.9316750544</v>
      </c>
      <c r="H31">
        <f>AVERAGE('1R1'!B31,'1R1'!D31,'1R1'!F31)</f>
        <v>881947.70160716434</v>
      </c>
      <c r="I31">
        <f>AVERAGE('1R2'!B31,'1R2'!D31,'1R2'!F31)</f>
        <v>3903648.52840763</v>
      </c>
      <c r="J31">
        <f>AVERAGE('1R3'!B31,'1R3'!D31,'1R3'!F31)</f>
        <v>1997956.5066855333</v>
      </c>
      <c r="K31">
        <f>AVERAGE('3R1'!B31,'3R1'!D31,'3R1'!F31)</f>
        <v>3983565.6634037471</v>
      </c>
      <c r="L31">
        <f>AVERAGE('3R2'!B31,'3R2'!D31,'3R2'!F31)</f>
        <v>2976027.4783375696</v>
      </c>
      <c r="M31">
        <f>AVERAGE('3R3'!B31,'3R3'!D31,'3R3'!F31)</f>
        <v>1115698.8071240371</v>
      </c>
      <c r="Y31">
        <f t="shared" si="0"/>
        <v>147.5</v>
      </c>
      <c r="Z31">
        <f t="shared" si="1"/>
        <v>2641412.5220535393</v>
      </c>
      <c r="AA31">
        <f t="shared" si="2"/>
        <v>2261184.245566776</v>
      </c>
      <c r="AB31">
        <f t="shared" si="3"/>
        <v>2691763.9829551182</v>
      </c>
    </row>
    <row r="32" spans="1:28">
      <c r="A32">
        <f>'0R1'!A32</f>
        <v>152.5</v>
      </c>
      <c r="B32">
        <f>AVERAGE('0R1'!B32,'0R1'!D32,'0R1'!F32)</f>
        <v>2360340.194146167</v>
      </c>
      <c r="C32">
        <f>AVERAGE('0R2'!B32,'0R2'!D32,'0R2'!F32)</f>
        <v>2814495.2726756302</v>
      </c>
      <c r="D32">
        <f>AVERAGE('0R3'!B32,'0R3'!D32,'0R3'!F32)</f>
        <v>1931853.3638908535</v>
      </c>
      <c r="E32">
        <f>AVERAGE('0.5R1'!B32,'0.5R1'!D32,'0.5R1'!F32)</f>
        <v>4845132.1314422702</v>
      </c>
      <c r="F32">
        <f>AVERAGE('0.5R2'!B32,'0.5R2'!D32,'0.5R2'!F32)</f>
        <v>1853962.3307199366</v>
      </c>
      <c r="G32">
        <f>AVERAGE('0.5R3'!B32,'0.5R3'!D32,'0.5R3'!F32)</f>
        <v>1174020.2657747576</v>
      </c>
      <c r="H32">
        <f>AVERAGE('1R1'!B32,'1R1'!D32,'1R1'!F32)</f>
        <v>859192.57856530894</v>
      </c>
      <c r="I32">
        <f>AVERAGE('1R2'!B32,'1R2'!D32,'1R2'!F32)</f>
        <v>3967640.6066655628</v>
      </c>
      <c r="J32">
        <f>AVERAGE('1R3'!B32,'1R3'!D32,'1R3'!F32)</f>
        <v>1544792.4297714334</v>
      </c>
      <c r="K32">
        <f>AVERAGE('3R1'!B32,'3R1'!D32,'3R1'!F32)</f>
        <v>3510169.7478303034</v>
      </c>
      <c r="L32">
        <f>AVERAGE('3R2'!B32,'3R2'!D32,'3R2'!F32)</f>
        <v>2771443.0574294236</v>
      </c>
      <c r="M32">
        <f>AVERAGE('3R3'!B32,'3R3'!D32,'3R3'!F32)</f>
        <v>1239163.2362928865</v>
      </c>
      <c r="Y32">
        <f t="shared" si="0"/>
        <v>152.5</v>
      </c>
      <c r="Z32">
        <f t="shared" si="1"/>
        <v>2624371.5759789883</v>
      </c>
      <c r="AA32">
        <f t="shared" si="2"/>
        <v>2123875.2050007684</v>
      </c>
      <c r="AB32">
        <f t="shared" si="3"/>
        <v>2506925.3471842045</v>
      </c>
    </row>
    <row r="33" spans="1:28">
      <c r="A33">
        <f>'0R1'!A33</f>
        <v>157.5</v>
      </c>
      <c r="B33">
        <f>AVERAGE('0R1'!B33,'0R1'!D33,'0R1'!F33)</f>
        <v>2369693.9434258933</v>
      </c>
      <c r="C33">
        <f>AVERAGE('0R2'!B33,'0R2'!D33,'0R2'!F33)</f>
        <v>2843989.5225357465</v>
      </c>
      <c r="D33">
        <f>AVERAGE('0R3'!B33,'0R3'!D33,'0R3'!F33)</f>
        <v>2243808.5616358002</v>
      </c>
      <c r="E33">
        <f>AVERAGE('0.5R1'!B33,'0.5R1'!D33,'0.5R1'!F33)</f>
        <v>5415568.4964033393</v>
      </c>
      <c r="F33">
        <f>AVERAGE('0.5R2'!B33,'0.5R2'!D33,'0.5R2'!F33)</f>
        <v>2328774.3795142868</v>
      </c>
      <c r="G33">
        <f>AVERAGE('0.5R3'!B33,'0.5R3'!D33,'0.5R3'!F33)</f>
        <v>1103776.7940864002</v>
      </c>
      <c r="H33">
        <f>AVERAGE('1R1'!B33,'1R1'!D33,'1R1'!F33)</f>
        <v>1164374.8176010458</v>
      </c>
      <c r="I33">
        <f>AVERAGE('1R2'!B33,'1R2'!D33,'1R2'!F33)</f>
        <v>4476877.3996051364</v>
      </c>
      <c r="J33">
        <f>AVERAGE('1R3'!B33,'1R3'!D33,'1R3'!F33)</f>
        <v>1561181.2783738666</v>
      </c>
      <c r="K33">
        <f>AVERAGE('3R1'!B33,'3R1'!D33,'3R1'!F33)</f>
        <v>3367579.7817695965</v>
      </c>
      <c r="L33">
        <f>AVERAGE('3R2'!B33,'3R2'!D33,'3R2'!F33)</f>
        <v>2702680.0205859668</v>
      </c>
      <c r="M33">
        <f>AVERAGE('3R3'!B33,'3R3'!D33,'3R3'!F33)</f>
        <v>1407434.8565416234</v>
      </c>
      <c r="Y33">
        <f t="shared" si="0"/>
        <v>157.5</v>
      </c>
      <c r="Z33">
        <f t="shared" si="1"/>
        <v>2949373.2233346757</v>
      </c>
      <c r="AA33">
        <f t="shared" si="2"/>
        <v>2400811.1651933496</v>
      </c>
      <c r="AB33">
        <f t="shared" si="3"/>
        <v>2492564.8862990621</v>
      </c>
    </row>
    <row r="34" spans="1:28">
      <c r="A34">
        <f>'0R1'!A34</f>
        <v>162.5</v>
      </c>
      <c r="B34">
        <f>AVERAGE('0R1'!B34,'0R1'!D34,'0R1'!F34)</f>
        <v>2678469.8605581266</v>
      </c>
      <c r="C34">
        <f>AVERAGE('0R2'!B34,'0R2'!D34,'0R2'!F34)</f>
        <v>3568188.0683661033</v>
      </c>
      <c r="D34">
        <f>AVERAGE('0R3'!B34,'0R3'!D34,'0R3'!F34)</f>
        <v>2219837.331696453</v>
      </c>
      <c r="E34">
        <f>AVERAGE('0.5R1'!B34,'0.5R1'!D34,'0.5R1'!F34)</f>
        <v>5187978.0526251262</v>
      </c>
      <c r="F34">
        <f>AVERAGE('0.5R2'!B34,'0.5R2'!D34,'0.5R2'!F34)</f>
        <v>2418470.8162518502</v>
      </c>
      <c r="G34">
        <f>AVERAGE('0.5R3'!B34,'0.5R3'!D34,'0.5R3'!F34)</f>
        <v>1078304.401227124</v>
      </c>
      <c r="H34">
        <f>AVERAGE('1R1'!B34,'1R1'!D34,'1R1'!F34)</f>
        <v>1256801.3031029266</v>
      </c>
      <c r="I34">
        <f>AVERAGE('1R2'!B34,'1R2'!D34,'1R2'!F34)</f>
        <v>4427088.1950668329</v>
      </c>
      <c r="J34">
        <f>AVERAGE('1R3'!B34,'1R3'!D34,'1R3'!F34)</f>
        <v>1552532.5726066933</v>
      </c>
      <c r="K34">
        <f>AVERAGE('3R1'!B34,'3R1'!D34,'3R1'!F34)</f>
        <v>4262279.5411795704</v>
      </c>
      <c r="L34">
        <f>AVERAGE('3R2'!B34,'3R2'!D34,'3R2'!F34)</f>
        <v>2776084.0117835435</v>
      </c>
      <c r="M34">
        <f>AVERAGE('3R3'!B34,'3R3'!D34,'3R3'!F34)</f>
        <v>1427696.5283026667</v>
      </c>
      <c r="P34" t="s">
        <v>73</v>
      </c>
      <c r="Q34" t="s">
        <v>74</v>
      </c>
      <c r="R34" t="s">
        <v>75</v>
      </c>
      <c r="S34" t="s">
        <v>76</v>
      </c>
      <c r="Y34">
        <f t="shared" si="0"/>
        <v>162.5</v>
      </c>
      <c r="Z34">
        <f t="shared" si="1"/>
        <v>2894917.756701367</v>
      </c>
      <c r="AA34">
        <f t="shared" si="2"/>
        <v>2412140.6902588173</v>
      </c>
      <c r="AB34">
        <f t="shared" si="3"/>
        <v>2822020.0270885937</v>
      </c>
    </row>
    <row r="35" spans="1:28">
      <c r="A35">
        <f>'0R1'!A35</f>
        <v>167.5</v>
      </c>
      <c r="B35">
        <f>AVERAGE('0R1'!B35,'0R1'!D35,'0R1'!F35)</f>
        <v>2806065.4310633098</v>
      </c>
      <c r="C35">
        <f>AVERAGE('0R2'!B35,'0R2'!D35,'0R2'!F35)</f>
        <v>3000398.5874509136</v>
      </c>
      <c r="D35">
        <f>AVERAGE('0R3'!B35,'0R3'!D35,'0R3'!F35)</f>
        <v>2304861.2925350601</v>
      </c>
      <c r="E35">
        <f>AVERAGE('0.5R1'!B35,'0.5R1'!D35,'0.5R1'!F35)</f>
        <v>5522816.6906855395</v>
      </c>
      <c r="F35">
        <f>AVERAGE('0.5R2'!B35,'0.5R2'!D35,'0.5R2'!F35)</f>
        <v>2256348.8606498237</v>
      </c>
      <c r="G35">
        <f>AVERAGE('0.5R3'!B35,'0.5R3'!D35,'0.5R3'!F35)</f>
        <v>1089487.4661809711</v>
      </c>
      <c r="H35">
        <f>AVERAGE('1R1'!B35,'1R1'!D35,'1R1'!F35)</f>
        <v>1479592.9243876999</v>
      </c>
      <c r="I35">
        <f>AVERAGE('1R2'!B35,'1R2'!D35,'1R2'!F35)</f>
        <v>4480738.9544096468</v>
      </c>
      <c r="J35">
        <f>AVERAGE('1R3'!B35,'1R3'!D35,'1R3'!F35)</f>
        <v>1457277.2578848333</v>
      </c>
      <c r="K35">
        <f>AVERAGE('3R1'!B35,'3R1'!D35,'3R1'!F35)</f>
        <v>3861132.3299063668</v>
      </c>
      <c r="L35">
        <f>AVERAGE('3R2'!B35,'3R2'!D35,'3R2'!F35)</f>
        <v>2613874.9837898999</v>
      </c>
      <c r="M35">
        <f>AVERAGE('3R3'!B35,'3R3'!D35,'3R3'!F35)</f>
        <v>1604240.6315742966</v>
      </c>
      <c r="O35">
        <v>0</v>
      </c>
      <c r="P35" s="1"/>
      <c r="Y35">
        <f t="shared" si="0"/>
        <v>167.5</v>
      </c>
      <c r="Z35">
        <f t="shared" si="1"/>
        <v>2956217.6725054444</v>
      </c>
      <c r="AA35">
        <f t="shared" si="2"/>
        <v>2472536.3788940599</v>
      </c>
      <c r="AB35">
        <f t="shared" si="3"/>
        <v>2693082.6484235213</v>
      </c>
    </row>
    <row r="36" spans="1:28">
      <c r="A36">
        <f>'0R1'!A36</f>
        <v>172.5</v>
      </c>
      <c r="B36">
        <f>AVERAGE('0R1'!B36,'0R1'!D36,'0R1'!F36)</f>
        <v>2820630.17874728</v>
      </c>
      <c r="C36">
        <f>AVERAGE('0R2'!B36,'0R2'!D36,'0R2'!F36)</f>
        <v>3144468.88321826</v>
      </c>
      <c r="D36">
        <f>AVERAGE('0R3'!B36,'0R3'!D36,'0R3'!F36)</f>
        <v>2311006.1926592034</v>
      </c>
      <c r="E36">
        <f>AVERAGE('0.5R1'!B36,'0.5R1'!D36,'0.5R1'!F36)</f>
        <v>5339479.4994528098</v>
      </c>
      <c r="F36">
        <f>AVERAGE('0.5R2'!B36,'0.5R2'!D36,'0.5R2'!F36)</f>
        <v>2002419.1947366532</v>
      </c>
      <c r="G36">
        <f>AVERAGE('0.5R3'!B36,'0.5R3'!D36,'0.5R3'!F36)</f>
        <v>1156096.2269883966</v>
      </c>
      <c r="H36">
        <f>AVERAGE('1R1'!B36,'1R1'!D36,'1R1'!F36)</f>
        <v>1559185.5289508335</v>
      </c>
      <c r="I36">
        <f>AVERAGE('1R2'!B36,'1R2'!D36,'1R2'!F36)</f>
        <v>4893600.9470875133</v>
      </c>
      <c r="J36">
        <f>AVERAGE('1R3'!B36,'1R3'!D36,'1R3'!F36)</f>
        <v>1511578.5373805298</v>
      </c>
      <c r="K36">
        <f>AVERAGE('3R1'!B36,'3R1'!D36,'3R1'!F36)</f>
        <v>3236627.663531607</v>
      </c>
      <c r="L36">
        <f>AVERAGE('3R2'!B36,'3R2'!D36,'3R2'!F36)</f>
        <v>2619362.8053806531</v>
      </c>
      <c r="M36">
        <f>AVERAGE('3R3'!B36,'3R3'!D36,'3R3'!F36)</f>
        <v>1400607.7729760499</v>
      </c>
      <c r="O36">
        <v>0.5</v>
      </c>
      <c r="P36" s="1">
        <f>S15</f>
        <v>261185101.00201684</v>
      </c>
      <c r="Q36">
        <v>158911439.67300802</v>
      </c>
      <c r="R36">
        <f>S36*Q36/P36</f>
        <v>1.2168491928778198</v>
      </c>
      <c r="S36">
        <v>2</v>
      </c>
      <c r="U36">
        <f>S36-R36+0.7843</f>
        <v>1.5674508071221802</v>
      </c>
      <c r="V36">
        <f>R36/2</f>
        <v>0.60842459643890989</v>
      </c>
      <c r="Y36">
        <f t="shared" si="0"/>
        <v>172.5</v>
      </c>
      <c r="Z36">
        <f t="shared" si="1"/>
        <v>2832664.9737259536</v>
      </c>
      <c r="AA36">
        <f t="shared" si="2"/>
        <v>2654788.3378062923</v>
      </c>
      <c r="AB36">
        <f t="shared" si="3"/>
        <v>2418866.0806294368</v>
      </c>
    </row>
    <row r="37" spans="1:28">
      <c r="A37">
        <f>'0R1'!A37</f>
        <v>177.5</v>
      </c>
      <c r="B37">
        <f>AVERAGE('0R1'!B37,'0R1'!D37,'0R1'!F37)</f>
        <v>2771388.7481324631</v>
      </c>
      <c r="C37">
        <f>AVERAGE('0R2'!B37,'0R2'!D37,'0R2'!F37)</f>
        <v>3278921.5953264129</v>
      </c>
      <c r="D37">
        <f>AVERAGE('0R3'!B37,'0R3'!D37,'0R3'!F37)</f>
        <v>2136645.5818925067</v>
      </c>
      <c r="E37">
        <f>AVERAGE('0.5R1'!B37,'0.5R1'!D37,'0.5R1'!F37)</f>
        <v>5882396.431187883</v>
      </c>
      <c r="F37">
        <f>AVERAGE('0.5R2'!B37,'0.5R2'!D37,'0.5R2'!F37)</f>
        <v>2330570.2559761195</v>
      </c>
      <c r="G37">
        <f>AVERAGE('0.5R3'!B37,'0.5R3'!D37,'0.5R3'!F37)</f>
        <v>1630136.3648560066</v>
      </c>
      <c r="H37">
        <f>AVERAGE('1R1'!B37,'1R1'!D37,'1R1'!F37)</f>
        <v>1658471.4853484</v>
      </c>
      <c r="I37">
        <f>AVERAGE('1R2'!B37,'1R2'!D37,'1R2'!F37)</f>
        <v>4070833.1725614034</v>
      </c>
      <c r="J37">
        <f>AVERAGE('1R3'!B37,'1R3'!D37,'1R3'!F37)</f>
        <v>1491560.4397740036</v>
      </c>
      <c r="K37">
        <f>AVERAGE('3R1'!B37,'3R1'!D37,'3R1'!F37)</f>
        <v>3766102.9753401703</v>
      </c>
      <c r="L37">
        <f>AVERAGE('3R2'!B37,'3R2'!D37,'3R2'!F37)</f>
        <v>3083852.0621508067</v>
      </c>
      <c r="M37">
        <f>AVERAGE('3R3'!B37,'3R3'!D37,'3R3'!F37)</f>
        <v>1388426.1398797366</v>
      </c>
      <c r="O37">
        <v>1</v>
      </c>
      <c r="P37" s="1">
        <f>S19</f>
        <v>205201495.26634431</v>
      </c>
      <c r="Q37">
        <v>158911439.67300802</v>
      </c>
      <c r="R37">
        <f>S37*Q37/P37</f>
        <v>1.5488331551068533</v>
      </c>
      <c r="S37">
        <v>2</v>
      </c>
      <c r="U37">
        <f t="shared" ref="U37:U39" si="4">S37-R37</f>
        <v>0.45116684489314673</v>
      </c>
      <c r="V37">
        <f>R37/2</f>
        <v>0.77441657755342663</v>
      </c>
      <c r="Y37">
        <f t="shared" si="0"/>
        <v>177.5</v>
      </c>
      <c r="Z37">
        <f t="shared" si="1"/>
        <v>3281034.3506733365</v>
      </c>
      <c r="AA37">
        <f t="shared" si="2"/>
        <v>2406955.0325612691</v>
      </c>
      <c r="AB37">
        <f t="shared" si="3"/>
        <v>2746127.0591235715</v>
      </c>
    </row>
    <row r="38" spans="1:28">
      <c r="A38">
        <f>'0R1'!A38</f>
        <v>182.5</v>
      </c>
      <c r="B38">
        <f>AVERAGE('0R1'!B38,'0R1'!D38,'0R1'!F38)</f>
        <v>2910024.1392199169</v>
      </c>
      <c r="C38">
        <f>AVERAGE('0R2'!B38,'0R2'!D38,'0R2'!F38)</f>
        <v>3163722.7136291363</v>
      </c>
      <c r="D38">
        <f>AVERAGE('0R3'!B38,'0R3'!D38,'0R3'!F38)</f>
        <v>2467246.9056223831</v>
      </c>
      <c r="E38">
        <f>AVERAGE('0.5R1'!B38,'0.5R1'!D38,'0.5R1'!F38)</f>
        <v>6210369.9591158936</v>
      </c>
      <c r="F38">
        <f>AVERAGE('0.5R2'!B38,'0.5R2'!D38,'0.5R2'!F38)</f>
        <v>2315823.7959348098</v>
      </c>
      <c r="G38">
        <f>AVERAGE('0.5R3'!B38,'0.5R3'!D38,'0.5R3'!F38)</f>
        <v>1546300.1059452768</v>
      </c>
      <c r="H38">
        <f>AVERAGE('1R1'!B38,'1R1'!D38,'1R1'!F38)</f>
        <v>2074258.9231694033</v>
      </c>
      <c r="I38">
        <f>AVERAGE('1R2'!B38,'1R2'!D38,'1R2'!F38)</f>
        <v>4455444.6917801639</v>
      </c>
      <c r="J38">
        <f>AVERAGE('1R3'!B38,'1R3'!D38,'1R3'!F38)</f>
        <v>1933805.1160256539</v>
      </c>
      <c r="K38">
        <f>AVERAGE('3R1'!B38,'3R1'!D38,'3R1'!F38)</f>
        <v>3773080.5466913469</v>
      </c>
      <c r="L38">
        <f>AVERAGE('3R2'!B38,'3R2'!D38,'3R2'!F38)</f>
        <v>2748699.49880662</v>
      </c>
      <c r="M38">
        <f>AVERAGE('3R3'!B38,'3R3'!D38,'3R3'!F38)</f>
        <v>1191612.1904165132</v>
      </c>
      <c r="O38">
        <v>1</v>
      </c>
      <c r="P38" s="1">
        <v>196000000</v>
      </c>
      <c r="Q38">
        <v>158911439.67300802</v>
      </c>
      <c r="R38">
        <f>S38*Q38/P38</f>
        <v>1.6215453027857962</v>
      </c>
      <c r="S38">
        <v>2</v>
      </c>
      <c r="T38">
        <v>1630.9</v>
      </c>
      <c r="U38">
        <f t="shared" si="4"/>
        <v>0.37845469721420377</v>
      </c>
      <c r="V38">
        <f t="shared" ref="V38:V39" si="5">R38/2</f>
        <v>0.81077265139289811</v>
      </c>
      <c r="Y38">
        <f t="shared" si="0"/>
        <v>182.5</v>
      </c>
      <c r="Z38">
        <f t="shared" si="1"/>
        <v>3357497.9536653268</v>
      </c>
      <c r="AA38">
        <f t="shared" si="2"/>
        <v>2821169.5769917406</v>
      </c>
      <c r="AB38">
        <f t="shared" si="3"/>
        <v>2571130.7453048266</v>
      </c>
    </row>
    <row r="39" spans="1:28">
      <c r="A39">
        <f>'0R1'!A39</f>
        <v>187.5</v>
      </c>
      <c r="B39">
        <f>AVERAGE('0R1'!B39,'0R1'!D39,'0R1'!F39)</f>
        <v>3272235.4830001765</v>
      </c>
      <c r="C39">
        <f>AVERAGE('0R2'!B39,'0R2'!D39,'0R2'!F39)</f>
        <v>3426144.6176112234</v>
      </c>
      <c r="D39">
        <f>AVERAGE('0R3'!B39,'0R3'!D39,'0R3'!F39)</f>
        <v>2488438.3756929166</v>
      </c>
      <c r="E39">
        <f>AVERAGE('0.5R1'!B39,'0.5R1'!D39,'0.5R1'!F39)</f>
        <v>6289551.5962202204</v>
      </c>
      <c r="F39">
        <f>AVERAGE('0.5R2'!B39,'0.5R2'!D39,'0.5R2'!F39)</f>
        <v>2099240.5781308967</v>
      </c>
      <c r="G39">
        <f>AVERAGE('0.5R3'!B39,'0.5R3'!D39,'0.5R3'!F39)</f>
        <v>1372700.4506069932</v>
      </c>
      <c r="H39">
        <f>AVERAGE('1R1'!B39,'1R1'!D39,'1R1'!F39)</f>
        <v>1807973.5090457799</v>
      </c>
      <c r="I39">
        <f>AVERAGE('1R2'!B39,'1R2'!D39,'1R2'!F39)</f>
        <v>4862394.5881476402</v>
      </c>
      <c r="J39">
        <f>AVERAGE('1R3'!B39,'1R3'!D39,'1R3'!F39)</f>
        <v>1846301.8328711365</v>
      </c>
      <c r="K39">
        <f>AVERAGE('3R1'!B39,'3R1'!D39,'3R1'!F39)</f>
        <v>3851315.3410913795</v>
      </c>
      <c r="L39">
        <f>AVERAGE('3R2'!B39,'3R2'!D39,'3R2'!F39)</f>
        <v>2669327.3624456204</v>
      </c>
      <c r="M39">
        <f>AVERAGE('3R3'!B39,'3R3'!D39,'3R3'!F39)</f>
        <v>1447476.78440136</v>
      </c>
      <c r="O39">
        <v>1</v>
      </c>
      <c r="P39" s="1">
        <v>180000000</v>
      </c>
      <c r="Q39">
        <v>158911439.67300802</v>
      </c>
      <c r="R39">
        <f>S39*Q39/P39</f>
        <v>1.6924068325175354</v>
      </c>
      <c r="S39">
        <v>1.917</v>
      </c>
      <c r="T39">
        <v>1692.4</v>
      </c>
      <c r="U39">
        <f t="shared" si="4"/>
        <v>0.22459316748246461</v>
      </c>
      <c r="V39">
        <f t="shared" si="5"/>
        <v>0.84620341625876772</v>
      </c>
      <c r="Y39">
        <f t="shared" si="0"/>
        <v>187.5</v>
      </c>
      <c r="Z39">
        <f t="shared" si="1"/>
        <v>3253830.8749860362</v>
      </c>
      <c r="AA39">
        <f t="shared" si="2"/>
        <v>2838889.9766881857</v>
      </c>
      <c r="AB39">
        <f t="shared" si="3"/>
        <v>2656039.8293127869</v>
      </c>
    </row>
    <row r="40" spans="1:28">
      <c r="A40">
        <f>'0R1'!A40</f>
        <v>192.5</v>
      </c>
      <c r="B40">
        <f>AVERAGE('0R1'!B40,'0R1'!D40,'0R1'!F40)</f>
        <v>3111355.9370712028</v>
      </c>
      <c r="C40">
        <f>AVERAGE('0R2'!B40,'0R2'!D40,'0R2'!F40)</f>
        <v>2839989.5336351469</v>
      </c>
      <c r="D40">
        <f>AVERAGE('0R3'!B40,'0R3'!D40,'0R3'!F40)</f>
        <v>2703478.3413994499</v>
      </c>
      <c r="E40">
        <f>AVERAGE('0.5R1'!B40,'0.5R1'!D40,'0.5R1'!F40)</f>
        <v>5770462.2388070561</v>
      </c>
      <c r="F40">
        <f>AVERAGE('0.5R2'!B40,'0.5R2'!D40,'0.5R2'!F40)</f>
        <v>2079443.6876300499</v>
      </c>
      <c r="G40">
        <f>AVERAGE('0.5R3'!B40,'0.5R3'!D40,'0.5R3'!F40)</f>
        <v>1496077.4510305666</v>
      </c>
      <c r="H40">
        <f>AVERAGE('1R1'!B40,'1R1'!D40,'1R1'!F40)</f>
        <v>2180111.8319523865</v>
      </c>
      <c r="I40">
        <f>AVERAGE('1R2'!B40,'1R2'!D40,'1R2'!F40)</f>
        <v>4444781.9555677762</v>
      </c>
      <c r="J40">
        <f>AVERAGE('1R3'!B40,'1R3'!D40,'1R3'!F40)</f>
        <v>1691683.5344951199</v>
      </c>
      <c r="K40">
        <f>AVERAGE('3R1'!B40,'3R1'!D40,'3R1'!F40)</f>
        <v>3571454.8129738797</v>
      </c>
      <c r="L40">
        <f>AVERAGE('3R2'!B40,'3R2'!D40,'3R2'!F40)</f>
        <v>2638513.6445163102</v>
      </c>
      <c r="M40">
        <f>AVERAGE('3R3'!B40,'3R3'!D40,'3R3'!F40)</f>
        <v>1385273.4311935934</v>
      </c>
      <c r="Y40">
        <f t="shared" si="0"/>
        <v>192.5</v>
      </c>
      <c r="Z40">
        <f t="shared" si="1"/>
        <v>3115327.7924892246</v>
      </c>
      <c r="AA40">
        <f t="shared" si="2"/>
        <v>2772192.4406717611</v>
      </c>
      <c r="AB40">
        <f t="shared" si="3"/>
        <v>2531747.2962279278</v>
      </c>
    </row>
    <row r="41" spans="1:28">
      <c r="A41">
        <f>'0R1'!A41</f>
        <v>197.5</v>
      </c>
      <c r="B41">
        <f>AVERAGE('0R1'!B41,'0R1'!D41,'0R1'!F41)</f>
        <v>3205541.5824703239</v>
      </c>
      <c r="C41">
        <f>AVERAGE('0R2'!B41,'0R2'!D41,'0R2'!F41)</f>
        <v>3338835.6606610231</v>
      </c>
      <c r="D41">
        <f>AVERAGE('0R3'!B41,'0R3'!D41,'0R3'!F41)</f>
        <v>2921061.8381618299</v>
      </c>
      <c r="E41">
        <f>AVERAGE('0.5R1'!B41,'0.5R1'!D41,'0.5R1'!F41)</f>
        <v>5568673.0398363238</v>
      </c>
      <c r="F41">
        <f>AVERAGE('0.5R2'!B41,'0.5R2'!D41,'0.5R2'!F41)</f>
        <v>1932711.0087115867</v>
      </c>
      <c r="G41">
        <f>AVERAGE('0.5R3'!B41,'0.5R3'!D41,'0.5R3'!F41)</f>
        <v>1597746.2367353132</v>
      </c>
      <c r="H41">
        <f>AVERAGE('1R1'!B41,'1R1'!D41,'1R1'!F41)</f>
        <v>2244217.8950157934</v>
      </c>
      <c r="I41">
        <f>AVERAGE('1R2'!B41,'1R2'!D41,'1R2'!F41)</f>
        <v>4210594.3351314506</v>
      </c>
      <c r="J41">
        <f>AVERAGE('1R3'!B41,'1R3'!D41,'1R3'!F41)</f>
        <v>1354240.7537857834</v>
      </c>
      <c r="K41">
        <f>AVERAGE('3R1'!B41,'3R1'!D41,'3R1'!F41)</f>
        <v>3613986.0537350564</v>
      </c>
      <c r="L41">
        <f>AVERAGE('3R2'!B41,'3R2'!D41,'3R2'!F41)</f>
        <v>2779900.2703077463</v>
      </c>
      <c r="M41">
        <f>AVERAGE('3R3'!B41,'3R3'!D41,'3R3'!F41)</f>
        <v>1579318.2409381613</v>
      </c>
      <c r="O41">
        <v>0.5</v>
      </c>
      <c r="P41" s="1">
        <v>171000000</v>
      </c>
      <c r="Q41">
        <v>158911439.67300802</v>
      </c>
      <c r="R41" s="1">
        <f>S41*Q41/P41</f>
        <v>2.7879199942632988</v>
      </c>
      <c r="S41">
        <v>3</v>
      </c>
      <c r="U41">
        <f>SUM(U37:U39)</f>
        <v>1.0542147095898151</v>
      </c>
      <c r="Y41">
        <f t="shared" si="0"/>
        <v>197.5</v>
      </c>
      <c r="Z41">
        <f t="shared" si="1"/>
        <v>3033043.4284277409</v>
      </c>
      <c r="AA41">
        <f t="shared" si="2"/>
        <v>2603017.6613110094</v>
      </c>
      <c r="AB41">
        <f t="shared" si="3"/>
        <v>2657734.8549936549</v>
      </c>
    </row>
    <row r="42" spans="1:28">
      <c r="A42">
        <f>'0R1'!A42</f>
        <v>202.5</v>
      </c>
      <c r="B42">
        <f>AVERAGE('0R1'!B42,'0R1'!D42,'0R1'!F42)</f>
        <v>3120360.9285257668</v>
      </c>
      <c r="C42">
        <f>AVERAGE('0R2'!B42,'0R2'!D42,'0R2'!F42)</f>
        <v>3144864.7761764233</v>
      </c>
      <c r="D42">
        <f>AVERAGE('0R3'!B42,'0R3'!D42,'0R3'!F42)</f>
        <v>2774753.7231864198</v>
      </c>
      <c r="E42">
        <f>AVERAGE('0.5R1'!B42,'0.5R1'!D42,'0.5R1'!F42)</f>
        <v>6620955.0895016426</v>
      </c>
      <c r="F42">
        <f>AVERAGE('0.5R2'!B42,'0.5R2'!D42,'0.5R2'!F42)</f>
        <v>1727471.5911411766</v>
      </c>
      <c r="G42">
        <f>AVERAGE('0.5R3'!B42,'0.5R3'!D42,'0.5R3'!F42)</f>
        <v>1329243.4937794001</v>
      </c>
      <c r="H42">
        <f>AVERAGE('1R1'!B42,'1R1'!D42,'1R1'!F42)</f>
        <v>2330384.0239887033</v>
      </c>
      <c r="I42">
        <f>AVERAGE('1R2'!B42,'1R2'!D42,'1R2'!F42)</f>
        <v>4053588.9640730335</v>
      </c>
      <c r="J42">
        <f>AVERAGE('1R3'!B42,'1R3'!D42,'1R3'!F42)</f>
        <v>1401176.7970762898</v>
      </c>
      <c r="K42">
        <f>AVERAGE('3R1'!B42,'3R1'!D42,'3R1'!F42)</f>
        <v>3768911.0845752838</v>
      </c>
      <c r="L42">
        <f>AVERAGE('3R2'!B42,'3R2'!D42,'3R2'!F42)</f>
        <v>2801368.6420711833</v>
      </c>
      <c r="M42">
        <f>AVERAGE('3R3'!B42,'3R3'!D42,'3R3'!F42)</f>
        <v>1650016.4456997067</v>
      </c>
      <c r="Y42">
        <f t="shared" si="0"/>
        <v>202.5</v>
      </c>
      <c r="Z42">
        <f t="shared" si="1"/>
        <v>3225890.0581407398</v>
      </c>
      <c r="AA42">
        <f t="shared" si="2"/>
        <v>2595049.9283793424</v>
      </c>
      <c r="AB42">
        <f t="shared" si="3"/>
        <v>2740098.7241153913</v>
      </c>
    </row>
    <row r="43" spans="1:28">
      <c r="A43">
        <f>'0R1'!A43</f>
        <v>207.5</v>
      </c>
      <c r="B43">
        <f>AVERAGE('0R1'!B43,'0R1'!D43,'0R1'!F43)</f>
        <v>2847006.0031878105</v>
      </c>
      <c r="C43">
        <f>AVERAGE('0R2'!B43,'0R2'!D43,'0R2'!F43)</f>
        <v>3286580.2202627701</v>
      </c>
      <c r="D43">
        <f>AVERAGE('0R3'!B43,'0R3'!D43,'0R3'!F43)</f>
        <v>3054243.787420874</v>
      </c>
      <c r="E43">
        <f>AVERAGE('0.5R1'!B43,'0.5R1'!D43,'0.5R1'!F43)</f>
        <v>5615122.3036899166</v>
      </c>
      <c r="F43">
        <f>AVERAGE('0.5R2'!B43,'0.5R2'!D43,'0.5R2'!F43)</f>
        <v>1777142.48901942</v>
      </c>
      <c r="G43">
        <f>AVERAGE('0.5R3'!B43,'0.5R3'!D43,'0.5R3'!F43)</f>
        <v>1447091.9656737333</v>
      </c>
      <c r="H43">
        <f>AVERAGE('1R1'!B43,'1R1'!D43,'1R1'!F43)</f>
        <v>2505121.7758961734</v>
      </c>
      <c r="I43">
        <f>AVERAGE('1R2'!B43,'1R2'!D43,'1R2'!F43)</f>
        <v>4926093.9475660734</v>
      </c>
      <c r="J43">
        <f>AVERAGE('1R3'!B43,'1R3'!D43,'1R3'!F43)</f>
        <v>1138632.9766139679</v>
      </c>
      <c r="K43">
        <f>AVERAGE('3R1'!B43,'3R1'!D43,'3R1'!F43)</f>
        <v>3179480.2277778536</v>
      </c>
      <c r="L43">
        <f>AVERAGE('3R2'!B43,'3R2'!D43,'3R2'!F43)</f>
        <v>2805989.6924800701</v>
      </c>
      <c r="M43">
        <f>AVERAGE('3R3'!B43,'3R3'!D43,'3R3'!F43)</f>
        <v>1454043.69040496</v>
      </c>
      <c r="Y43">
        <f t="shared" si="0"/>
        <v>207.5</v>
      </c>
      <c r="Z43">
        <f t="shared" si="1"/>
        <v>2946452.2527943566</v>
      </c>
      <c r="AA43">
        <f t="shared" si="2"/>
        <v>2856616.2333587385</v>
      </c>
      <c r="AB43">
        <f t="shared" si="3"/>
        <v>2479837.8702209615</v>
      </c>
    </row>
    <row r="44" spans="1:28">
      <c r="A44">
        <f>'0R1'!A44</f>
        <v>212.5</v>
      </c>
      <c r="B44">
        <f>AVERAGE('0R1'!B44,'0R1'!D44,'0R1'!F44)</f>
        <v>3291218.4743595901</v>
      </c>
      <c r="C44">
        <f>AVERAGE('0R2'!B44,'0R2'!D44,'0R2'!F44)</f>
        <v>3622827.4267105297</v>
      </c>
      <c r="D44">
        <f>AVERAGE('0R3'!B44,'0R3'!D44,'0R3'!F44)</f>
        <v>2710287.0878042602</v>
      </c>
      <c r="E44">
        <f>AVERAGE('0.5R1'!B44,'0.5R1'!D44,'0.5R1'!F44)</f>
        <v>6021392.5983845368</v>
      </c>
      <c r="F44">
        <f>AVERAGE('0.5R2'!B44,'0.5R2'!D44,'0.5R2'!F44)</f>
        <v>2030942.1154136832</v>
      </c>
      <c r="G44">
        <f>AVERAGE('0.5R3'!B44,'0.5R3'!D44,'0.5R3'!F44)</f>
        <v>1329431.9144800932</v>
      </c>
      <c r="H44">
        <f>AVERAGE('1R1'!B44,'1R1'!D44,'1R1'!F44)</f>
        <v>2394790.5114071532</v>
      </c>
      <c r="I44">
        <f>AVERAGE('1R2'!B44,'1R2'!D44,'1R2'!F44)</f>
        <v>4215380.5088129593</v>
      </c>
      <c r="J44">
        <f>AVERAGE('1R3'!B44,'1R3'!D44,'1R3'!F44)</f>
        <v>1191045.4653791003</v>
      </c>
      <c r="K44">
        <f>AVERAGE('3R1'!B44,'3R1'!D44,'3R1'!F44)</f>
        <v>3474603.460026253</v>
      </c>
      <c r="L44">
        <f>AVERAGE('3R2'!B44,'3R2'!D44,'3R2'!F44)</f>
        <v>2499101.602458253</v>
      </c>
      <c r="M44">
        <f>AVERAGE('3R3'!B44,'3R3'!D44,'3R3'!F44)</f>
        <v>1236739.7870630368</v>
      </c>
      <c r="Y44">
        <f t="shared" si="0"/>
        <v>212.5</v>
      </c>
      <c r="Z44">
        <f t="shared" si="1"/>
        <v>3127255.5427594376</v>
      </c>
      <c r="AA44">
        <f t="shared" si="2"/>
        <v>2600405.4951997376</v>
      </c>
      <c r="AB44">
        <f t="shared" si="3"/>
        <v>2403481.6165158479</v>
      </c>
    </row>
    <row r="45" spans="1:28">
      <c r="A45">
        <f>'0R1'!A45</f>
        <v>217.5</v>
      </c>
      <c r="B45">
        <f>AVERAGE('0R1'!B45,'0R1'!D45,'0R1'!F45)</f>
        <v>3252370.0156460931</v>
      </c>
      <c r="C45">
        <f>AVERAGE('0R2'!B45,'0R2'!D45,'0R2'!F45)</f>
        <v>3630032.5091062468</v>
      </c>
      <c r="D45">
        <f>AVERAGE('0R3'!B45,'0R3'!D45,'0R3'!F45)</f>
        <v>3028567.3250580169</v>
      </c>
      <c r="E45">
        <f>AVERAGE('0.5R1'!B45,'0.5R1'!D45,'0.5R1'!F45)</f>
        <v>5760202.914163609</v>
      </c>
      <c r="F45">
        <f>AVERAGE('0.5R2'!B45,'0.5R2'!D45,'0.5R2'!F45)</f>
        <v>2048255.9928737797</v>
      </c>
      <c r="G45">
        <f>AVERAGE('0.5R3'!B45,'0.5R3'!D45,'0.5R3'!F45)</f>
        <v>1442782.9525568066</v>
      </c>
      <c r="H45">
        <f>AVERAGE('1R1'!B45,'1R1'!D45,'1R1'!F45)</f>
        <v>2301385.4508530735</v>
      </c>
      <c r="I45">
        <f>AVERAGE('1R2'!B45,'1R2'!D45,'1R2'!F45)</f>
        <v>4155101.7996962965</v>
      </c>
      <c r="J45">
        <f>AVERAGE('1R3'!B45,'1R3'!D45,'1R3'!F45)</f>
        <v>1006121.2153660273</v>
      </c>
      <c r="K45">
        <f>AVERAGE('3R1'!B45,'3R1'!D45,'3R1'!F45)</f>
        <v>3012621.3616639967</v>
      </c>
      <c r="L45">
        <f>AVERAGE('3R2'!B45,'3R2'!D45,'3R2'!F45)</f>
        <v>2416026.8691469668</v>
      </c>
      <c r="M45">
        <f>AVERAGE('3R3'!B45,'3R3'!D45,'3R3'!F45)</f>
        <v>1147075.0441809483</v>
      </c>
      <c r="Y45">
        <f t="shared" si="0"/>
        <v>217.5</v>
      </c>
      <c r="Z45">
        <f t="shared" si="1"/>
        <v>3083747.2865313985</v>
      </c>
      <c r="AA45">
        <f t="shared" si="2"/>
        <v>2487536.1553051327</v>
      </c>
      <c r="AB45">
        <f t="shared" si="3"/>
        <v>2191907.7583306371</v>
      </c>
    </row>
    <row r="46" spans="1:28">
      <c r="A46">
        <f>'0R1'!A46</f>
        <v>222.5</v>
      </c>
      <c r="B46">
        <f>AVERAGE('0R1'!B46,'0R1'!D46,'0R1'!F46)</f>
        <v>3312134.0910144798</v>
      </c>
      <c r="C46">
        <f>AVERAGE('0R2'!B46,'0R2'!D46,'0R2'!F46)</f>
        <v>3222753.9019237068</v>
      </c>
      <c r="D46">
        <f>AVERAGE('0R3'!B46,'0R3'!D46,'0R3'!F46)</f>
        <v>2961662.9604251799</v>
      </c>
      <c r="E46">
        <f>AVERAGE('0.5R1'!B46,'0.5R1'!D46,'0.5R1'!F46)</f>
        <v>5505836.8655745676</v>
      </c>
      <c r="F46">
        <f>AVERAGE('0.5R2'!B46,'0.5R2'!D46,'0.5R2'!F46)</f>
        <v>2021455.6939373135</v>
      </c>
      <c r="G46">
        <f>AVERAGE('0.5R3'!B46,'0.5R3'!D46,'0.5R3'!F46)</f>
        <v>1597964.8355653267</v>
      </c>
      <c r="H46">
        <f>AVERAGE('1R1'!B46,'1R1'!D46,'1R1'!F46)</f>
        <v>2674735.2526712264</v>
      </c>
      <c r="I46">
        <f>AVERAGE('1R2'!B46,'1R2'!D46,'1R2'!F46)</f>
        <v>4806376.3592304438</v>
      </c>
      <c r="J46">
        <f>AVERAGE('1R3'!B46,'1R3'!D46,'1R3'!F46)</f>
        <v>1176810.1021522267</v>
      </c>
      <c r="K46">
        <f>AVERAGE('3R1'!B46,'3R1'!D46,'3R1'!F46)</f>
        <v>3514695.0803777333</v>
      </c>
      <c r="L46">
        <f>AVERAGE('3R2'!B46,'3R2'!D46,'3R2'!F46)</f>
        <v>2374765.7425725064</v>
      </c>
      <c r="M46">
        <f>AVERAGE('3R3'!B46,'3R3'!D46,'3R3'!F46)</f>
        <v>1189116.7339458812</v>
      </c>
      <c r="Y46">
        <f t="shared" si="0"/>
        <v>222.5</v>
      </c>
      <c r="Z46">
        <f t="shared" si="1"/>
        <v>3041752.465025736</v>
      </c>
      <c r="AA46">
        <f t="shared" si="2"/>
        <v>2885973.9046846326</v>
      </c>
      <c r="AB46">
        <f t="shared" si="3"/>
        <v>2359525.8522987072</v>
      </c>
    </row>
    <row r="47" spans="1:28">
      <c r="A47">
        <f>'0R1'!A47</f>
        <v>227.5</v>
      </c>
      <c r="B47">
        <f>AVERAGE('0R1'!B47,'0R1'!D47,'0R1'!F47)</f>
        <v>3100422.5492985067</v>
      </c>
      <c r="C47">
        <f>AVERAGE('0R2'!B47,'0R2'!D47,'0R2'!F47)</f>
        <v>3243807.4390380098</v>
      </c>
      <c r="D47">
        <f>AVERAGE('0R3'!B47,'0R3'!D47,'0R3'!F47)</f>
        <v>2858232.5206418694</v>
      </c>
      <c r="E47">
        <f>AVERAGE('0.5R1'!B47,'0.5R1'!D47,'0.5R1'!F47)</f>
        <v>5639934.8228220763</v>
      </c>
      <c r="F47">
        <f>AVERAGE('0.5R2'!B47,'0.5R2'!D47,'0.5R2'!F47)</f>
        <v>2028260.9282078065</v>
      </c>
      <c r="G47">
        <f>AVERAGE('0.5R3'!B47,'0.5R3'!D47,'0.5R3'!F47)</f>
        <v>1356475.54861341</v>
      </c>
      <c r="H47">
        <f>AVERAGE('1R1'!B47,'1R1'!D47,'1R1'!F47)</f>
        <v>2144069.0705670663</v>
      </c>
      <c r="I47">
        <f>AVERAGE('1R2'!B47,'1R2'!D47,'1R2'!F47)</f>
        <v>4067294.4997526133</v>
      </c>
      <c r="J47">
        <f>AVERAGE('1R3'!B47,'1R3'!D47,'1R3'!F47)</f>
        <v>1008118.0013185047</v>
      </c>
      <c r="K47">
        <f>AVERAGE('3R1'!B47,'3R1'!D47,'3R1'!F47)</f>
        <v>2981206.460986793</v>
      </c>
      <c r="L47">
        <f>AVERAGE('3R2'!B47,'3R2'!D47,'3R2'!F47)</f>
        <v>2343343.1915724566</v>
      </c>
      <c r="M47">
        <f>AVERAGE('3R3'!B47,'3R3'!D47,'3R3'!F47)</f>
        <v>1298152.40621222</v>
      </c>
      <c r="Y47">
        <f t="shared" si="0"/>
        <v>227.5</v>
      </c>
      <c r="Z47">
        <f t="shared" si="1"/>
        <v>3008223.7665477642</v>
      </c>
      <c r="AA47">
        <f t="shared" si="2"/>
        <v>2406493.8572127284</v>
      </c>
      <c r="AB47">
        <f t="shared" si="3"/>
        <v>2207567.3529238231</v>
      </c>
    </row>
    <row r="48" spans="1:28">
      <c r="A48">
        <f>'0R1'!A48</f>
        <v>232.5</v>
      </c>
      <c r="B48">
        <f>AVERAGE('0R1'!B48,'0R1'!D48,'0R1'!F48)</f>
        <v>2913974.3555151797</v>
      </c>
      <c r="C48">
        <f>AVERAGE('0R2'!B48,'0R2'!D48,'0R2'!F48)</f>
        <v>2864408.843203567</v>
      </c>
      <c r="D48">
        <f>AVERAGE('0R3'!B48,'0R3'!D48,'0R3'!F48)</f>
        <v>3106851.50696958</v>
      </c>
      <c r="E48">
        <f>AVERAGE('0.5R1'!B48,'0.5R1'!D48,'0.5R1'!F48)</f>
        <v>5188682.8488986036</v>
      </c>
      <c r="F48">
        <f>AVERAGE('0.5R2'!B48,'0.5R2'!D48,'0.5R2'!F48)</f>
        <v>1800257.8778917268</v>
      </c>
      <c r="G48">
        <f>AVERAGE('0.5R3'!B48,'0.5R3'!D48,'0.5R3'!F48)</f>
        <v>1487091.0077711567</v>
      </c>
      <c r="H48">
        <f>AVERAGE('1R1'!B48,'1R1'!D48,'1R1'!F48)</f>
        <v>2346927.9300981332</v>
      </c>
      <c r="I48">
        <f>AVERAGE('1R2'!B48,'1R2'!D48,'1R2'!F48)</f>
        <v>4585009.2613018937</v>
      </c>
      <c r="J48">
        <f>AVERAGE('1R3'!B48,'1R3'!D48,'1R3'!F48)</f>
        <v>1007676.5001696041</v>
      </c>
      <c r="K48">
        <f>AVERAGE('3R1'!B48,'3R1'!D48,'3R1'!F48)</f>
        <v>3119020.2841803967</v>
      </c>
      <c r="L48">
        <f>AVERAGE('3R2'!B48,'3R2'!D48,'3R2'!F48)</f>
        <v>2048400.2238786297</v>
      </c>
      <c r="M48">
        <f>AVERAGE('3R3'!B48,'3R3'!D48,'3R3'!F48)</f>
        <v>1465470.4725258064</v>
      </c>
      <c r="Y48">
        <f t="shared" si="0"/>
        <v>232.5</v>
      </c>
      <c r="Z48">
        <f t="shared" si="1"/>
        <v>2825343.911520496</v>
      </c>
      <c r="AA48">
        <f t="shared" si="2"/>
        <v>2646537.897189877</v>
      </c>
      <c r="AB48">
        <f t="shared" si="3"/>
        <v>2210963.6601949441</v>
      </c>
    </row>
    <row r="49" spans="1:28">
      <c r="A49">
        <f>'0R1'!A49</f>
        <v>237.5</v>
      </c>
      <c r="B49">
        <f>AVERAGE('0R1'!B49,'0R1'!D49,'0R1'!F49)</f>
        <v>3014521.73881002</v>
      </c>
      <c r="C49">
        <f>AVERAGE('0R2'!B49,'0R2'!D49,'0R2'!F49)</f>
        <v>3089202.9581053364</v>
      </c>
      <c r="D49">
        <f>AVERAGE('0R3'!B49,'0R3'!D49,'0R3'!F49)</f>
        <v>3107395.6283641164</v>
      </c>
      <c r="E49">
        <f>AVERAGE('0.5R1'!B49,'0.5R1'!D49,'0.5R1'!F49)</f>
        <v>5225113.6043084934</v>
      </c>
      <c r="F49">
        <f>AVERAGE('0.5R2'!B49,'0.5R2'!D49,'0.5R2'!F49)</f>
        <v>1524462.4747665098</v>
      </c>
      <c r="G49">
        <f>AVERAGE('0.5R3'!B49,'0.5R3'!D49,'0.5R3'!F49)</f>
        <v>1319088.4385006099</v>
      </c>
      <c r="H49">
        <f>AVERAGE('1R1'!B49,'1R1'!D49,'1R1'!F49)</f>
        <v>3114744.5709569701</v>
      </c>
      <c r="I49">
        <f>AVERAGE('1R2'!B49,'1R2'!D49,'1R2'!F49)</f>
        <v>3877929.9042353737</v>
      </c>
      <c r="J49">
        <f>AVERAGE('1R3'!B49,'1R3'!D49,'1R3'!F49)</f>
        <v>891806.19677817693</v>
      </c>
      <c r="K49">
        <f>AVERAGE('3R1'!B49,'3R1'!D49,'3R1'!F49)</f>
        <v>3071468.6034610434</v>
      </c>
      <c r="L49">
        <f>AVERAGE('3R2'!B49,'3R2'!D49,'3R2'!F49)</f>
        <v>2178407.40332535</v>
      </c>
      <c r="M49">
        <f>AVERAGE('3R3'!B49,'3R3'!D49,'3R3'!F49)</f>
        <v>1499080.4821161733</v>
      </c>
      <c r="Y49">
        <f t="shared" si="0"/>
        <v>237.5</v>
      </c>
      <c r="Z49">
        <f t="shared" si="1"/>
        <v>2689554.8391918712</v>
      </c>
      <c r="AA49">
        <f t="shared" si="2"/>
        <v>2628160.2239901735</v>
      </c>
      <c r="AB49">
        <f t="shared" si="3"/>
        <v>2249652.1629675222</v>
      </c>
    </row>
    <row r="50" spans="1:28">
      <c r="A50">
        <f>'0R1'!A50</f>
        <v>242.5</v>
      </c>
      <c r="B50">
        <f>AVERAGE('0R1'!B50,'0R1'!D50,'0R1'!F50)</f>
        <v>2946488.7087868867</v>
      </c>
      <c r="C50">
        <f>AVERAGE('0R2'!B50,'0R2'!D50,'0R2'!F50)</f>
        <v>2801713.5931813768</v>
      </c>
      <c r="D50">
        <f>AVERAGE('0R3'!B50,'0R3'!D50,'0R3'!F50)</f>
        <v>3239738.5508842398</v>
      </c>
      <c r="E50">
        <f>AVERAGE('0.5R1'!B50,'0.5R1'!D50,'0.5R1'!F50)</f>
        <v>5359916.431124731</v>
      </c>
      <c r="F50">
        <f>AVERAGE('0.5R2'!B50,'0.5R2'!D50,'0.5R2'!F50)</f>
        <v>1717713.6342551333</v>
      </c>
      <c r="G50">
        <f>AVERAGE('0.5R3'!B50,'0.5R3'!D50,'0.5R3'!F50)</f>
        <v>1460722.02387246</v>
      </c>
      <c r="H50">
        <f>AVERAGE('1R1'!B50,'1R1'!D50,'1R1'!F50)</f>
        <v>2935650.0217218362</v>
      </c>
      <c r="I50">
        <f>AVERAGE('1R2'!B50,'1R2'!D50,'1R2'!F50)</f>
        <v>3661071.88569383</v>
      </c>
      <c r="J50">
        <f>AVERAGE('1R3'!B50,'1R3'!D50,'1R3'!F50)</f>
        <v>909188.19805350003</v>
      </c>
      <c r="K50">
        <f>AVERAGE('3R1'!B50,'3R1'!D50,'3R1'!F50)</f>
        <v>2844976.9179462437</v>
      </c>
      <c r="L50">
        <f>AVERAGE('3R2'!B50,'3R2'!D50,'3R2'!F50)</f>
        <v>2055239.0792436667</v>
      </c>
      <c r="M50">
        <f>AVERAGE('3R3'!B50,'3R3'!D50,'3R3'!F50)</f>
        <v>1304858.3777193499</v>
      </c>
      <c r="Y50">
        <f t="shared" si="0"/>
        <v>242.5</v>
      </c>
      <c r="Z50">
        <f t="shared" si="1"/>
        <v>2846117.3630841081</v>
      </c>
      <c r="AA50">
        <f t="shared" si="2"/>
        <v>2501970.0351563883</v>
      </c>
      <c r="AB50">
        <f t="shared" si="3"/>
        <v>2068358.1249697534</v>
      </c>
    </row>
    <row r="51" spans="1:28">
      <c r="A51">
        <f>'0R1'!A51</f>
        <v>247.5</v>
      </c>
      <c r="B51">
        <f>AVERAGE('0R1'!B51,'0R1'!D51,'0R1'!F51)</f>
        <v>3191301.7517185234</v>
      </c>
      <c r="C51">
        <f>AVERAGE('0R2'!B51,'0R2'!D51,'0R2'!F51)</f>
        <v>2460669.0515877232</v>
      </c>
      <c r="D51">
        <f>AVERAGE('0R3'!B51,'0R3'!D51,'0R3'!F51)</f>
        <v>3068415.6784814368</v>
      </c>
      <c r="E51">
        <f>AVERAGE('0.5R1'!B51,'0.5R1'!D51,'0.5R1'!F51)</f>
        <v>5344112.9598967405</v>
      </c>
      <c r="F51">
        <f>AVERAGE('0.5R2'!B51,'0.5R2'!D51,'0.5R2'!F51)</f>
        <v>1720170.1407196831</v>
      </c>
      <c r="G51">
        <f>AVERAGE('0.5R3'!B51,'0.5R3'!D51,'0.5R3'!F51)</f>
        <v>1470193.8731602002</v>
      </c>
      <c r="H51">
        <f>AVERAGE('1R1'!B51,'1R1'!D51,'1R1'!F51)</f>
        <v>2598330.1569462302</v>
      </c>
      <c r="I51">
        <f>AVERAGE('1R2'!B51,'1R2'!D51,'1R2'!F51)</f>
        <v>3850566.4789472739</v>
      </c>
      <c r="J51">
        <f>AVERAGE('1R3'!B51,'1R3'!D51,'1R3'!F51)</f>
        <v>1035782.1313706174</v>
      </c>
      <c r="K51">
        <f>AVERAGE('3R1'!B51,'3R1'!D51,'3R1'!F51)</f>
        <v>2788364.52674687</v>
      </c>
      <c r="L51">
        <f>AVERAGE('3R2'!B51,'3R2'!D51,'3R2'!F51)</f>
        <v>1815414.8034255903</v>
      </c>
      <c r="M51">
        <f>AVERAGE('3R3'!B51,'3R3'!D51,'3R3'!F51)</f>
        <v>1368552.6558881968</v>
      </c>
      <c r="Y51">
        <f t="shared" si="0"/>
        <v>247.5</v>
      </c>
      <c r="Z51">
        <f t="shared" si="1"/>
        <v>2844825.657925541</v>
      </c>
      <c r="AA51">
        <f t="shared" si="2"/>
        <v>2494892.9224213739</v>
      </c>
      <c r="AB51">
        <f t="shared" si="3"/>
        <v>1990777.3286868858</v>
      </c>
    </row>
    <row r="52" spans="1:28">
      <c r="A52">
        <f>'0R1'!A52</f>
        <v>252.5</v>
      </c>
      <c r="B52">
        <f>AVERAGE('0R1'!B52,'0R1'!D52,'0R1'!F52)</f>
        <v>3626766.6709429435</v>
      </c>
      <c r="C52">
        <f>AVERAGE('0R2'!B52,'0R2'!D52,'0R2'!F52)</f>
        <v>2752685.5284290262</v>
      </c>
      <c r="D52">
        <f>AVERAGE('0R3'!B52,'0R3'!D52,'0R3'!F52)</f>
        <v>2885640.5851982101</v>
      </c>
      <c r="E52">
        <f>AVERAGE('0.5R1'!B52,'0.5R1'!D52,'0.5R1'!F52)</f>
        <v>5035022.1569728972</v>
      </c>
      <c r="F52">
        <f>AVERAGE('0.5R2'!B52,'0.5R2'!D52,'0.5R2'!F52)</f>
        <v>1779642.4368769533</v>
      </c>
      <c r="G52">
        <f>AVERAGE('0.5R3'!B52,'0.5R3'!D52,'0.5R3'!F52)</f>
        <v>1512758.0902723602</v>
      </c>
      <c r="H52">
        <f>AVERAGE('1R1'!B52,'1R1'!D52,'1R1'!F52)</f>
        <v>2628165.3311261735</v>
      </c>
      <c r="I52">
        <f>AVERAGE('1R2'!B52,'1R2'!D52,'1R2'!F52)</f>
        <v>3553221.7451512306</v>
      </c>
      <c r="J52">
        <f>AVERAGE('1R3'!B52,'1R3'!D52,'1R3'!F52)</f>
        <v>844393.32201906072</v>
      </c>
      <c r="K52">
        <f>AVERAGE('3R1'!B52,'3R1'!D52,'3R1'!F52)</f>
        <v>2811169.9977213698</v>
      </c>
      <c r="L52">
        <f>AVERAGE('3R2'!B52,'3R2'!D52,'3R2'!F52)</f>
        <v>1758815.0801332768</v>
      </c>
      <c r="M52">
        <f>AVERAGE('3R3'!B52,'3R3'!D52,'3R3'!F52)</f>
        <v>1326745.2365290953</v>
      </c>
      <c r="Y52">
        <f t="shared" si="0"/>
        <v>252.5</v>
      </c>
      <c r="Z52">
        <f t="shared" si="1"/>
        <v>2775807.5613740706</v>
      </c>
      <c r="AA52">
        <f t="shared" si="2"/>
        <v>2341926.7994321552</v>
      </c>
      <c r="AB52">
        <f t="shared" si="3"/>
        <v>1965576.7714612472</v>
      </c>
    </row>
    <row r="53" spans="1:28">
      <c r="A53">
        <f>'0R1'!A53</f>
        <v>257.5</v>
      </c>
      <c r="B53">
        <f>AVERAGE('0R1'!B53,'0R1'!D53,'0R1'!F53)</f>
        <v>2516710.1888812534</v>
      </c>
      <c r="C53">
        <f>AVERAGE('0R2'!B53,'0R2'!D53,'0R2'!F53)</f>
        <v>2726090.8711836068</v>
      </c>
      <c r="D53">
        <f>AVERAGE('0R3'!B53,'0R3'!D53,'0R3'!F53)</f>
        <v>3096300.7222158462</v>
      </c>
      <c r="E53">
        <f>AVERAGE('0.5R1'!B53,'0.5R1'!D53,'0.5R1'!F53)</f>
        <v>4845652.7844047565</v>
      </c>
      <c r="F53">
        <f>AVERAGE('0.5R2'!B53,'0.5R2'!D53,'0.5R2'!F53)</f>
        <v>1400794.5264315268</v>
      </c>
      <c r="G53">
        <f>AVERAGE('0.5R3'!B53,'0.5R3'!D53,'0.5R3'!F53)</f>
        <v>1117743.1841071632</v>
      </c>
      <c r="H53">
        <f>AVERAGE('1R1'!B53,'1R1'!D53,'1R1'!F53)</f>
        <v>2447819.7210391168</v>
      </c>
      <c r="I53">
        <f>AVERAGE('1R2'!B53,'1R2'!D53,'1R2'!F53)</f>
        <v>3591283.131971803</v>
      </c>
      <c r="J53">
        <f>AVERAGE('1R3'!B53,'1R3'!D53,'1R3'!F53)</f>
        <v>940391.58635153633</v>
      </c>
      <c r="K53">
        <f>AVERAGE('3R1'!B53,'3R1'!D53,'3R1'!F53)</f>
        <v>2733653.0398700931</v>
      </c>
      <c r="L53">
        <f>AVERAGE('3R2'!B53,'3R2'!D53,'3R2'!F53)</f>
        <v>1829227.2029563964</v>
      </c>
      <c r="M53">
        <f>AVERAGE('3R3'!B53,'3R3'!D53,'3R3'!F53)</f>
        <v>1266858.3203245457</v>
      </c>
      <c r="Y53">
        <f t="shared" si="0"/>
        <v>257.5</v>
      </c>
      <c r="Z53">
        <f t="shared" si="1"/>
        <v>2454730.1649811487</v>
      </c>
      <c r="AA53">
        <f t="shared" si="2"/>
        <v>2326498.1464541522</v>
      </c>
      <c r="AB53">
        <f t="shared" si="3"/>
        <v>1943246.1877170119</v>
      </c>
    </row>
    <row r="54" spans="1:28">
      <c r="A54">
        <f>'0R1'!A54</f>
        <v>262.5</v>
      </c>
      <c r="B54">
        <f>AVERAGE('0R1'!B54,'0R1'!D54,'0R1'!F54)</f>
        <v>2752252.78806565</v>
      </c>
      <c r="C54">
        <f>AVERAGE('0R2'!B54,'0R2'!D54,'0R2'!F54)</f>
        <v>2423750.1676729601</v>
      </c>
      <c r="D54">
        <f>AVERAGE('0R3'!B54,'0R3'!D54,'0R3'!F54)</f>
        <v>2821546.7384816334</v>
      </c>
      <c r="E54">
        <f>AVERAGE('0.5R1'!B54,'0.5R1'!D54,'0.5R1'!F54)</f>
        <v>4622782.7310349569</v>
      </c>
      <c r="F54">
        <f>AVERAGE('0.5R2'!B54,'0.5R2'!D54,'0.5R2'!F54)</f>
        <v>1369276.0161471919</v>
      </c>
      <c r="G54">
        <f>AVERAGE('0.5R3'!B54,'0.5R3'!D54,'0.5R3'!F54)</f>
        <v>1151805.0967180165</v>
      </c>
      <c r="H54">
        <f>AVERAGE('1R1'!B54,'1R1'!D54,'1R1'!F54)</f>
        <v>2617473.8249532203</v>
      </c>
      <c r="I54">
        <f>AVERAGE('1R2'!B54,'1R2'!D54,'1R2'!F54)</f>
        <v>3040786.0312681436</v>
      </c>
      <c r="J54">
        <f>AVERAGE('1R3'!B54,'1R3'!D54,'1R3'!F54)</f>
        <v>621234.30928810569</v>
      </c>
      <c r="K54">
        <f>AVERAGE('3R1'!B54,'3R1'!D54,'3R1'!F54)</f>
        <v>2735303.1866189735</v>
      </c>
      <c r="L54">
        <f>AVERAGE('3R2'!B54,'3R2'!D54,'3R2'!F54)</f>
        <v>1547553.9004419667</v>
      </c>
      <c r="M54">
        <f>AVERAGE('3R3'!B54,'3R3'!D54,'3R3'!F54)</f>
        <v>1578666.3238142699</v>
      </c>
      <c r="Y54">
        <f t="shared" si="0"/>
        <v>262.5</v>
      </c>
      <c r="Z54">
        <f t="shared" si="1"/>
        <v>2381287.9479667214</v>
      </c>
      <c r="AA54">
        <f t="shared" si="2"/>
        <v>2093164.7218364899</v>
      </c>
      <c r="AB54">
        <f t="shared" si="3"/>
        <v>1953841.1369584035</v>
      </c>
    </row>
    <row r="55" spans="1:28">
      <c r="A55">
        <f>'0R1'!A55</f>
        <v>267.5</v>
      </c>
      <c r="B55">
        <f>AVERAGE('0R1'!B55,'0R1'!D55,'0R1'!F55)</f>
        <v>2671126.4654061403</v>
      </c>
      <c r="C55">
        <f>AVERAGE('0R2'!B55,'0R2'!D55,'0R2'!F55)</f>
        <v>2444440.5018688198</v>
      </c>
      <c r="D55">
        <f>AVERAGE('0R3'!B55,'0R3'!D55,'0R3'!F55)</f>
        <v>2501480.2683750703</v>
      </c>
      <c r="E55">
        <f>AVERAGE('0.5R1'!B55,'0.5R1'!D55,'0.5R1'!F55)</f>
        <v>4561904.2979175635</v>
      </c>
      <c r="F55">
        <f>AVERAGE('0.5R2'!B55,'0.5R2'!D55,'0.5R2'!F55)</f>
        <v>1226466.413788222</v>
      </c>
      <c r="G55">
        <f>AVERAGE('0.5R3'!B55,'0.5R3'!D55,'0.5R3'!F55)</f>
        <v>1262451.82541119</v>
      </c>
      <c r="H55">
        <f>AVERAGE('1R1'!B55,'1R1'!D55,'1R1'!F55)</f>
        <v>3072031.1837258502</v>
      </c>
      <c r="I55">
        <f>AVERAGE('1R2'!B55,'1R2'!D55,'1R2'!F55)</f>
        <v>3222071.2417623331</v>
      </c>
      <c r="J55">
        <f>AVERAGE('1R3'!B55,'1R3'!D55,'1R3'!F55)</f>
        <v>855868.47036632244</v>
      </c>
      <c r="K55">
        <f>AVERAGE('3R1'!B55,'3R1'!D55,'3R1'!F55)</f>
        <v>2481475.1704034233</v>
      </c>
      <c r="L55">
        <f>AVERAGE('3R2'!B55,'3R2'!D55,'3R2'!F55)</f>
        <v>1632924.69428999</v>
      </c>
      <c r="M55">
        <f>AVERAGE('3R3'!B55,'3R3'!D55,'3R3'!F55)</f>
        <v>1070320.966849182</v>
      </c>
      <c r="Y55">
        <f t="shared" si="0"/>
        <v>267.5</v>
      </c>
      <c r="Z55">
        <f t="shared" si="1"/>
        <v>2350274.1790389917</v>
      </c>
      <c r="AA55">
        <f t="shared" si="2"/>
        <v>2383323.6319515021</v>
      </c>
      <c r="AB55">
        <f t="shared" si="3"/>
        <v>1728240.2771808652</v>
      </c>
    </row>
    <row r="56" spans="1:28">
      <c r="A56">
        <f>'0R1'!A56</f>
        <v>272.5</v>
      </c>
      <c r="B56">
        <f>AVERAGE('0R1'!B56,'0R1'!D56,'0R1'!F56)</f>
        <v>2534347.3706978732</v>
      </c>
      <c r="C56">
        <f>AVERAGE('0R2'!B56,'0R2'!D56,'0R2'!F56)</f>
        <v>2028177.57661725</v>
      </c>
      <c r="D56">
        <f>AVERAGE('0R3'!B56,'0R3'!D56,'0R3'!F56)</f>
        <v>2532838.0241987067</v>
      </c>
      <c r="E56">
        <f>AVERAGE('0.5R1'!B56,'0.5R1'!D56,'0.5R1'!F56)</f>
        <v>4318505.9674959192</v>
      </c>
      <c r="F56">
        <f>AVERAGE('0.5R2'!B56,'0.5R2'!D56,'0.5R2'!F56)</f>
        <v>1363705.6797517133</v>
      </c>
      <c r="G56">
        <f>AVERAGE('0.5R3'!B56,'0.5R3'!D56,'0.5R3'!F56)</f>
        <v>1363015.8264125499</v>
      </c>
      <c r="H56">
        <f>AVERAGE('1R1'!B56,'1R1'!D56,'1R1'!F56)</f>
        <v>2633016.59304064</v>
      </c>
      <c r="I56">
        <f>AVERAGE('1R2'!B56,'1R2'!D56,'1R2'!F56)</f>
        <v>2852703.8899996369</v>
      </c>
      <c r="J56">
        <f>AVERAGE('1R3'!B56,'1R3'!D56,'1R3'!F56)</f>
        <v>865081.17741454591</v>
      </c>
      <c r="K56">
        <f>AVERAGE('3R1'!B56,'3R1'!D56,'3R1'!F56)</f>
        <v>2329729.3074331833</v>
      </c>
      <c r="L56">
        <f>AVERAGE('3R2'!B56,'3R2'!D56,'3R2'!F56)</f>
        <v>1782679.9133805633</v>
      </c>
      <c r="M56">
        <f>AVERAGE('3R3'!B56,'3R3'!D56,'3R3'!F56)</f>
        <v>1117040.0880354836</v>
      </c>
      <c r="Y56">
        <f t="shared" si="0"/>
        <v>272.5</v>
      </c>
      <c r="Z56">
        <f t="shared" si="1"/>
        <v>2348409.1578867277</v>
      </c>
      <c r="AA56">
        <f t="shared" si="2"/>
        <v>2116933.8868182744</v>
      </c>
      <c r="AB56">
        <f t="shared" si="3"/>
        <v>1743149.7696164101</v>
      </c>
    </row>
    <row r="57" spans="1:28">
      <c r="A57">
        <f>'0R1'!A57</f>
        <v>277.5</v>
      </c>
      <c r="B57">
        <f>AVERAGE('0R1'!B57,'0R1'!D57,'0R1'!F57)</f>
        <v>2714503.5742579903</v>
      </c>
      <c r="C57">
        <f>AVERAGE('0R2'!B57,'0R2'!D57,'0R2'!F57)</f>
        <v>2241890.0301551698</v>
      </c>
      <c r="D57">
        <f>AVERAGE('0R3'!B57,'0R3'!D57,'0R3'!F57)</f>
        <v>2564717.3052633866</v>
      </c>
      <c r="E57">
        <f>AVERAGE('0.5R1'!B57,'0.5R1'!D57,'0.5R1'!F57)</f>
        <v>4059212.8188312636</v>
      </c>
      <c r="F57">
        <f>AVERAGE('0.5R2'!B57,'0.5R2'!D57,'0.5R2'!F57)</f>
        <v>1314489.0563650366</v>
      </c>
      <c r="G57">
        <f>AVERAGE('0.5R3'!B57,'0.5R3'!D57,'0.5R3'!F57)</f>
        <v>1156523.973016199</v>
      </c>
      <c r="H57">
        <f>AVERAGE('1R1'!B57,'1R1'!D57,'1R1'!F57)</f>
        <v>2410783.4142465037</v>
      </c>
      <c r="I57">
        <f>AVERAGE('1R2'!B57,'1R2'!D57,'1R2'!F57)</f>
        <v>2937025.3094570166</v>
      </c>
      <c r="J57">
        <f>AVERAGE('1R3'!B57,'1R3'!D57,'1R3'!F57)</f>
        <v>658503.91333831695</v>
      </c>
      <c r="K57">
        <f>AVERAGE('3R1'!B57,'3R1'!D57,'3R1'!F57)</f>
        <v>2295693.5141551499</v>
      </c>
      <c r="L57">
        <f>AVERAGE('3R2'!B57,'3R2'!D57,'3R2'!F57)</f>
        <v>1347434.3275714733</v>
      </c>
      <c r="M57">
        <f>AVERAGE('3R3'!B57,'3R3'!D57,'3R3'!F57)</f>
        <v>1288308.6958807034</v>
      </c>
      <c r="Y57">
        <f t="shared" si="0"/>
        <v>277.5</v>
      </c>
      <c r="Z57">
        <f t="shared" si="1"/>
        <v>2176741.9494041665</v>
      </c>
      <c r="AA57">
        <f t="shared" si="2"/>
        <v>2002104.2123472791</v>
      </c>
      <c r="AB57">
        <f t="shared" si="3"/>
        <v>1643812.1792024423</v>
      </c>
    </row>
    <row r="58" spans="1:28">
      <c r="A58">
        <f>'0R1'!A58</f>
        <v>282.5</v>
      </c>
      <c r="B58">
        <f>AVERAGE('0R1'!B58,'0R1'!D58,'0R1'!F58)</f>
        <v>2381667.539116303</v>
      </c>
      <c r="C58">
        <f>AVERAGE('0R2'!B58,'0R2'!D58,'0R2'!F58)</f>
        <v>2170714.1277221437</v>
      </c>
      <c r="D58">
        <f>AVERAGE('0R3'!B58,'0R3'!D58,'0R3'!F58)</f>
        <v>2501272.8093078001</v>
      </c>
      <c r="E58">
        <f>AVERAGE('0.5R1'!B58,'0.5R1'!D58,'0.5R1'!F58)</f>
        <v>4116539.2973208167</v>
      </c>
      <c r="F58">
        <f>AVERAGE('0.5R2'!B58,'0.5R2'!D58,'0.5R2'!F58)</f>
        <v>1135813.5470979444</v>
      </c>
      <c r="G58">
        <f>AVERAGE('0.5R3'!B58,'0.5R3'!D58,'0.5R3'!F58)</f>
        <v>902396.1405565514</v>
      </c>
      <c r="H58">
        <f>AVERAGE('1R1'!B58,'1R1'!D58,'1R1'!F58)</f>
        <v>2543610.0113543463</v>
      </c>
      <c r="I58">
        <f>AVERAGE('1R2'!B58,'1R2'!D58,'1R2'!F58)</f>
        <v>2830498.8210822605</v>
      </c>
      <c r="J58">
        <f>AVERAGE('1R3'!B58,'1R3'!D58,'1R3'!F58)</f>
        <v>792177.62470915436</v>
      </c>
      <c r="K58">
        <f>AVERAGE('3R1'!B58,'3R1'!D58,'3R1'!F58)</f>
        <v>2257730.8140370972</v>
      </c>
      <c r="L58">
        <f>AVERAGE('3R2'!B58,'3R2'!D58,'3R2'!F58)</f>
        <v>1458956.116753689</v>
      </c>
      <c r="M58">
        <f>AVERAGE('3R3'!B58,'3R3'!D58,'3R3'!F58)</f>
        <v>1129558.9881371532</v>
      </c>
      <c r="Y58">
        <f t="shared" si="0"/>
        <v>282.5</v>
      </c>
      <c r="Z58">
        <f t="shared" si="1"/>
        <v>2051582.9949917709</v>
      </c>
      <c r="AA58">
        <f t="shared" si="2"/>
        <v>2055428.819048587</v>
      </c>
      <c r="AB58">
        <f t="shared" si="3"/>
        <v>1615415.3063093133</v>
      </c>
    </row>
    <row r="59" spans="1:28">
      <c r="A59">
        <f>'0R1'!A59</f>
        <v>287.5</v>
      </c>
      <c r="B59">
        <f>AVERAGE('0R1'!B59,'0R1'!D59,'0R1'!F59)</f>
        <v>2447761.9829595932</v>
      </c>
      <c r="C59">
        <f>AVERAGE('0R2'!B59,'0R2'!D59,'0R2'!F59)</f>
        <v>2051214.3726139236</v>
      </c>
      <c r="D59">
        <f>AVERAGE('0R3'!B59,'0R3'!D59,'0R3'!F59)</f>
        <v>2872893.6122990767</v>
      </c>
      <c r="E59">
        <f>AVERAGE('0.5R1'!B59,'0.5R1'!D59,'0.5R1'!F59)</f>
        <v>3952209.6862772033</v>
      </c>
      <c r="F59">
        <f>AVERAGE('0.5R2'!B59,'0.5R2'!D59,'0.5R2'!F59)</f>
        <v>904954.70842909103</v>
      </c>
      <c r="G59">
        <f>AVERAGE('0.5R3'!B59,'0.5R3'!D59,'0.5R3'!F59)</f>
        <v>1251039.9965147274</v>
      </c>
      <c r="H59">
        <f>AVERAGE('1R1'!B59,'1R1'!D59,'1R1'!F59)</f>
        <v>2449459.6839294131</v>
      </c>
      <c r="I59">
        <f>AVERAGE('1R2'!B59,'1R2'!D59,'1R2'!F59)</f>
        <v>2932901.41665653</v>
      </c>
      <c r="J59">
        <f>AVERAGE('1R3'!B59,'1R3'!D59,'1R3'!F59)</f>
        <v>530352.35507830663</v>
      </c>
      <c r="K59">
        <f>AVERAGE('3R1'!B59,'3R1'!D59,'3R1'!F59)</f>
        <v>2186638.4425833602</v>
      </c>
      <c r="L59">
        <f>AVERAGE('3R2'!B59,'3R2'!D59,'3R2'!F59)</f>
        <v>1444422.9206337037</v>
      </c>
      <c r="M59">
        <f>AVERAGE('3R3'!B59,'3R3'!D59,'3R3'!F59)</f>
        <v>883965.47928295506</v>
      </c>
      <c r="Y59">
        <f t="shared" si="0"/>
        <v>287.5</v>
      </c>
      <c r="Z59">
        <f t="shared" si="1"/>
        <v>2036068.1304070072</v>
      </c>
      <c r="AA59">
        <f t="shared" si="2"/>
        <v>1970904.4852214167</v>
      </c>
      <c r="AB59">
        <f t="shared" si="3"/>
        <v>1505008.9475000063</v>
      </c>
    </row>
    <row r="60" spans="1:28">
      <c r="A60">
        <f>'0R1'!A60</f>
        <v>292.5</v>
      </c>
      <c r="B60">
        <f>AVERAGE('0R1'!B60,'0R1'!D60,'0R1'!F60)</f>
        <v>2150201.760510663</v>
      </c>
      <c r="C60">
        <f>AVERAGE('0R2'!B60,'0R2'!D60,'0R2'!F60)</f>
        <v>2437433.2913628202</v>
      </c>
      <c r="D60">
        <f>AVERAGE('0R3'!B60,'0R3'!D60,'0R3'!F60)</f>
        <v>2618525.9390984266</v>
      </c>
      <c r="E60">
        <f>AVERAGE('0.5R1'!B60,'0.5R1'!D60,'0.5R1'!F60)</f>
        <v>3740462.3352134465</v>
      </c>
      <c r="F60">
        <f>AVERAGE('0.5R2'!B60,'0.5R2'!D60,'0.5R2'!F60)</f>
        <v>971872.79605784325</v>
      </c>
      <c r="G60">
        <f>AVERAGE('0.5R3'!B60,'0.5R3'!D60,'0.5R3'!F60)</f>
        <v>996566.93314392131</v>
      </c>
      <c r="H60">
        <f>AVERAGE('1R1'!B60,'1R1'!D60,'1R1'!F60)</f>
        <v>2324080.7934636902</v>
      </c>
      <c r="I60">
        <f>AVERAGE('1R2'!B60,'1R2'!D60,'1R2'!F60)</f>
        <v>2614570.6380701768</v>
      </c>
      <c r="J60">
        <f>AVERAGE('1R3'!B60,'1R3'!D60,'1R3'!F60)</f>
        <v>619858.9562736497</v>
      </c>
      <c r="K60">
        <f>AVERAGE('3R1'!B60,'3R1'!D60,'3R1'!F60)</f>
        <v>2050152.34846118</v>
      </c>
      <c r="L60">
        <f>AVERAGE('3R2'!B60,'3R2'!D60,'3R2'!F60)</f>
        <v>1306032.6953947134</v>
      </c>
      <c r="M60">
        <f>AVERAGE('3R3'!B60,'3R3'!D60,'3R3'!F60)</f>
        <v>946330.19815430057</v>
      </c>
      <c r="Y60">
        <f t="shared" si="0"/>
        <v>292.5</v>
      </c>
      <c r="Z60">
        <f t="shared" si="1"/>
        <v>1902967.3548050702</v>
      </c>
      <c r="AA60">
        <f t="shared" si="2"/>
        <v>1852836.7959358392</v>
      </c>
      <c r="AB60">
        <f t="shared" si="3"/>
        <v>1434171.7473367313</v>
      </c>
    </row>
    <row r="61" spans="1:28">
      <c r="A61">
        <f>'0R1'!A61</f>
        <v>297.5</v>
      </c>
      <c r="B61">
        <f>AVERAGE('0R1'!B61,'0R1'!D61,'0R1'!F61)</f>
        <v>2044083.4703053832</v>
      </c>
      <c r="C61">
        <f>AVERAGE('0R2'!B61,'0R2'!D61,'0R2'!F61)</f>
        <v>1959656.4200920935</v>
      </c>
      <c r="D61">
        <f>AVERAGE('0R3'!B61,'0R3'!D61,'0R3'!F61)</f>
        <v>2600767.1069976934</v>
      </c>
      <c r="E61">
        <f>AVERAGE('0.5R1'!B61,'0.5R1'!D61,'0.5R1'!F61)</f>
        <v>3435417.1061833068</v>
      </c>
      <c r="F61">
        <f>AVERAGE('0.5R2'!B61,'0.5R2'!D61,'0.5R2'!F61)</f>
        <v>1007533.3207403173</v>
      </c>
      <c r="G61">
        <f>AVERAGE('0.5R3'!B61,'0.5R3'!D61,'0.5R3'!F61)</f>
        <v>1015124.3580969885</v>
      </c>
      <c r="H61">
        <f>AVERAGE('1R1'!B61,'1R1'!D61,'1R1'!F61)</f>
        <v>2720936.7552008801</v>
      </c>
      <c r="I61">
        <f>AVERAGE('1R2'!B61,'1R2'!D61,'1R2'!F61)</f>
        <v>2723432.6577716102</v>
      </c>
      <c r="J61">
        <f>AVERAGE('1R3'!B61,'1R3'!D61,'1R3'!F61)</f>
        <v>690991.20770453976</v>
      </c>
      <c r="K61">
        <f>AVERAGE('3R1'!B61,'3R1'!D61,'3R1'!F61)</f>
        <v>2274329.7828074135</v>
      </c>
      <c r="L61">
        <f>AVERAGE('3R2'!B61,'3R2'!D61,'3R2'!F61)</f>
        <v>903204.99407636933</v>
      </c>
      <c r="M61">
        <f>AVERAGE('3R3'!B61,'3R3'!D61,'3R3'!F61)</f>
        <v>1049022.5557494436</v>
      </c>
      <c r="Y61">
        <f t="shared" si="0"/>
        <v>297.5</v>
      </c>
      <c r="Z61">
        <f t="shared" si="1"/>
        <v>1819358.2616735378</v>
      </c>
      <c r="AA61">
        <f t="shared" si="2"/>
        <v>2045120.2068923432</v>
      </c>
      <c r="AB61">
        <f t="shared" si="3"/>
        <v>1408852.4442110753</v>
      </c>
    </row>
    <row r="62" spans="1:28">
      <c r="A62">
        <f>'0R1'!A62</f>
        <v>302.5</v>
      </c>
      <c r="B62">
        <f>AVERAGE('0R1'!B62,'0R1'!D62,'0R1'!F62)</f>
        <v>2085349.1492566001</v>
      </c>
      <c r="C62">
        <f>AVERAGE('0R2'!B62,'0R2'!D62,'0R2'!F62)</f>
        <v>2189866.2363347467</v>
      </c>
      <c r="D62">
        <f>AVERAGE('0R3'!B62,'0R3'!D62,'0R3'!F62)</f>
        <v>2613612.9800105668</v>
      </c>
      <c r="E62">
        <f>AVERAGE('0.5R1'!B62,'0.5R1'!D62,'0.5R1'!F62)</f>
        <v>3598591.6089344197</v>
      </c>
      <c r="F62">
        <f>AVERAGE('0.5R2'!B62,'0.5R2'!D62,'0.5R2'!F62)</f>
        <v>1018069.4116393166</v>
      </c>
      <c r="G62">
        <f>AVERAGE('0.5R3'!B62,'0.5R3'!D62,'0.5R3'!F62)</f>
        <v>1090682.3783888968</v>
      </c>
      <c r="H62">
        <f>AVERAGE('1R1'!B62,'1R1'!D62,'1R1'!F62)</f>
        <v>2477905.5877992962</v>
      </c>
      <c r="I62">
        <f>AVERAGE('1R2'!B62,'1R2'!D62,'1R2'!F62)</f>
        <v>2802627.2708498738</v>
      </c>
      <c r="J62">
        <f>AVERAGE('1R3'!B62,'1R3'!D62,'1R3'!F62)</f>
        <v>606257.58671272697</v>
      </c>
      <c r="K62">
        <f>AVERAGE('3R1'!B62,'3R1'!D62,'3R1'!F62)</f>
        <v>1613019.2134096699</v>
      </c>
      <c r="L62">
        <f>AVERAGE('3R2'!B62,'3R2'!D62,'3R2'!F62)</f>
        <v>1285812.9486337586</v>
      </c>
      <c r="M62">
        <f>AVERAGE('3R3'!B62,'3R3'!D62,'3R3'!F62)</f>
        <v>981619.18653196131</v>
      </c>
      <c r="Y62">
        <f t="shared" si="0"/>
        <v>302.5</v>
      </c>
      <c r="Z62">
        <f t="shared" si="1"/>
        <v>1902447.7996542109</v>
      </c>
      <c r="AA62">
        <f t="shared" si="2"/>
        <v>1962263.481787299</v>
      </c>
      <c r="AB62">
        <f t="shared" si="3"/>
        <v>1293483.7828584632</v>
      </c>
    </row>
    <row r="63" spans="1:28">
      <c r="A63">
        <f>'0R1'!A63</f>
        <v>307.5</v>
      </c>
      <c r="B63">
        <f>AVERAGE('0R1'!B63,'0R1'!D63,'0R1'!F63)</f>
        <v>2154435.6975071696</v>
      </c>
      <c r="C63">
        <f>AVERAGE('0R2'!B63,'0R2'!D63,'0R2'!F63)</f>
        <v>2097830.7172317966</v>
      </c>
      <c r="D63">
        <f>AVERAGE('0R3'!B63,'0R3'!D63,'0R3'!F63)</f>
        <v>2302053.2420248133</v>
      </c>
      <c r="E63">
        <f>AVERAGE('0.5R1'!B63,'0.5R1'!D63,'0.5R1'!F63)</f>
        <v>3383673.2030564765</v>
      </c>
      <c r="F63">
        <f>AVERAGE('0.5R2'!B63,'0.5R2'!D63,'0.5R2'!F63)</f>
        <v>1083177.0527121329</v>
      </c>
      <c r="G63">
        <f>AVERAGE('0.5R3'!B63,'0.5R3'!D63,'0.5R3'!F63)</f>
        <v>929073.34986644646</v>
      </c>
      <c r="H63">
        <f>AVERAGE('1R1'!B63,'1R1'!D63,'1R1'!F63)</f>
        <v>2515008.3934684531</v>
      </c>
      <c r="I63">
        <f>AVERAGE('1R2'!B63,'1R2'!D63,'1R2'!F63)</f>
        <v>2386176.7352162632</v>
      </c>
      <c r="J63">
        <f>AVERAGE('1R3'!B63,'1R3'!D63,'1R3'!F63)</f>
        <v>537550.97644930391</v>
      </c>
      <c r="K63">
        <f>AVERAGE('3R1'!B63,'3R1'!D63,'3R1'!F63)</f>
        <v>1921751.8295150537</v>
      </c>
      <c r="L63">
        <f>AVERAGE('3R2'!B63,'3R2'!D63,'3R2'!F63)</f>
        <v>1121213.1664228234</v>
      </c>
      <c r="M63">
        <f>AVERAGE('3R3'!B63,'3R3'!D63,'3R3'!F63)</f>
        <v>808064.21720627788</v>
      </c>
      <c r="Y63">
        <f t="shared" si="0"/>
        <v>307.5</v>
      </c>
      <c r="Z63">
        <f t="shared" si="1"/>
        <v>1798641.2018783519</v>
      </c>
      <c r="AA63">
        <f t="shared" si="2"/>
        <v>1812912.0350446736</v>
      </c>
      <c r="AB63">
        <f t="shared" si="3"/>
        <v>1283676.4043813851</v>
      </c>
    </row>
    <row r="64" spans="1:28">
      <c r="A64">
        <f>'0R1'!A64</f>
        <v>312.5</v>
      </c>
      <c r="B64">
        <f>AVERAGE('0R1'!B64,'0R1'!D64,'0R1'!F64)</f>
        <v>1840526.2255097535</v>
      </c>
      <c r="C64">
        <f>AVERAGE('0R2'!B64,'0R2'!D64,'0R2'!F64)</f>
        <v>1939511.7001100667</v>
      </c>
      <c r="D64">
        <f>AVERAGE('0R3'!B64,'0R3'!D64,'0R3'!F64)</f>
        <v>2212312.4925765432</v>
      </c>
      <c r="E64">
        <f>AVERAGE('0.5R1'!B64,'0.5R1'!D64,'0.5R1'!F64)</f>
        <v>3392787.8830194436</v>
      </c>
      <c r="F64">
        <f>AVERAGE('0.5R2'!B64,'0.5R2'!D64,'0.5R2'!F64)</f>
        <v>957587.04165193287</v>
      </c>
      <c r="G64">
        <f>AVERAGE('0.5R3'!B64,'0.5R3'!D64,'0.5R3'!F64)</f>
        <v>851388.40271349123</v>
      </c>
      <c r="H64">
        <f>AVERAGE('1R1'!B64,'1R1'!D64,'1R1'!F64)</f>
        <v>2184750.0812127297</v>
      </c>
      <c r="I64">
        <f>AVERAGE('1R2'!B64,'1R2'!D64,'1R2'!F64)</f>
        <v>2287557.9122241032</v>
      </c>
      <c r="J64">
        <f>AVERAGE('1R3'!B64,'1R3'!D64,'1R3'!F64)</f>
        <v>414835.05985148903</v>
      </c>
      <c r="K64">
        <f>AVERAGE('3R1'!B64,'3R1'!D64,'3R1'!F64)</f>
        <v>1478409.9324297898</v>
      </c>
      <c r="L64">
        <f>AVERAGE('3R2'!B64,'3R2'!D64,'3R2'!F64)</f>
        <v>1156782.3836369303</v>
      </c>
      <c r="M64">
        <f>AVERAGE('3R3'!B64,'3R3'!D64,'3R3'!F64)</f>
        <v>917751.51308186166</v>
      </c>
      <c r="Y64">
        <f t="shared" si="0"/>
        <v>312.5</v>
      </c>
      <c r="Z64">
        <f t="shared" si="1"/>
        <v>1733921.1091282892</v>
      </c>
      <c r="AA64">
        <f t="shared" si="2"/>
        <v>1629047.6844294406</v>
      </c>
      <c r="AB64">
        <f t="shared" si="3"/>
        <v>1184314.609716194</v>
      </c>
    </row>
    <row r="65" spans="1:28">
      <c r="A65">
        <f>'0R1'!A65</f>
        <v>317.5</v>
      </c>
      <c r="B65">
        <f>AVERAGE('0R1'!B65,'0R1'!D65,'0R1'!F65)</f>
        <v>1996207.71546691</v>
      </c>
      <c r="C65">
        <f>AVERAGE('0R2'!B65,'0R2'!D65,'0R2'!F65)</f>
        <v>2007934.5264978067</v>
      </c>
      <c r="D65">
        <f>AVERAGE('0R3'!B65,'0R3'!D65,'0R3'!F65)</f>
        <v>2535261.235072637</v>
      </c>
      <c r="E65">
        <f>AVERAGE('0.5R1'!B65,'0.5R1'!D65,'0.5R1'!F65)</f>
        <v>2791505.20591994</v>
      </c>
      <c r="F65">
        <f>AVERAGE('0.5R2'!B65,'0.5R2'!D65,'0.5R2'!F65)</f>
        <v>1103994.9340015922</v>
      </c>
      <c r="G65">
        <f>AVERAGE('0.5R3'!B65,'0.5R3'!D65,'0.5R3'!F65)</f>
        <v>583449.72238622431</v>
      </c>
      <c r="H65">
        <f>AVERAGE('1R1'!B65,'1R1'!D65,'1R1'!F65)</f>
        <v>2218677.0220838501</v>
      </c>
      <c r="I65">
        <f>AVERAGE('1R2'!B65,'1R2'!D65,'1R2'!F65)</f>
        <v>2079586.2802978698</v>
      </c>
      <c r="J65">
        <f>AVERAGE('1R3'!B65,'1R3'!D65,'1R3'!F65)</f>
        <v>524825.62053654867</v>
      </c>
      <c r="K65">
        <f>AVERAGE('3R1'!B65,'3R1'!D65,'3R1'!F65)</f>
        <v>1415182.8747238165</v>
      </c>
      <c r="L65">
        <f>AVERAGE('3R2'!B65,'3R2'!D65,'3R2'!F65)</f>
        <v>1066851.8706025013</v>
      </c>
      <c r="M65">
        <f>AVERAGE('3R3'!B65,'3R3'!D65,'3R3'!F65)</f>
        <v>958212.124540383</v>
      </c>
      <c r="Y65">
        <f t="shared" si="0"/>
        <v>317.5</v>
      </c>
      <c r="Z65">
        <f t="shared" si="1"/>
        <v>1492983.2874359188</v>
      </c>
      <c r="AA65">
        <f t="shared" si="2"/>
        <v>1607696.3076394231</v>
      </c>
      <c r="AB65">
        <f t="shared" si="3"/>
        <v>1146748.9566222336</v>
      </c>
    </row>
    <row r="66" spans="1:28">
      <c r="A66">
        <f>'0R1'!A66</f>
        <v>322.5</v>
      </c>
      <c r="B66">
        <f>AVERAGE('0R1'!B66,'0R1'!D66,'0R1'!F66)</f>
        <v>1681622.3571189765</v>
      </c>
      <c r="C66">
        <f>AVERAGE('0R2'!B66,'0R2'!D66,'0R2'!F66)</f>
        <v>1782447.0082595798</v>
      </c>
      <c r="D66">
        <f>AVERAGE('0R3'!B66,'0R3'!D66,'0R3'!F66)</f>
        <v>2121600.3905609702</v>
      </c>
      <c r="E66">
        <f>AVERAGE('0.5R1'!B66,'0.5R1'!D66,'0.5R1'!F66)</f>
        <v>2775263.9311784897</v>
      </c>
      <c r="F66">
        <f>AVERAGE('0.5R2'!B66,'0.5R2'!D66,'0.5R2'!F66)</f>
        <v>720462.12290669372</v>
      </c>
      <c r="G66">
        <f>AVERAGE('0.5R3'!B66,'0.5R3'!D66,'0.5R3'!F66)</f>
        <v>751326.04740842304</v>
      </c>
      <c r="H66">
        <f>AVERAGE('1R1'!B66,'1R1'!D66,'1R1'!F66)</f>
        <v>2147437.6314269765</v>
      </c>
      <c r="I66">
        <f>AVERAGE('1R2'!B66,'1R2'!D66,'1R2'!F66)</f>
        <v>2379340.3553355867</v>
      </c>
      <c r="J66">
        <f>AVERAGE('1R3'!B66,'1R3'!D66,'1R3'!F66)</f>
        <v>428697.3974390403</v>
      </c>
      <c r="K66">
        <f>AVERAGE('3R1'!B66,'3R1'!D66,'3R1'!F66)</f>
        <v>1587650.93073031</v>
      </c>
      <c r="L66">
        <f>AVERAGE('3R2'!B66,'3R2'!D66,'3R2'!F66)</f>
        <v>790659.12378439459</v>
      </c>
      <c r="M66">
        <f>AVERAGE('3R3'!B66,'3R3'!D66,'3R3'!F66)</f>
        <v>770419.94881610747</v>
      </c>
      <c r="Y66">
        <f t="shared" ref="Y66:Y129" si="6">A66</f>
        <v>322.5</v>
      </c>
      <c r="Z66">
        <f t="shared" si="1"/>
        <v>1415684.0338312022</v>
      </c>
      <c r="AA66">
        <f t="shared" si="2"/>
        <v>1651825.128067201</v>
      </c>
      <c r="AB66">
        <f t="shared" si="3"/>
        <v>1049576.6677769374</v>
      </c>
    </row>
    <row r="67" spans="1:28">
      <c r="A67">
        <f>'0R1'!A67</f>
        <v>327.5</v>
      </c>
      <c r="B67">
        <f>AVERAGE('0R1'!B67,'0R1'!D67,'0R1'!F67)</f>
        <v>1770665.2202414565</v>
      </c>
      <c r="C67">
        <f>AVERAGE('0R2'!B67,'0R2'!D67,'0R2'!F67)</f>
        <v>1513596.9928639566</v>
      </c>
      <c r="D67">
        <f>AVERAGE('0R3'!B67,'0R3'!D67,'0R3'!F67)</f>
        <v>2623626.9624204063</v>
      </c>
      <c r="E67">
        <f>AVERAGE('0.5R1'!B67,'0.5R1'!D67,'0.5R1'!F67)</f>
        <v>2496364.6720780502</v>
      </c>
      <c r="F67">
        <f>AVERAGE('0.5R2'!B67,'0.5R2'!D67,'0.5R2'!F67)</f>
        <v>753315.32238856063</v>
      </c>
      <c r="G67">
        <f>AVERAGE('0.5R3'!B67,'0.5R3'!D67,'0.5R3'!F67)</f>
        <v>734594.56538469729</v>
      </c>
      <c r="H67">
        <f>AVERAGE('1R1'!B67,'1R1'!D67,'1R1'!F67)</f>
        <v>2027508.06514511</v>
      </c>
      <c r="I67">
        <f>AVERAGE('1R2'!B67,'1R2'!D67,'1R2'!F67)</f>
        <v>1796237.2076314532</v>
      </c>
      <c r="J67">
        <f>AVERAGE('1R3'!B67,'1R3'!D67,'1R3'!F67)</f>
        <v>370343.36299130198</v>
      </c>
      <c r="K67">
        <f>AVERAGE('3R1'!B67,'3R1'!D67,'3R1'!F67)</f>
        <v>1267358.5869660734</v>
      </c>
      <c r="L67">
        <f>AVERAGE('3R2'!B67,'3R2'!D67,'3R2'!F67)</f>
        <v>856736.80214067071</v>
      </c>
      <c r="M67">
        <f>AVERAGE('3R3'!B67,'3R3'!D67,'3R3'!F67)</f>
        <v>768518.75836872065</v>
      </c>
      <c r="Y67">
        <f t="shared" si="6"/>
        <v>327.5</v>
      </c>
      <c r="Z67">
        <f t="shared" ref="Z67:Z130" si="7">AVERAGE(E67:G67)</f>
        <v>1328091.519950436</v>
      </c>
      <c r="AA67">
        <f t="shared" ref="AA67:AA130" si="8">AVERAGE(H67:J67)</f>
        <v>1398029.5452559551</v>
      </c>
      <c r="AB67">
        <f t="shared" ref="AB67:AB130" si="9">AVERAGE(K67:M67)</f>
        <v>964204.71582515491</v>
      </c>
    </row>
    <row r="68" spans="1:28">
      <c r="A68">
        <f>'0R1'!A68</f>
        <v>332.5</v>
      </c>
      <c r="B68">
        <f>AVERAGE('0R1'!B68,'0R1'!D68,'0R1'!F68)</f>
        <v>1911133.1823448401</v>
      </c>
      <c r="C68">
        <f>AVERAGE('0R2'!B68,'0R2'!D68,'0R2'!F68)</f>
        <v>1422472.36967663</v>
      </c>
      <c r="D68">
        <f>AVERAGE('0R3'!B68,'0R3'!D68,'0R3'!F68)</f>
        <v>1775213.7098226966</v>
      </c>
      <c r="E68">
        <f>AVERAGE('0.5R1'!B68,'0.5R1'!D68,'0.5R1'!F68)</f>
        <v>2423294.5041006766</v>
      </c>
      <c r="F68">
        <f>AVERAGE('0.5R2'!B68,'0.5R2'!D68,'0.5R2'!F68)</f>
        <v>881862.41588107694</v>
      </c>
      <c r="G68">
        <f>AVERAGE('0.5R3'!B68,'0.5R3'!D68,'0.5R3'!F68)</f>
        <v>752429.29007297393</v>
      </c>
      <c r="H68">
        <f>AVERAGE('1R1'!B68,'1R1'!D68,'1R1'!F68)</f>
        <v>1669901.0319619135</v>
      </c>
      <c r="I68">
        <f>AVERAGE('1R2'!B68,'1R2'!D68,'1R2'!F68)</f>
        <v>2006946.4378414399</v>
      </c>
      <c r="J68">
        <f>AVERAGE('1R3'!B68,'1R3'!D68,'1R3'!F68)</f>
        <v>262675.69269911735</v>
      </c>
      <c r="K68">
        <f>AVERAGE('3R1'!B68,'3R1'!D68,'3R1'!F68)</f>
        <v>1309474.7962066599</v>
      </c>
      <c r="L68">
        <f>AVERAGE('3R2'!B68,'3R2'!D68,'3R2'!F68)</f>
        <v>789946.07596463163</v>
      </c>
      <c r="M68">
        <f>AVERAGE('3R3'!B68,'3R3'!D68,'3R3'!F68)</f>
        <v>632280.60938410496</v>
      </c>
      <c r="Y68">
        <f t="shared" si="6"/>
        <v>332.5</v>
      </c>
      <c r="Z68">
        <f t="shared" si="7"/>
        <v>1352528.7366849091</v>
      </c>
      <c r="AA68">
        <f t="shared" si="8"/>
        <v>1313174.3875008235</v>
      </c>
      <c r="AB68">
        <f t="shared" si="9"/>
        <v>910567.16051846556</v>
      </c>
    </row>
    <row r="69" spans="1:28">
      <c r="A69">
        <f>'0R1'!A69</f>
        <v>337.5</v>
      </c>
      <c r="B69">
        <f>AVERAGE('0R1'!B69,'0R1'!D69,'0R1'!F69)</f>
        <v>1613504.0774391934</v>
      </c>
      <c r="C69">
        <f>AVERAGE('0R2'!B69,'0R2'!D69,'0R2'!F69)</f>
        <v>1529337.1726650198</v>
      </c>
      <c r="D69">
        <f>AVERAGE('0R3'!B69,'0R3'!D69,'0R3'!F69)</f>
        <v>1968314.0081355402</v>
      </c>
      <c r="E69">
        <f>AVERAGE('0.5R1'!B69,'0.5R1'!D69,'0.5R1'!F69)</f>
        <v>2632346.1255278401</v>
      </c>
      <c r="F69">
        <f>AVERAGE('0.5R2'!B69,'0.5R2'!D69,'0.5R2'!F69)</f>
        <v>772437.99429400114</v>
      </c>
      <c r="G69">
        <f>AVERAGE('0.5R3'!B69,'0.5R3'!D69,'0.5R3'!F69)</f>
        <v>581945.71637446934</v>
      </c>
      <c r="H69">
        <f>AVERAGE('1R1'!B69,'1R1'!D69,'1R1'!F69)</f>
        <v>1815682.46442547</v>
      </c>
      <c r="I69">
        <f>AVERAGE('1R2'!B69,'1R2'!D69,'1R2'!F69)</f>
        <v>1964364.3154031902</v>
      </c>
      <c r="J69">
        <f>AVERAGE('1R3'!B69,'1R3'!D69,'1R3'!F69)</f>
        <v>399802.4641649953</v>
      </c>
      <c r="K69">
        <f>AVERAGE('3R1'!B69,'3R1'!D69,'3R1'!F69)</f>
        <v>1333405.2626319367</v>
      </c>
      <c r="L69">
        <f>AVERAGE('3R2'!B69,'3R2'!D69,'3R2'!F69)</f>
        <v>938071.97731767653</v>
      </c>
      <c r="M69">
        <f>AVERAGE('3R3'!B69,'3R3'!D69,'3R3'!F69)</f>
        <v>856896.32387880294</v>
      </c>
      <c r="Y69">
        <f t="shared" si="6"/>
        <v>337.5</v>
      </c>
      <c r="Z69">
        <f t="shared" si="7"/>
        <v>1328909.9453987703</v>
      </c>
      <c r="AA69">
        <f t="shared" si="8"/>
        <v>1393283.0813312184</v>
      </c>
      <c r="AB69">
        <f t="shared" si="9"/>
        <v>1042791.1879428054</v>
      </c>
    </row>
    <row r="70" spans="1:28">
      <c r="A70">
        <f>'0R1'!A70</f>
        <v>342.5</v>
      </c>
      <c r="B70">
        <f>AVERAGE('0R1'!B70,'0R1'!D70,'0R1'!F70)</f>
        <v>1372644.9464208533</v>
      </c>
      <c r="C70">
        <f>AVERAGE('0R2'!B70,'0R2'!D70,'0R2'!F70)</f>
        <v>1828186.9709742668</v>
      </c>
      <c r="D70">
        <f>AVERAGE('0R3'!B70,'0R3'!D70,'0R3'!F70)</f>
        <v>1825173.1866676568</v>
      </c>
      <c r="E70">
        <f>AVERAGE('0.5R1'!B70,'0.5R1'!D70,'0.5R1'!F70)</f>
        <v>2430730.4634433468</v>
      </c>
      <c r="F70">
        <f>AVERAGE('0.5R2'!B70,'0.5R2'!D70,'0.5R2'!F70)</f>
        <v>888928.49673953035</v>
      </c>
      <c r="G70">
        <f>AVERAGE('0.5R3'!B70,'0.5R3'!D70,'0.5R3'!F70)</f>
        <v>851432.20300172269</v>
      </c>
      <c r="H70">
        <f>AVERAGE('1R1'!B70,'1R1'!D70,'1R1'!F70)</f>
        <v>1902673.5051907666</v>
      </c>
      <c r="I70">
        <f>AVERAGE('1R2'!B70,'1R2'!D70,'1R2'!F70)</f>
        <v>1559819.8177049968</v>
      </c>
      <c r="J70">
        <f>AVERAGE('1R3'!B70,'1R3'!D70,'1R3'!F70)</f>
        <v>237728.98224542433</v>
      </c>
      <c r="K70">
        <f>AVERAGE('3R1'!B70,'3R1'!D70,'3R1'!F70)</f>
        <v>1253287.2354568099</v>
      </c>
      <c r="L70">
        <f>AVERAGE('3R2'!B70,'3R2'!D70,'3R2'!F70)</f>
        <v>716016.41521741764</v>
      </c>
      <c r="M70">
        <f>AVERAGE('3R3'!B70,'3R3'!D70,'3R3'!F70)</f>
        <v>803239.80239800678</v>
      </c>
      <c r="Y70">
        <f t="shared" si="6"/>
        <v>342.5</v>
      </c>
      <c r="Z70">
        <f t="shared" si="7"/>
        <v>1390363.7210615333</v>
      </c>
      <c r="AA70">
        <f t="shared" si="8"/>
        <v>1233407.4350470626</v>
      </c>
      <c r="AB70">
        <f t="shared" si="9"/>
        <v>924181.15102407814</v>
      </c>
    </row>
    <row r="71" spans="1:28">
      <c r="A71">
        <f>'0R1'!A71</f>
        <v>347.5</v>
      </c>
      <c r="B71">
        <f>AVERAGE('0R1'!B71,'0R1'!D71,'0R1'!F71)</f>
        <v>1240958.5913049849</v>
      </c>
      <c r="C71">
        <f>AVERAGE('0R2'!B71,'0R2'!D71,'0R2'!F71)</f>
        <v>1513838.47985613</v>
      </c>
      <c r="D71">
        <f>AVERAGE('0R3'!B71,'0R3'!D71,'0R3'!F71)</f>
        <v>1814047.3532814097</v>
      </c>
      <c r="E71">
        <f>AVERAGE('0.5R1'!B71,'0.5R1'!D71,'0.5R1'!F71)</f>
        <v>2371003.6896059602</v>
      </c>
      <c r="F71">
        <f>AVERAGE('0.5R2'!B71,'0.5R2'!D71,'0.5R2'!F71)</f>
        <v>857859.03142164799</v>
      </c>
      <c r="G71">
        <f>AVERAGE('0.5R3'!B71,'0.5R3'!D71,'0.5R3'!F71)</f>
        <v>627548.66852401465</v>
      </c>
      <c r="H71">
        <f>AVERAGE('1R1'!B71,'1R1'!D71,'1R1'!F71)</f>
        <v>1457975.9216144152</v>
      </c>
      <c r="I71">
        <f>AVERAGE('1R2'!B71,'1R2'!D71,'1R2'!F71)</f>
        <v>1588024.1963748767</v>
      </c>
      <c r="J71">
        <f>AVERAGE('1R3'!B71,'1R3'!D71,'1R3'!F71)</f>
        <v>391856.02195626264</v>
      </c>
      <c r="K71">
        <f>AVERAGE('3R1'!B71,'3R1'!D71,'3R1'!F71)</f>
        <v>1015352.0602468514</v>
      </c>
      <c r="L71">
        <f>AVERAGE('3R2'!B71,'3R2'!D71,'3R2'!F71)</f>
        <v>504721.53254788369</v>
      </c>
      <c r="M71">
        <f>AVERAGE('3R3'!B71,'3R3'!D71,'3R3'!F71)</f>
        <v>833204.12697173038</v>
      </c>
      <c r="Y71">
        <f t="shared" si="6"/>
        <v>347.5</v>
      </c>
      <c r="Z71">
        <f t="shared" si="7"/>
        <v>1285470.4631838743</v>
      </c>
      <c r="AA71">
        <f t="shared" si="8"/>
        <v>1145952.0466485182</v>
      </c>
      <c r="AB71">
        <f t="shared" si="9"/>
        <v>784425.90658882179</v>
      </c>
    </row>
    <row r="72" spans="1:28">
      <c r="A72">
        <f>'0R1'!A72</f>
        <v>352.5</v>
      </c>
      <c r="B72">
        <f>AVERAGE('0R1'!B72,'0R1'!D72,'0R1'!F72)</f>
        <v>1394087.90723738</v>
      </c>
      <c r="C72">
        <f>AVERAGE('0R2'!B72,'0R2'!D72,'0R2'!F72)</f>
        <v>1232947.7982010064</v>
      </c>
      <c r="D72">
        <f>AVERAGE('0R3'!B72,'0R3'!D72,'0R3'!F72)</f>
        <v>1809412.5040056298</v>
      </c>
      <c r="E72">
        <f>AVERAGE('0.5R1'!B72,'0.5R1'!D72,'0.5R1'!F72)</f>
        <v>2340279.6322950535</v>
      </c>
      <c r="F72">
        <f>AVERAGE('0.5R2'!B72,'0.5R2'!D72,'0.5R2'!F72)</f>
        <v>686782.69517999573</v>
      </c>
      <c r="G72">
        <f>AVERAGE('0.5R3'!B72,'0.5R3'!D72,'0.5R3'!F72)</f>
        <v>639145.29251211963</v>
      </c>
      <c r="H72">
        <f>AVERAGE('1R1'!B72,'1R1'!D72,'1R1'!F72)</f>
        <v>1444873.7193992937</v>
      </c>
      <c r="I72">
        <f>AVERAGE('1R2'!B72,'1R2'!D72,'1R2'!F72)</f>
        <v>1636401.1911182634</v>
      </c>
      <c r="J72">
        <f>AVERAGE('1R3'!B72,'1R3'!D72,'1R3'!F72)</f>
        <v>234213.07228207504</v>
      </c>
      <c r="K72">
        <f>AVERAGE('3R1'!B72,'3R1'!D72,'3R1'!F72)</f>
        <v>1204640.8663344334</v>
      </c>
      <c r="L72">
        <f>AVERAGE('3R2'!B72,'3R2'!D72,'3R2'!F72)</f>
        <v>880369.25975463726</v>
      </c>
      <c r="M72">
        <f>AVERAGE('3R3'!B72,'3R3'!D72,'3R3'!F72)</f>
        <v>662767.46182488801</v>
      </c>
      <c r="Y72">
        <f t="shared" si="6"/>
        <v>352.5</v>
      </c>
      <c r="Z72">
        <f t="shared" si="7"/>
        <v>1222069.2066623897</v>
      </c>
      <c r="AA72">
        <f t="shared" si="8"/>
        <v>1105162.6609332107</v>
      </c>
      <c r="AB72">
        <f t="shared" si="9"/>
        <v>915925.86263798631</v>
      </c>
    </row>
    <row r="73" spans="1:28">
      <c r="A73">
        <f>'0R1'!A73</f>
        <v>357.5</v>
      </c>
      <c r="B73">
        <f>AVERAGE('0R1'!B73,'0R1'!D73,'0R1'!F73)</f>
        <v>1577105.7329492001</v>
      </c>
      <c r="C73">
        <f>AVERAGE('0R2'!B73,'0R2'!D73,'0R2'!F73)</f>
        <v>1419700.4313539567</v>
      </c>
      <c r="D73">
        <f>AVERAGE('0R3'!B73,'0R3'!D73,'0R3'!F73)</f>
        <v>1959043.0186732432</v>
      </c>
      <c r="E73">
        <f>AVERAGE('0.5R1'!B73,'0.5R1'!D73,'0.5R1'!F73)</f>
        <v>1914042.6085791967</v>
      </c>
      <c r="F73">
        <f>AVERAGE('0.5R2'!B73,'0.5R2'!D73,'0.5R2'!F73)</f>
        <v>822507.13488516305</v>
      </c>
      <c r="G73">
        <f>AVERAGE('0.5R3'!B73,'0.5R3'!D73,'0.5R3'!F73)</f>
        <v>630809.26600405469</v>
      </c>
      <c r="H73">
        <f>AVERAGE('1R1'!B73,'1R1'!D73,'1R1'!F73)</f>
        <v>1455769.6538288898</v>
      </c>
      <c r="I73">
        <f>AVERAGE('1R2'!B73,'1R2'!D73,'1R2'!F73)</f>
        <v>1376426.5479030432</v>
      </c>
      <c r="J73">
        <f>AVERAGE('1R3'!B73,'1R3'!D73,'1R3'!F73)</f>
        <v>456419.96345838392</v>
      </c>
      <c r="K73">
        <f>AVERAGE('3R1'!B73,'3R1'!D73,'3R1'!F73)</f>
        <v>1001782.8608859883</v>
      </c>
      <c r="L73">
        <f>AVERAGE('3R2'!B73,'3R2'!D73,'3R2'!F73)</f>
        <v>596009.1399231737</v>
      </c>
      <c r="M73">
        <f>AVERAGE('3R3'!B73,'3R3'!D73,'3R3'!F73)</f>
        <v>727718.26598340028</v>
      </c>
      <c r="Y73">
        <f t="shared" si="6"/>
        <v>357.5</v>
      </c>
      <c r="Z73">
        <f t="shared" si="7"/>
        <v>1122453.0031561384</v>
      </c>
      <c r="AA73">
        <f t="shared" si="8"/>
        <v>1096205.3883967723</v>
      </c>
      <c r="AB73">
        <f t="shared" si="9"/>
        <v>775170.08893085411</v>
      </c>
    </row>
    <row r="74" spans="1:28">
      <c r="A74">
        <f>'0R1'!A74</f>
        <v>362.5</v>
      </c>
      <c r="B74">
        <f>AVERAGE('0R1'!B74,'0R1'!D74,'0R1'!F74)</f>
        <v>1319906.2074390973</v>
      </c>
      <c r="C74">
        <f>AVERAGE('0R2'!B74,'0R2'!D74,'0R2'!F74)</f>
        <v>1114490.7380283878</v>
      </c>
      <c r="D74">
        <f>AVERAGE('0R3'!B74,'0R3'!D74,'0R3'!F74)</f>
        <v>1518677.9896414534</v>
      </c>
      <c r="E74">
        <f>AVERAGE('0.5R1'!B74,'0.5R1'!D74,'0.5R1'!F74)</f>
        <v>1832118.3826859333</v>
      </c>
      <c r="F74">
        <f>AVERAGE('0.5R2'!B74,'0.5R2'!D74,'0.5R2'!F74)</f>
        <v>509818.39849630365</v>
      </c>
      <c r="G74">
        <f>AVERAGE('0.5R3'!B74,'0.5R3'!D74,'0.5R3'!F74)</f>
        <v>527393.90359821403</v>
      </c>
      <c r="H74">
        <f>AVERAGE('1R1'!B74,'1R1'!D74,'1R1'!F74)</f>
        <v>1277605.5847865366</v>
      </c>
      <c r="I74">
        <f>AVERAGE('1R2'!B74,'1R2'!D74,'1R2'!F74)</f>
        <v>1464766.2632071634</v>
      </c>
      <c r="J74">
        <f>AVERAGE('1R3'!B74,'1R3'!D74,'1R3'!F74)</f>
        <v>335038.22745258734</v>
      </c>
      <c r="K74">
        <f>AVERAGE('3R1'!B74,'3R1'!D74,'3R1'!F74)</f>
        <v>777186.38191124005</v>
      </c>
      <c r="L74">
        <f>AVERAGE('3R2'!B74,'3R2'!D74,'3R2'!F74)</f>
        <v>506124.11438674573</v>
      </c>
      <c r="M74">
        <f>AVERAGE('3R3'!B74,'3R3'!D74,'3R3'!F74)</f>
        <v>542256.03997588332</v>
      </c>
      <c r="Y74">
        <f t="shared" si="6"/>
        <v>362.5</v>
      </c>
      <c r="Z74">
        <f t="shared" si="7"/>
        <v>956443.56159348367</v>
      </c>
      <c r="AA74">
        <f t="shared" si="8"/>
        <v>1025803.3584820958</v>
      </c>
      <c r="AB74">
        <f t="shared" si="9"/>
        <v>608522.17875795637</v>
      </c>
    </row>
    <row r="75" spans="1:28">
      <c r="A75">
        <f>'0R1'!A75</f>
        <v>367.5</v>
      </c>
      <c r="B75">
        <f>AVERAGE('0R1'!B75,'0R1'!D75,'0R1'!F75)</f>
        <v>1521111.7493541567</v>
      </c>
      <c r="C75">
        <f>AVERAGE('0R2'!B75,'0R2'!D75,'0R2'!F75)</f>
        <v>1067863.72085917</v>
      </c>
      <c r="D75">
        <f>AVERAGE('0R3'!B75,'0R3'!D75,'0R3'!F75)</f>
        <v>1499600.5237943167</v>
      </c>
      <c r="E75">
        <f>AVERAGE('0.5R1'!B75,'0.5R1'!D75,'0.5R1'!F75)</f>
        <v>2003232.6542203967</v>
      </c>
      <c r="F75">
        <f>AVERAGE('0.5R2'!B75,'0.5R2'!D75,'0.5R2'!F75)</f>
        <v>508777.755195715</v>
      </c>
      <c r="G75">
        <f>AVERAGE('0.5R3'!B75,'0.5R3'!D75,'0.5R3'!F75)</f>
        <v>708481.85186964273</v>
      </c>
      <c r="H75">
        <f>AVERAGE('1R1'!B75,'1R1'!D75,'1R1'!F75)</f>
        <v>1269164.5287974901</v>
      </c>
      <c r="I75">
        <f>AVERAGE('1R2'!B75,'1R2'!D75,'1R2'!F75)</f>
        <v>1501376.5593487034</v>
      </c>
      <c r="J75">
        <f>AVERAGE('1R3'!B75,'1R3'!D75,'1R3'!F75)</f>
        <v>357201.1963486867</v>
      </c>
      <c r="K75">
        <f>AVERAGE('3R1'!B75,'3R1'!D75,'3R1'!F75)</f>
        <v>909014.84073637181</v>
      </c>
      <c r="L75">
        <f>AVERAGE('3R2'!B75,'3R2'!D75,'3R2'!F75)</f>
        <v>541612.42700951907</v>
      </c>
      <c r="M75">
        <f>AVERAGE('3R3'!B75,'3R3'!D75,'3R3'!F75)</f>
        <v>557017.11138650437</v>
      </c>
      <c r="Y75">
        <f t="shared" si="6"/>
        <v>367.5</v>
      </c>
      <c r="Z75">
        <f t="shared" si="7"/>
        <v>1073497.4204285848</v>
      </c>
      <c r="AA75">
        <f t="shared" si="8"/>
        <v>1042580.7614982934</v>
      </c>
      <c r="AB75">
        <f t="shared" si="9"/>
        <v>669214.79304413171</v>
      </c>
    </row>
    <row r="76" spans="1:28">
      <c r="A76">
        <f>'0R1'!A76</f>
        <v>372.5</v>
      </c>
      <c r="B76">
        <f>AVERAGE('0R1'!B76,'0R1'!D76,'0R1'!F76)</f>
        <v>1138382.3762256869</v>
      </c>
      <c r="C76">
        <f>AVERAGE('0R2'!B76,'0R2'!D76,'0R2'!F76)</f>
        <v>1267825.3614013102</v>
      </c>
      <c r="D76">
        <f>AVERAGE('0R3'!B76,'0R3'!D76,'0R3'!F76)</f>
        <v>1512951.2611165</v>
      </c>
      <c r="E76">
        <f>AVERAGE('0.5R1'!B76,'0.5R1'!D76,'0.5R1'!F76)</f>
        <v>1550209.34037166</v>
      </c>
      <c r="F76">
        <f>AVERAGE('0.5R2'!B76,'0.5R2'!D76,'0.5R2'!F76)</f>
        <v>605099.55227846897</v>
      </c>
      <c r="G76">
        <f>AVERAGE('0.5R3'!B76,'0.5R3'!D76,'0.5R3'!F76)</f>
        <v>426746.37472085172</v>
      </c>
      <c r="H76">
        <f>AVERAGE('1R1'!B76,'1R1'!D76,'1R1'!F76)</f>
        <v>1343590.3109603401</v>
      </c>
      <c r="I76">
        <f>AVERAGE('1R2'!B76,'1R2'!D76,'1R2'!F76)</f>
        <v>1273654.5394113534</v>
      </c>
      <c r="J76">
        <f>AVERAGE('1R3'!B76,'1R3'!D76,'1R3'!F76)</f>
        <v>394787.07817509334</v>
      </c>
      <c r="K76">
        <f>AVERAGE('3R1'!B76,'3R1'!D76,'3R1'!F76)</f>
        <v>627394.90897605161</v>
      </c>
      <c r="L76">
        <f>AVERAGE('3R2'!B76,'3R2'!D76,'3R2'!F76)</f>
        <v>437795.04664993897</v>
      </c>
      <c r="M76">
        <f>AVERAGE('3R3'!B76,'3R3'!D76,'3R3'!F76)</f>
        <v>467089.41958348203</v>
      </c>
      <c r="Y76">
        <f t="shared" si="6"/>
        <v>372.5</v>
      </c>
      <c r="Z76">
        <f t="shared" si="7"/>
        <v>860685.08912366023</v>
      </c>
      <c r="AA76">
        <f t="shared" si="8"/>
        <v>1004010.6428489289</v>
      </c>
      <c r="AB76">
        <f t="shared" si="9"/>
        <v>510759.79173649085</v>
      </c>
    </row>
    <row r="77" spans="1:28">
      <c r="A77">
        <f>'0R1'!A77</f>
        <v>377.5</v>
      </c>
      <c r="B77">
        <f>AVERAGE('0R1'!B77,'0R1'!D77,'0R1'!F77)</f>
        <v>1145890.6551071294</v>
      </c>
      <c r="C77">
        <f>AVERAGE('0R2'!B77,'0R2'!D77,'0R2'!F77)</f>
        <v>1285048.6538727591</v>
      </c>
      <c r="D77">
        <f>AVERAGE('0R3'!B77,'0R3'!D77,'0R3'!F77)</f>
        <v>1547554.0355662864</v>
      </c>
      <c r="E77">
        <f>AVERAGE('0.5R1'!B77,'0.5R1'!D77,'0.5R1'!F77)</f>
        <v>1590715.7282939169</v>
      </c>
      <c r="F77">
        <f>AVERAGE('0.5R2'!B77,'0.5R2'!D77,'0.5R2'!F77)</f>
        <v>491211.99009935668</v>
      </c>
      <c r="G77">
        <f>AVERAGE('0.5R3'!B77,'0.5R3'!D77,'0.5R3'!F77)</f>
        <v>630762.68352283898</v>
      </c>
      <c r="H77">
        <f>AVERAGE('1R1'!B77,'1R1'!D77,'1R1'!F77)</f>
        <v>1073318.3221697493</v>
      </c>
      <c r="I77">
        <f>AVERAGE('1R2'!B77,'1R2'!D77,'1R2'!F77)</f>
        <v>1230995.5912227156</v>
      </c>
      <c r="J77">
        <f>AVERAGE('1R3'!B77,'1R3'!D77,'1R3'!F77)</f>
        <v>291939.50396365469</v>
      </c>
      <c r="K77">
        <f>AVERAGE('3R1'!B77,'3R1'!D77,'3R1'!F77)</f>
        <v>690246.32060529198</v>
      </c>
      <c r="L77">
        <f>AVERAGE('3R2'!B77,'3R2'!D77,'3R2'!F77)</f>
        <v>573311.56625432044</v>
      </c>
      <c r="M77">
        <f>AVERAGE('3R3'!B77,'3R3'!D77,'3R3'!F77)</f>
        <v>534492.28620334098</v>
      </c>
      <c r="Y77">
        <f t="shared" si="6"/>
        <v>377.5</v>
      </c>
      <c r="Z77">
        <f t="shared" si="7"/>
        <v>904230.13397203758</v>
      </c>
      <c r="AA77">
        <f t="shared" si="8"/>
        <v>865417.8057853732</v>
      </c>
      <c r="AB77">
        <f t="shared" si="9"/>
        <v>599350.05768765125</v>
      </c>
    </row>
    <row r="78" spans="1:28">
      <c r="A78">
        <f>'0R1'!A78</f>
        <v>382.5</v>
      </c>
      <c r="B78">
        <f>AVERAGE('0R1'!B78,'0R1'!D78,'0R1'!F78)</f>
        <v>979191.95050341834</v>
      </c>
      <c r="C78">
        <f>AVERAGE('0R2'!B78,'0R2'!D78,'0R2'!F78)</f>
        <v>1230184.1226806373</v>
      </c>
      <c r="D78">
        <f>AVERAGE('0R3'!B78,'0R3'!D78,'0R3'!F78)</f>
        <v>1634043.4463402368</v>
      </c>
      <c r="E78">
        <f>AVERAGE('0.5R1'!B78,'0.5R1'!D78,'0.5R1'!F78)</f>
        <v>1614815.9556075465</v>
      </c>
      <c r="F78">
        <f>AVERAGE('0.5R2'!B78,'0.5R2'!D78,'0.5R2'!F78)</f>
        <v>299067.84695820836</v>
      </c>
      <c r="G78">
        <f>AVERAGE('0.5R3'!B78,'0.5R3'!D78,'0.5R3'!F78)</f>
        <v>538430.49152436701</v>
      </c>
      <c r="H78">
        <f>AVERAGE('1R1'!B78,'1R1'!D78,'1R1'!F78)</f>
        <v>1241062.9816196267</v>
      </c>
      <c r="I78">
        <f>AVERAGE('1R2'!B78,'1R2'!D78,'1R2'!F78)</f>
        <v>1081108.706441676</v>
      </c>
      <c r="J78">
        <f>AVERAGE('1R3'!B78,'1R3'!D78,'1R3'!F78)</f>
        <v>219461.52366452766</v>
      </c>
      <c r="K78">
        <f>AVERAGE('3R1'!B78,'3R1'!D78,'3R1'!F78)</f>
        <v>775840.63026843313</v>
      </c>
      <c r="L78">
        <f>AVERAGE('3R2'!B78,'3R2'!D78,'3R2'!F78)</f>
        <v>453325.78158790531</v>
      </c>
      <c r="M78">
        <f>AVERAGE('3R3'!B78,'3R3'!D78,'3R3'!F78)</f>
        <v>470837.28547251434</v>
      </c>
      <c r="Y78">
        <f t="shared" si="6"/>
        <v>382.5</v>
      </c>
      <c r="Z78">
        <f t="shared" si="7"/>
        <v>817438.09803004062</v>
      </c>
      <c r="AA78">
        <f t="shared" si="8"/>
        <v>847211.07057527674</v>
      </c>
      <c r="AB78">
        <f t="shared" si="9"/>
        <v>566667.89910961757</v>
      </c>
    </row>
    <row r="79" spans="1:28">
      <c r="A79">
        <f>'0R1'!A79</f>
        <v>387.5</v>
      </c>
      <c r="B79">
        <f>AVERAGE('0R1'!B79,'0R1'!D79,'0R1'!F79)</f>
        <v>977482.76740100107</v>
      </c>
      <c r="C79">
        <f>AVERAGE('0R2'!B79,'0R2'!D79,'0R2'!F79)</f>
        <v>904320.90176671033</v>
      </c>
      <c r="D79">
        <f>AVERAGE('0R3'!B79,'0R3'!D79,'0R3'!F79)</f>
        <v>1367098.636870916</v>
      </c>
      <c r="E79">
        <f>AVERAGE('0.5R1'!B79,'0.5R1'!D79,'0.5R1'!F79)</f>
        <v>1068705.4528899521</v>
      </c>
      <c r="F79">
        <f>AVERAGE('0.5R2'!B79,'0.5R2'!D79,'0.5R2'!F79)</f>
        <v>490624.49771637534</v>
      </c>
      <c r="G79">
        <f>AVERAGE('0.5R3'!B79,'0.5R3'!D79,'0.5R3'!F79)</f>
        <v>504715.07877475739</v>
      </c>
      <c r="H79">
        <f>AVERAGE('1R1'!B79,'1R1'!D79,'1R1'!F79)</f>
        <v>1508061.5898333632</v>
      </c>
      <c r="I79">
        <f>AVERAGE('1R2'!B79,'1R2'!D79,'1R2'!F79)</f>
        <v>1131301.2543680465</v>
      </c>
      <c r="J79">
        <f>AVERAGE('1R3'!B79,'1R3'!D79,'1R3'!F79)</f>
        <v>199882.7808442933</v>
      </c>
      <c r="K79">
        <f>AVERAGE('3R1'!B79,'3R1'!D79,'3R1'!F79)</f>
        <v>625756.21237925196</v>
      </c>
      <c r="L79">
        <f>AVERAGE('3R2'!B79,'3R2'!D79,'3R2'!F79)</f>
        <v>566649.8025085734</v>
      </c>
      <c r="M79">
        <f>AVERAGE('3R3'!B79,'3R3'!D79,'3R3'!F79)</f>
        <v>486931.99099744833</v>
      </c>
      <c r="Y79">
        <f t="shared" si="6"/>
        <v>387.5</v>
      </c>
      <c r="Z79">
        <f t="shared" si="7"/>
        <v>688015.00979369495</v>
      </c>
      <c r="AA79">
        <f t="shared" si="8"/>
        <v>946415.2083485676</v>
      </c>
      <c r="AB79">
        <f t="shared" si="9"/>
        <v>559779.33529509127</v>
      </c>
    </row>
    <row r="80" spans="1:28">
      <c r="A80">
        <f>'0R1'!A80</f>
        <v>392.5</v>
      </c>
      <c r="B80">
        <f>AVERAGE('0R1'!B80,'0R1'!D80,'0R1'!F80)</f>
        <v>935816.94531230908</v>
      </c>
      <c r="C80">
        <f>AVERAGE('0R2'!B80,'0R2'!D80,'0R2'!F80)</f>
        <v>1021331.7714517466</v>
      </c>
      <c r="D80">
        <f>AVERAGE('0R3'!B80,'0R3'!D80,'0R3'!F80)</f>
        <v>1384674.7582410632</v>
      </c>
      <c r="E80">
        <f>AVERAGE('0.5R1'!B80,'0.5R1'!D80,'0.5R1'!F80)</f>
        <v>1399202.7785657898</v>
      </c>
      <c r="F80">
        <f>AVERAGE('0.5R2'!B80,'0.5R2'!D80,'0.5R2'!F80)</f>
        <v>376735.81777515402</v>
      </c>
      <c r="G80">
        <f>AVERAGE('0.5R3'!B80,'0.5R3'!D80,'0.5R3'!F80)</f>
        <v>406511.45353886363</v>
      </c>
      <c r="H80">
        <f>AVERAGE('1R1'!B80,'1R1'!D80,'1R1'!F80)</f>
        <v>1359986.49695216</v>
      </c>
      <c r="I80">
        <f>AVERAGE('1R2'!B80,'1R2'!D80,'1R2'!F80)</f>
        <v>978262.38399729924</v>
      </c>
      <c r="J80">
        <f>AVERAGE('1R3'!B80,'1R3'!D80,'1R3'!F80)</f>
        <v>147587.77886318057</v>
      </c>
      <c r="K80">
        <f>AVERAGE('3R1'!B80,'3R1'!D80,'3R1'!F80)</f>
        <v>649874.21370309906</v>
      </c>
      <c r="L80">
        <f>AVERAGE('3R2'!B80,'3R2'!D80,'3R2'!F80)</f>
        <v>449085.7440840613</v>
      </c>
      <c r="M80">
        <f>AVERAGE('3R3'!B80,'3R3'!D80,'3R3'!F80)</f>
        <v>338546.23564463464</v>
      </c>
      <c r="Y80">
        <f t="shared" si="6"/>
        <v>392.5</v>
      </c>
      <c r="Z80">
        <f t="shared" si="7"/>
        <v>727483.34995993588</v>
      </c>
      <c r="AA80">
        <f t="shared" si="8"/>
        <v>828612.21993754653</v>
      </c>
      <c r="AB80">
        <f t="shared" si="9"/>
        <v>479168.73114393163</v>
      </c>
    </row>
    <row r="81" spans="1:28">
      <c r="A81">
        <f>'0R1'!A81</f>
        <v>397.5</v>
      </c>
      <c r="B81">
        <f>AVERAGE('0R1'!B81,'0R1'!D81,'0R1'!F81)</f>
        <v>967099.98445397045</v>
      </c>
      <c r="C81">
        <f>AVERAGE('0R2'!B81,'0R2'!D81,'0R2'!F81)</f>
        <v>778791.5660568137</v>
      </c>
      <c r="D81">
        <f>AVERAGE('0R3'!B81,'0R3'!D81,'0R3'!F81)</f>
        <v>1166020.807935382</v>
      </c>
      <c r="E81">
        <f>AVERAGE('0.5R1'!B81,'0.5R1'!D81,'0.5R1'!F81)</f>
        <v>1491533.6316164464</v>
      </c>
      <c r="F81">
        <f>AVERAGE('0.5R2'!B81,'0.5R2'!D81,'0.5R2'!F81)</f>
        <v>360280.19731835037</v>
      </c>
      <c r="G81">
        <f>AVERAGE('0.5R3'!B81,'0.5R3'!D81,'0.5R3'!F81)</f>
        <v>407003.88681637234</v>
      </c>
      <c r="H81">
        <f>AVERAGE('1R1'!B81,'1R1'!D81,'1R1'!F81)</f>
        <v>989037.00173551461</v>
      </c>
      <c r="I81">
        <f>AVERAGE('1R2'!B81,'1R2'!D81,'1R2'!F81)</f>
        <v>684081.63118287735</v>
      </c>
      <c r="J81">
        <f>AVERAGE('1R3'!B81,'1R3'!D81,'1R3'!F81)</f>
        <v>174353.58391264512</v>
      </c>
      <c r="K81">
        <f>AVERAGE('3R1'!B81,'3R1'!D81,'3R1'!F81)</f>
        <v>619116.20413400873</v>
      </c>
      <c r="L81">
        <f>AVERAGE('3R2'!B81,'3R2'!D81,'3R2'!F81)</f>
        <v>358785.08554499474</v>
      </c>
      <c r="M81">
        <f>AVERAGE('3R3'!B81,'3R3'!D81,'3R3'!F81)</f>
        <v>395921.75470340095</v>
      </c>
      <c r="Y81">
        <f t="shared" si="6"/>
        <v>397.5</v>
      </c>
      <c r="Z81">
        <f t="shared" si="7"/>
        <v>752939.23858372308</v>
      </c>
      <c r="AA81">
        <f t="shared" si="8"/>
        <v>615824.07227701228</v>
      </c>
      <c r="AB81">
        <f t="shared" si="9"/>
        <v>457941.01479413477</v>
      </c>
    </row>
    <row r="82" spans="1:28">
      <c r="A82">
        <f>'0R1'!A82</f>
        <v>402.5</v>
      </c>
      <c r="B82">
        <f>AVERAGE('0R1'!B82,'0R1'!D82,'0R1'!F82)</f>
        <v>833287.18569353502</v>
      </c>
      <c r="C82">
        <f>AVERAGE('0R2'!B82,'0R2'!D82,'0R2'!F82)</f>
        <v>1013253.7368454259</v>
      </c>
      <c r="D82">
        <f>AVERAGE('0R3'!B82,'0R3'!D82,'0R3'!F82)</f>
        <v>1156549.9453142867</v>
      </c>
      <c r="E82">
        <f>AVERAGE('0.5R1'!B82,'0.5R1'!D82,'0.5R1'!F82)</f>
        <v>1287851.4933705966</v>
      </c>
      <c r="F82">
        <f>AVERAGE('0.5R2'!B82,'0.5R2'!D82,'0.5R2'!F82)</f>
        <v>458183.51429993665</v>
      </c>
      <c r="G82">
        <f>AVERAGE('0.5R3'!B82,'0.5R3'!D82,'0.5R3'!F82)</f>
        <v>462908.58804896596</v>
      </c>
      <c r="H82">
        <f>AVERAGE('1R1'!B82,'1R1'!D82,'1R1'!F82)</f>
        <v>1338670.8870005568</v>
      </c>
      <c r="I82">
        <f>AVERAGE('1R2'!B82,'1R2'!D82,'1R2'!F82)</f>
        <v>1042958.018779885</v>
      </c>
      <c r="J82">
        <f>AVERAGE('1R3'!B82,'1R3'!D82,'1R3'!F82)</f>
        <v>203518.98584932092</v>
      </c>
      <c r="K82">
        <f>AVERAGE('3R1'!B82,'3R1'!D82,'3R1'!F82)</f>
        <v>538968.24448457093</v>
      </c>
      <c r="L82">
        <f>AVERAGE('3R2'!B82,'3R2'!D82,'3R2'!F82)</f>
        <v>313621.97776871599</v>
      </c>
      <c r="M82">
        <f>AVERAGE('3R3'!B82,'3R3'!D82,'3R3'!F82)</f>
        <v>487161.52031848766</v>
      </c>
      <c r="Y82">
        <f t="shared" si="6"/>
        <v>402.5</v>
      </c>
      <c r="Z82">
        <f t="shared" si="7"/>
        <v>736314.53190649964</v>
      </c>
      <c r="AA82">
        <f t="shared" si="8"/>
        <v>861715.96387658769</v>
      </c>
      <c r="AB82">
        <f t="shared" si="9"/>
        <v>446583.91419059155</v>
      </c>
    </row>
    <row r="83" spans="1:28">
      <c r="A83">
        <f>'0R1'!A83</f>
        <v>407.5</v>
      </c>
      <c r="B83">
        <f>AVERAGE('0R1'!B83,'0R1'!D83,'0R1'!F83)</f>
        <v>905169.66174107895</v>
      </c>
      <c r="C83">
        <f>AVERAGE('0R2'!B83,'0R2'!D83,'0R2'!F83)</f>
        <v>750399.36002022773</v>
      </c>
      <c r="D83">
        <f>AVERAGE('0R3'!B83,'0R3'!D83,'0R3'!F83)</f>
        <v>1192550.4322209624</v>
      </c>
      <c r="E83">
        <f>AVERAGE('0.5R1'!B83,'0.5R1'!D83,'0.5R1'!F83)</f>
        <v>1372687.9073383063</v>
      </c>
      <c r="F83">
        <f>AVERAGE('0.5R2'!B83,'0.5R2'!D83,'0.5R2'!F83)</f>
        <v>434610.57358655869</v>
      </c>
      <c r="G83">
        <f>AVERAGE('0.5R3'!B83,'0.5R3'!D83,'0.5R3'!F83)</f>
        <v>467679.93465639796</v>
      </c>
      <c r="H83">
        <f>AVERAGE('1R1'!B83,'1R1'!D83,'1R1'!F83)</f>
        <v>889994.67206664465</v>
      </c>
      <c r="I83">
        <f>AVERAGE('1R2'!B83,'1R2'!D83,'1R2'!F83)</f>
        <v>713445.63625491562</v>
      </c>
      <c r="J83">
        <f>AVERAGE('1R3'!B83,'1R3'!D83,'1R3'!F83)</f>
        <v>156760.10501552591</v>
      </c>
      <c r="K83">
        <f>AVERAGE('3R1'!B83,'3R1'!D83,'3R1'!F83)</f>
        <v>537807.83938044135</v>
      </c>
      <c r="L83">
        <f>AVERAGE('3R2'!B83,'3R2'!D83,'3R2'!F83)</f>
        <v>374108.08715960832</v>
      </c>
      <c r="M83">
        <f>AVERAGE('3R3'!B83,'3R3'!D83,'3R3'!F83)</f>
        <v>405482.12121901527</v>
      </c>
      <c r="Y83">
        <f t="shared" si="6"/>
        <v>407.5</v>
      </c>
      <c r="Z83">
        <f t="shared" si="7"/>
        <v>758326.13852708775</v>
      </c>
      <c r="AA83">
        <f t="shared" si="8"/>
        <v>586733.47111236199</v>
      </c>
      <c r="AB83">
        <f t="shared" si="9"/>
        <v>439132.68258635496</v>
      </c>
    </row>
    <row r="84" spans="1:28">
      <c r="A84">
        <f>'0R1'!A84</f>
        <v>412.5</v>
      </c>
      <c r="B84">
        <f>AVERAGE('0R1'!B84,'0R1'!D84,'0R1'!F84)</f>
        <v>1008365.4893481763</v>
      </c>
      <c r="C84">
        <f>AVERAGE('0R2'!B84,'0R2'!D84,'0R2'!F84)</f>
        <v>761668.26566470915</v>
      </c>
      <c r="D84">
        <f>AVERAGE('0R3'!B84,'0R3'!D84,'0R3'!F84)</f>
        <v>1050947.6295989279</v>
      </c>
      <c r="E84">
        <f>AVERAGE('0.5R1'!B84,'0.5R1'!D84,'0.5R1'!F84)</f>
        <v>1039877.3105140636</v>
      </c>
      <c r="F84">
        <f>AVERAGE('0.5R2'!B84,'0.5R2'!D84,'0.5R2'!F84)</f>
        <v>309713.02953822905</v>
      </c>
      <c r="G84">
        <f>AVERAGE('0.5R3'!B84,'0.5R3'!D84,'0.5R3'!F84)</f>
        <v>424220.65503188904</v>
      </c>
      <c r="H84">
        <f>AVERAGE('1R1'!B84,'1R1'!D84,'1R1'!F84)</f>
        <v>783144.53895822132</v>
      </c>
      <c r="I84">
        <f>AVERAGE('1R2'!B84,'1R2'!D84,'1R2'!F84)</f>
        <v>777141.82186770358</v>
      </c>
      <c r="J84">
        <f>AVERAGE('1R3'!B84,'1R3'!D84,'1R3'!F84)</f>
        <v>142441.12643333222</v>
      </c>
      <c r="K84">
        <f>AVERAGE('3R1'!B84,'3R1'!D84,'3R1'!F84)</f>
        <v>432444.06789739238</v>
      </c>
      <c r="L84">
        <f>AVERAGE('3R2'!B84,'3R2'!D84,'3R2'!F84)</f>
        <v>377940.76009843702</v>
      </c>
      <c r="M84">
        <f>AVERAGE('3R3'!B84,'3R3'!D84,'3R3'!F84)</f>
        <v>263422.58339511568</v>
      </c>
      <c r="Y84">
        <f t="shared" si="6"/>
        <v>412.5</v>
      </c>
      <c r="Z84">
        <f t="shared" si="7"/>
        <v>591270.33169472718</v>
      </c>
      <c r="AA84">
        <f t="shared" si="8"/>
        <v>567575.82908641908</v>
      </c>
      <c r="AB84">
        <f t="shared" si="9"/>
        <v>357935.80379698169</v>
      </c>
    </row>
    <row r="85" spans="1:28">
      <c r="A85">
        <f>'0R1'!A85</f>
        <v>417.5</v>
      </c>
      <c r="B85">
        <f>AVERAGE('0R1'!B85,'0R1'!D85,'0R1'!F85)</f>
        <v>827403.40780218039</v>
      </c>
      <c r="C85">
        <f>AVERAGE('0R2'!B85,'0R2'!D85,'0R2'!F85)</f>
        <v>692521.26506394998</v>
      </c>
      <c r="D85">
        <f>AVERAGE('0R3'!B85,'0R3'!D85,'0R3'!F85)</f>
        <v>1222615.7303395767</v>
      </c>
      <c r="E85">
        <f>AVERAGE('0.5R1'!B85,'0.5R1'!D85,'0.5R1'!F85)</f>
        <v>1108107.6710203711</v>
      </c>
      <c r="F85">
        <f>AVERAGE('0.5R2'!B85,'0.5R2'!D85,'0.5R2'!F85)</f>
        <v>163399.05811421035</v>
      </c>
      <c r="G85">
        <f>AVERAGE('0.5R3'!B85,'0.5R3'!D85,'0.5R3'!F85)</f>
        <v>357419.37753987539</v>
      </c>
      <c r="H85">
        <f>AVERAGE('1R1'!B85,'1R1'!D85,'1R1'!F85)</f>
        <v>816317.98427702067</v>
      </c>
      <c r="I85">
        <f>AVERAGE('1R2'!B85,'1R2'!D85,'1R2'!F85)</f>
        <v>612060.25590007938</v>
      </c>
      <c r="J85">
        <f>AVERAGE('1R3'!B85,'1R3'!D85,'1R3'!F85)</f>
        <v>183803.44878986405</v>
      </c>
      <c r="K85">
        <f>AVERAGE('3R1'!B85,'3R1'!D85,'3R1'!F85)</f>
        <v>381998.27163661999</v>
      </c>
      <c r="L85">
        <f>AVERAGE('3R2'!B85,'3R2'!D85,'3R2'!F85)</f>
        <v>193777.23437809452</v>
      </c>
      <c r="M85">
        <f>AVERAGE('3R3'!B85,'3R3'!D85,'3R3'!F85)</f>
        <v>272146.24032981601</v>
      </c>
      <c r="Y85">
        <f t="shared" si="6"/>
        <v>417.5</v>
      </c>
      <c r="Z85">
        <f t="shared" si="7"/>
        <v>542975.36889148562</v>
      </c>
      <c r="AA85">
        <f t="shared" si="8"/>
        <v>537393.89632232138</v>
      </c>
      <c r="AB85">
        <f t="shared" si="9"/>
        <v>282640.58211484348</v>
      </c>
    </row>
    <row r="86" spans="1:28">
      <c r="A86">
        <f>'0R1'!A86</f>
        <v>422.5</v>
      </c>
      <c r="B86">
        <f>AVERAGE('0R1'!B86,'0R1'!D86,'0R1'!F86)</f>
        <v>812645.86125024559</v>
      </c>
      <c r="C86">
        <f>AVERAGE('0R2'!B86,'0R2'!D86,'0R2'!F86)</f>
        <v>523358.72216185695</v>
      </c>
      <c r="D86">
        <f>AVERAGE('0R3'!B86,'0R3'!D86,'0R3'!F86)</f>
        <v>943472.01750919502</v>
      </c>
      <c r="E86">
        <f>AVERAGE('0.5R1'!B86,'0.5R1'!D86,'0.5R1'!F86)</f>
        <v>906116.69794756442</v>
      </c>
      <c r="F86">
        <f>AVERAGE('0.5R2'!B86,'0.5R2'!D86,'0.5R2'!F86)</f>
        <v>182012.6603474943</v>
      </c>
      <c r="G86">
        <f>AVERAGE('0.5R3'!B86,'0.5R3'!D86,'0.5R3'!F86)</f>
        <v>361559.20225439005</v>
      </c>
      <c r="H86">
        <f>AVERAGE('1R1'!B86,'1R1'!D86,'1R1'!F86)</f>
        <v>678505.789253606</v>
      </c>
      <c r="I86">
        <f>AVERAGE('1R2'!B86,'1R2'!D86,'1R2'!F86)</f>
        <v>682410.26259385829</v>
      </c>
      <c r="J86">
        <f>AVERAGE('1R3'!B86,'1R3'!D86,'1R3'!F86)</f>
        <v>124688.39972705679</v>
      </c>
      <c r="K86">
        <f>AVERAGE('3R1'!B86,'3R1'!D86,'3R1'!F86)</f>
        <v>488111.6268049677</v>
      </c>
      <c r="L86">
        <f>AVERAGE('3R2'!B86,'3R2'!D86,'3R2'!F86)</f>
        <v>320814.13377051265</v>
      </c>
      <c r="M86">
        <f>AVERAGE('3R3'!B86,'3R3'!D86,'3R3'!F86)</f>
        <v>384420.87169840065</v>
      </c>
      <c r="Y86">
        <f t="shared" si="6"/>
        <v>422.5</v>
      </c>
      <c r="Z86">
        <f t="shared" si="7"/>
        <v>483229.52018314967</v>
      </c>
      <c r="AA86">
        <f t="shared" si="8"/>
        <v>495201.48385817371</v>
      </c>
      <c r="AB86">
        <f t="shared" si="9"/>
        <v>397782.21075796033</v>
      </c>
    </row>
    <row r="87" spans="1:28">
      <c r="A87">
        <f>'0R1'!A87</f>
        <v>427.5</v>
      </c>
      <c r="B87">
        <f>AVERAGE('0R1'!B87,'0R1'!D87,'0R1'!F87)</f>
        <v>712393.46804869326</v>
      </c>
      <c r="C87">
        <f>AVERAGE('0R2'!B87,'0R2'!D87,'0R2'!F87)</f>
        <v>762166.69964730495</v>
      </c>
      <c r="D87">
        <f>AVERAGE('0R3'!B87,'0R3'!D87,'0R3'!F87)</f>
        <v>735616.81041557493</v>
      </c>
      <c r="E87">
        <f>AVERAGE('0.5R1'!B87,'0.5R1'!D87,'0.5R1'!F87)</f>
        <v>825926.57569329848</v>
      </c>
      <c r="F87">
        <f>AVERAGE('0.5R2'!B87,'0.5R2'!D87,'0.5R2'!F87)</f>
        <v>195727.91823021299</v>
      </c>
      <c r="G87">
        <f>AVERAGE('0.5R3'!B87,'0.5R3'!D87,'0.5R3'!F87)</f>
        <v>430875.72230586433</v>
      </c>
      <c r="H87">
        <f>AVERAGE('1R1'!B87,'1R1'!D87,'1R1'!F87)</f>
        <v>699122.91624116979</v>
      </c>
      <c r="I87">
        <f>AVERAGE('1R2'!B87,'1R2'!D87,'1R2'!F87)</f>
        <v>646461.9085766949</v>
      </c>
      <c r="J87">
        <f>AVERAGE('1R3'!B87,'1R3'!D87,'1R3'!F87)</f>
        <v>127308.87170717295</v>
      </c>
      <c r="K87">
        <f>AVERAGE('3R1'!B87,'3R1'!D87,'3R1'!F87)</f>
        <v>261402.16843510137</v>
      </c>
      <c r="L87">
        <f>AVERAGE('3R2'!B87,'3R2'!D87,'3R2'!F87)</f>
        <v>123358.2283905692</v>
      </c>
      <c r="M87">
        <f>AVERAGE('3R3'!B87,'3R3'!D87,'3R3'!F87)</f>
        <v>350700.84592126374</v>
      </c>
      <c r="Y87">
        <f t="shared" si="6"/>
        <v>427.5</v>
      </c>
      <c r="Z87">
        <f t="shared" si="7"/>
        <v>484176.73874312529</v>
      </c>
      <c r="AA87">
        <f t="shared" si="8"/>
        <v>490964.5655083459</v>
      </c>
      <c r="AB87">
        <f t="shared" si="9"/>
        <v>245153.74758231142</v>
      </c>
    </row>
    <row r="88" spans="1:28">
      <c r="A88">
        <f>'0R1'!A88</f>
        <v>432.5</v>
      </c>
      <c r="B88">
        <f>AVERAGE('0R1'!B88,'0R1'!D88,'0R1'!F88)</f>
        <v>650038.91577475972</v>
      </c>
      <c r="C88">
        <f>AVERAGE('0R2'!B88,'0R2'!D88,'0R2'!F88)</f>
        <v>479205.33281191665</v>
      </c>
      <c r="D88">
        <f>AVERAGE('0R3'!B88,'0R3'!D88,'0R3'!F88)</f>
        <v>861441.41465645994</v>
      </c>
      <c r="E88">
        <f>AVERAGE('0.5R1'!B88,'0.5R1'!D88,'0.5R1'!F88)</f>
        <v>914190.52136963874</v>
      </c>
      <c r="F88">
        <f>AVERAGE('0.5R2'!B88,'0.5R2'!D88,'0.5R2'!F88)</f>
        <v>249040.68409846802</v>
      </c>
      <c r="G88">
        <f>AVERAGE('0.5R3'!B88,'0.5R3'!D88,'0.5R3'!F88)</f>
        <v>215541.98552426437</v>
      </c>
      <c r="H88">
        <f>AVERAGE('1R1'!B88,'1R1'!D88,'1R1'!F88)</f>
        <v>575348.9720887536</v>
      </c>
      <c r="I88">
        <f>AVERAGE('1R2'!B88,'1R2'!D88,'1R2'!F88)</f>
        <v>706131.11877871433</v>
      </c>
      <c r="J88">
        <f>AVERAGE('1R3'!B88,'1R3'!D88,'1R3'!F88)</f>
        <v>145938.49142382634</v>
      </c>
      <c r="K88">
        <f>AVERAGE('3R1'!B88,'3R1'!D88,'3R1'!F88)</f>
        <v>378298.47318731231</v>
      </c>
      <c r="L88">
        <f>AVERAGE('3R2'!B88,'3R2'!D88,'3R2'!F88)</f>
        <v>247351.31412410465</v>
      </c>
      <c r="M88">
        <f>AVERAGE('3R3'!B88,'3R3'!D88,'3R3'!F88)</f>
        <v>326721.69687350438</v>
      </c>
      <c r="Y88">
        <f t="shared" si="6"/>
        <v>432.5</v>
      </c>
      <c r="Z88">
        <f t="shared" si="7"/>
        <v>459591.06366412371</v>
      </c>
      <c r="AA88">
        <f t="shared" si="8"/>
        <v>475806.19409709814</v>
      </c>
      <c r="AB88">
        <f t="shared" si="9"/>
        <v>317457.16139497375</v>
      </c>
    </row>
    <row r="89" spans="1:28">
      <c r="A89">
        <f>'0R1'!A89</f>
        <v>437.5</v>
      </c>
      <c r="B89">
        <f>AVERAGE('0R1'!B89,'0R1'!D89,'0R1'!F89)</f>
        <v>884880.65673666901</v>
      </c>
      <c r="C89">
        <f>AVERAGE('0R2'!B89,'0R2'!D89,'0R2'!F89)</f>
        <v>842270.7362194896</v>
      </c>
      <c r="D89">
        <f>AVERAGE('0R3'!B89,'0R3'!D89,'0R3'!F89)</f>
        <v>835441.60819091031</v>
      </c>
      <c r="E89">
        <f>AVERAGE('0.5R1'!B89,'0.5R1'!D89,'0.5R1'!F89)</f>
        <v>999928.34176437545</v>
      </c>
      <c r="F89">
        <f>AVERAGE('0.5R2'!B89,'0.5R2'!D89,'0.5R2'!F89)</f>
        <v>232199.69287058801</v>
      </c>
      <c r="G89">
        <f>AVERAGE('0.5R3'!B89,'0.5R3'!D89,'0.5R3'!F89)</f>
        <v>318734.16361799033</v>
      </c>
      <c r="H89">
        <f>AVERAGE('1R1'!B89,'1R1'!D89,'1R1'!F89)</f>
        <v>523049.15894604567</v>
      </c>
      <c r="I89">
        <f>AVERAGE('1R2'!B89,'1R2'!D89,'1R2'!F89)</f>
        <v>547096.37831455504</v>
      </c>
      <c r="J89">
        <f>AVERAGE('1R3'!B89,'1R3'!D89,'1R3'!F89)</f>
        <v>178472.0576046145</v>
      </c>
      <c r="K89">
        <f>AVERAGE('3R1'!B89,'3R1'!D89,'3R1'!F89)</f>
        <v>305254.52803456737</v>
      </c>
      <c r="L89">
        <f>AVERAGE('3R2'!B89,'3R2'!D89,'3R2'!F89)</f>
        <v>155194.92699959865</v>
      </c>
      <c r="M89">
        <f>AVERAGE('3R3'!B89,'3R3'!D89,'3R3'!F89)</f>
        <v>188240.03696653203</v>
      </c>
      <c r="Y89">
        <f t="shared" si="6"/>
        <v>437.5</v>
      </c>
      <c r="Z89">
        <f t="shared" si="7"/>
        <v>516954.06608431786</v>
      </c>
      <c r="AA89">
        <f t="shared" si="8"/>
        <v>416205.86495507177</v>
      </c>
      <c r="AB89">
        <f t="shared" si="9"/>
        <v>216229.83066689933</v>
      </c>
    </row>
    <row r="90" spans="1:28">
      <c r="A90">
        <f>'0R1'!A90</f>
        <v>442.5</v>
      </c>
      <c r="B90">
        <f>AVERAGE('0R1'!B90,'0R1'!D90,'0R1'!F90)</f>
        <v>448799.32752912003</v>
      </c>
      <c r="C90">
        <f>AVERAGE('0R2'!B90,'0R2'!D90,'0R2'!F90)</f>
        <v>668454.60535511095</v>
      </c>
      <c r="D90">
        <f>AVERAGE('0R3'!B90,'0R3'!D90,'0R3'!F90)</f>
        <v>720129.36626834574</v>
      </c>
      <c r="E90">
        <f>AVERAGE('0.5R1'!B90,'0.5R1'!D90,'0.5R1'!F90)</f>
        <v>739819.71664450632</v>
      </c>
      <c r="F90">
        <f>AVERAGE('0.5R2'!B90,'0.5R2'!D90,'0.5R2'!F90)</f>
        <v>210088.93577944834</v>
      </c>
      <c r="G90">
        <f>AVERAGE('0.5R3'!B90,'0.5R3'!D90,'0.5R3'!F90)</f>
        <v>265410.57349028799</v>
      </c>
      <c r="H90">
        <f>AVERAGE('1R1'!B90,'1R1'!D90,'1R1'!F90)</f>
        <v>543083.70369673334</v>
      </c>
      <c r="I90">
        <f>AVERAGE('1R2'!B90,'1R2'!D90,'1R2'!F90)</f>
        <v>531934.69935167138</v>
      </c>
      <c r="J90">
        <f>AVERAGE('1R3'!B90,'1R3'!D90,'1R3'!F90)</f>
        <v>126288.44947623527</v>
      </c>
      <c r="K90">
        <f>AVERAGE('3R1'!B90,'3R1'!D90,'3R1'!F90)</f>
        <v>284182.36046309507</v>
      </c>
      <c r="L90">
        <f>AVERAGE('3R2'!B90,'3R2'!D90,'3R2'!F90)</f>
        <v>141920.20275625293</v>
      </c>
      <c r="M90">
        <f>AVERAGE('3R3'!B90,'3R3'!D90,'3R3'!F90)</f>
        <v>209184.28730277877</v>
      </c>
      <c r="Y90">
        <f t="shared" si="6"/>
        <v>442.5</v>
      </c>
      <c r="Z90">
        <f t="shared" si="7"/>
        <v>405106.40863808087</v>
      </c>
      <c r="AA90">
        <f t="shared" si="8"/>
        <v>400435.61750821333</v>
      </c>
      <c r="AB90">
        <f t="shared" si="9"/>
        <v>211762.2835073756</v>
      </c>
    </row>
    <row r="91" spans="1:28">
      <c r="A91">
        <f>'0R1'!A91</f>
        <v>447.5</v>
      </c>
      <c r="B91">
        <f>AVERAGE('0R1'!B91,'0R1'!D91,'0R1'!F91)</f>
        <v>600836.41331104806</v>
      </c>
      <c r="C91">
        <f>AVERAGE('0R2'!B91,'0R2'!D91,'0R2'!F91)</f>
        <v>638708.86303790624</v>
      </c>
      <c r="D91">
        <f>AVERAGE('0R3'!B91,'0R3'!D91,'0R3'!F91)</f>
        <v>904241.95606265729</v>
      </c>
      <c r="E91">
        <f>AVERAGE('0.5R1'!B91,'0.5R1'!D91,'0.5R1'!F91)</f>
        <v>626037.23984886601</v>
      </c>
      <c r="F91">
        <f>AVERAGE('0.5R2'!B91,'0.5R2'!D91,'0.5R2'!F91)</f>
        <v>283492.46190914133</v>
      </c>
      <c r="G91">
        <f>AVERAGE('0.5R3'!B91,'0.5R3'!D91,'0.5R3'!F91)</f>
        <v>260990.66406401436</v>
      </c>
      <c r="H91">
        <f>AVERAGE('1R1'!B91,'1R1'!D91,'1R1'!F91)</f>
        <v>566855.53447389696</v>
      </c>
      <c r="I91">
        <f>AVERAGE('1R2'!B91,'1R2'!D91,'1R2'!F91)</f>
        <v>482231.48824920203</v>
      </c>
      <c r="J91">
        <f>AVERAGE('1R3'!B91,'1R3'!D91,'1R3'!F91)</f>
        <v>131357.11670779382</v>
      </c>
      <c r="K91">
        <f>AVERAGE('3R1'!B91,'3R1'!D91,'3R1'!F91)</f>
        <v>212614.66462323078</v>
      </c>
      <c r="L91">
        <f>AVERAGE('3R2'!B91,'3R2'!D91,'3R2'!F91)</f>
        <v>235806.65001048264</v>
      </c>
      <c r="M91">
        <f>AVERAGE('3R3'!B91,'3R3'!D91,'3R3'!F91)</f>
        <v>322277.67746453529</v>
      </c>
      <c r="Y91">
        <f t="shared" si="6"/>
        <v>447.5</v>
      </c>
      <c r="Z91">
        <f t="shared" si="7"/>
        <v>390173.45527400722</v>
      </c>
      <c r="AA91">
        <f t="shared" si="8"/>
        <v>393481.37981029763</v>
      </c>
      <c r="AB91">
        <f t="shared" si="9"/>
        <v>256899.6640327496</v>
      </c>
    </row>
    <row r="92" spans="1:28">
      <c r="A92">
        <f>'0R1'!A92</f>
        <v>452.5</v>
      </c>
      <c r="B92">
        <f>AVERAGE('0R1'!B92,'0R1'!D92,'0R1'!F92)</f>
        <v>447182.82276346273</v>
      </c>
      <c r="C92">
        <f>AVERAGE('0R2'!B92,'0R2'!D92,'0R2'!F92)</f>
        <v>521235.71254892368</v>
      </c>
      <c r="D92">
        <f>AVERAGE('0R3'!B92,'0R3'!D92,'0R3'!F92)</f>
        <v>563843.69731781469</v>
      </c>
      <c r="E92">
        <f>AVERAGE('0.5R1'!B92,'0.5R1'!D92,'0.5R1'!F92)</f>
        <v>565683.49616234668</v>
      </c>
      <c r="F92">
        <f>AVERAGE('0.5R2'!B92,'0.5R2'!D92,'0.5R2'!F92)</f>
        <v>202700.93875924242</v>
      </c>
      <c r="G92">
        <f>AVERAGE('0.5R3'!B92,'0.5R3'!D92,'0.5R3'!F92)</f>
        <v>381528.7117641056</v>
      </c>
      <c r="H92">
        <f>AVERAGE('1R1'!B92,'1R1'!D92,'1R1'!F92)</f>
        <v>643584.5125468137</v>
      </c>
      <c r="I92">
        <f>AVERAGE('1R2'!B92,'1R2'!D92,'1R2'!F92)</f>
        <v>470078.0131978523</v>
      </c>
      <c r="J92">
        <f>AVERAGE('1R3'!B92,'1R3'!D92,'1R3'!F92)</f>
        <v>54352.071268032938</v>
      </c>
      <c r="K92">
        <f>AVERAGE('3R1'!B92,'3R1'!D92,'3R1'!F92)</f>
        <v>165584.77338113435</v>
      </c>
      <c r="L92">
        <f>AVERAGE('3R2'!B92,'3R2'!D92,'3R2'!F92)</f>
        <v>134225.15656977639</v>
      </c>
      <c r="M92">
        <f>AVERAGE('3R3'!B92,'3R3'!D92,'3R3'!F92)</f>
        <v>305387.42125473102</v>
      </c>
      <c r="Y92">
        <f t="shared" si="6"/>
        <v>452.5</v>
      </c>
      <c r="Z92">
        <f t="shared" si="7"/>
        <v>383304.38222856494</v>
      </c>
      <c r="AA92">
        <f t="shared" si="8"/>
        <v>389338.19900423294</v>
      </c>
      <c r="AB92">
        <f t="shared" si="9"/>
        <v>201732.45040188057</v>
      </c>
    </row>
    <row r="93" spans="1:28">
      <c r="A93">
        <f>'0R1'!A93</f>
        <v>457.5</v>
      </c>
      <c r="B93">
        <f>AVERAGE('0R1'!B93,'0R1'!D93,'0R1'!F93)</f>
        <v>323666.25001195731</v>
      </c>
      <c r="C93">
        <f>AVERAGE('0R2'!B93,'0R2'!D93,'0R2'!F93)</f>
        <v>395234.97599464905</v>
      </c>
      <c r="D93">
        <f>AVERAGE('0R3'!B93,'0R3'!D93,'0R3'!F93)</f>
        <v>687031.28347815201</v>
      </c>
      <c r="E93">
        <f>AVERAGE('0.5R1'!B93,'0.5R1'!D93,'0.5R1'!F93)</f>
        <v>557191.94900033134</v>
      </c>
      <c r="F93">
        <f>AVERAGE('0.5R2'!B93,'0.5R2'!D93,'0.5R2'!F93)</f>
        <v>328810.11803387734</v>
      </c>
      <c r="G93">
        <f>AVERAGE('0.5R3'!B93,'0.5R3'!D93,'0.5R3'!F93)</f>
        <v>360912.51612410299</v>
      </c>
      <c r="H93">
        <f>AVERAGE('1R1'!B93,'1R1'!D93,'1R1'!F93)</f>
        <v>506616.00594584161</v>
      </c>
      <c r="I93">
        <f>AVERAGE('1R2'!B93,'1R2'!D93,'1R2'!F93)</f>
        <v>623267.46721330797</v>
      </c>
      <c r="J93">
        <f>AVERAGE('1R3'!B93,'1R3'!D93,'1R3'!F93)</f>
        <v>135700.00096398513</v>
      </c>
      <c r="K93">
        <f>AVERAGE('3R1'!B93,'3R1'!D93,'3R1'!F93)</f>
        <v>302507.71841353434</v>
      </c>
      <c r="L93">
        <f>AVERAGE('3R2'!B93,'3R2'!D93,'3R2'!F93)</f>
        <v>161308.57956356768</v>
      </c>
      <c r="M93">
        <f>AVERAGE('3R3'!B93,'3R3'!D93,'3R3'!F93)</f>
        <v>231726.25818224301</v>
      </c>
      <c r="Y93">
        <f t="shared" si="6"/>
        <v>457.5</v>
      </c>
      <c r="Z93">
        <f t="shared" si="7"/>
        <v>415638.19438610389</v>
      </c>
      <c r="AA93">
        <f t="shared" si="8"/>
        <v>421861.1580410449</v>
      </c>
      <c r="AB93">
        <f t="shared" si="9"/>
        <v>231847.51871978166</v>
      </c>
    </row>
    <row r="94" spans="1:28">
      <c r="A94">
        <f>'0R1'!A94</f>
        <v>462.5</v>
      </c>
      <c r="B94">
        <f>AVERAGE('0R1'!B94,'0R1'!D94,'0R1'!F94)</f>
        <v>276052.49466389767</v>
      </c>
      <c r="C94">
        <f>AVERAGE('0R2'!B94,'0R2'!D94,'0R2'!F94)</f>
        <v>395072.79933187738</v>
      </c>
      <c r="D94">
        <f>AVERAGE('0R3'!B94,'0R3'!D94,'0R3'!F94)</f>
        <v>532443.72432110738</v>
      </c>
      <c r="E94">
        <f>AVERAGE('0.5R1'!B94,'0.5R1'!D94,'0.5R1'!F94)</f>
        <v>580645.23519256932</v>
      </c>
      <c r="F94">
        <f>AVERAGE('0.5R2'!B94,'0.5R2'!D94,'0.5R2'!F94)</f>
        <v>214452.32332860734</v>
      </c>
      <c r="G94">
        <f>AVERAGE('0.5R3'!B94,'0.5R3'!D94,'0.5R3'!F94)</f>
        <v>131064.07137019026</v>
      </c>
      <c r="H94">
        <f>AVERAGE('1R1'!B94,'1R1'!D94,'1R1'!F94)</f>
        <v>431552.00940100633</v>
      </c>
      <c r="I94">
        <f>AVERAGE('1R2'!B94,'1R2'!D94,'1R2'!F94)</f>
        <v>589289.17240811768</v>
      </c>
      <c r="J94">
        <f>AVERAGE('1R3'!B94,'1R3'!D94,'1R3'!F94)</f>
        <v>56355.569538299831</v>
      </c>
      <c r="K94">
        <f>AVERAGE('3R1'!B94,'3R1'!D94,'3R1'!F94)</f>
        <v>254296.80352474566</v>
      </c>
      <c r="L94">
        <f>AVERAGE('3R2'!B94,'3R2'!D94,'3R2'!F94)</f>
        <v>104806.85014702017</v>
      </c>
      <c r="M94">
        <f>AVERAGE('3R3'!B94,'3R3'!D94,'3R3'!F94)</f>
        <v>284330.49032183405</v>
      </c>
      <c r="Y94">
        <f t="shared" si="6"/>
        <v>462.5</v>
      </c>
      <c r="Z94">
        <f t="shared" si="7"/>
        <v>308720.54329712229</v>
      </c>
      <c r="AA94">
        <f t="shared" si="8"/>
        <v>359065.58378247468</v>
      </c>
      <c r="AB94">
        <f t="shared" si="9"/>
        <v>214478.04799786661</v>
      </c>
    </row>
    <row r="95" spans="1:28">
      <c r="A95">
        <f>'0R1'!A95</f>
        <v>467.5</v>
      </c>
      <c r="B95">
        <f>AVERAGE('0R1'!B95,'0R1'!D95,'0R1'!F95)</f>
        <v>454835.17289127939</v>
      </c>
      <c r="C95">
        <f>AVERAGE('0R2'!B95,'0R2'!D95,'0R2'!F95)</f>
        <v>495609.45864477963</v>
      </c>
      <c r="D95">
        <f>AVERAGE('0R3'!B95,'0R3'!D95,'0R3'!F95)</f>
        <v>696227.39706104819</v>
      </c>
      <c r="E95">
        <f>AVERAGE('0.5R1'!B95,'0.5R1'!D95,'0.5R1'!F95)</f>
        <v>554238.01152984635</v>
      </c>
      <c r="F95">
        <f>AVERAGE('0.5R2'!B95,'0.5R2'!D95,'0.5R2'!F95)</f>
        <v>163955.30603313769</v>
      </c>
      <c r="G95">
        <f>AVERAGE('0.5R3'!B95,'0.5R3'!D95,'0.5R3'!F95)</f>
        <v>351098.31295178435</v>
      </c>
      <c r="H95">
        <f>AVERAGE('1R1'!B95,'1R1'!D95,'1R1'!F95)</f>
        <v>718772.169044498</v>
      </c>
      <c r="I95">
        <f>AVERAGE('1R2'!B95,'1R2'!D95,'1R2'!F95)</f>
        <v>317066.254460836</v>
      </c>
      <c r="J95">
        <f>AVERAGE('1R3'!B95,'1R3'!D95,'1R3'!F95)</f>
        <v>126901.85693096508</v>
      </c>
      <c r="K95">
        <f>AVERAGE('3R1'!B95,'3R1'!D95,'3R1'!F95)</f>
        <v>158163.61726711734</v>
      </c>
      <c r="L95">
        <f>AVERAGE('3R2'!B95,'3R2'!D95,'3R2'!F95)</f>
        <v>197438.40650377283</v>
      </c>
      <c r="M95">
        <f>AVERAGE('3R3'!B95,'3R3'!D95,'3R3'!F95)</f>
        <v>215096.78257038133</v>
      </c>
      <c r="Y95">
        <f t="shared" si="6"/>
        <v>467.5</v>
      </c>
      <c r="Z95">
        <f t="shared" si="7"/>
        <v>356430.54350492283</v>
      </c>
      <c r="AA95">
        <f t="shared" si="8"/>
        <v>387580.09347876633</v>
      </c>
      <c r="AB95">
        <f t="shared" si="9"/>
        <v>190232.93544709051</v>
      </c>
    </row>
    <row r="96" spans="1:28">
      <c r="A96">
        <f>'0R1'!A96</f>
        <v>472.5</v>
      </c>
      <c r="B96">
        <f>AVERAGE('0R1'!B96,'0R1'!D96,'0R1'!F96)</f>
        <v>436391.47601283801</v>
      </c>
      <c r="C96">
        <f>AVERAGE('0R2'!B96,'0R2'!D96,'0R2'!F96)</f>
        <v>286091.50164309435</v>
      </c>
      <c r="D96">
        <f>AVERAGE('0R3'!B96,'0R3'!D96,'0R3'!F96)</f>
        <v>533733.14868653507</v>
      </c>
      <c r="E96">
        <f>AVERAGE('0.5R1'!B96,'0.5R1'!D96,'0.5R1'!F96)</f>
        <v>307115.94297517766</v>
      </c>
      <c r="F96">
        <f>AVERAGE('0.5R2'!B96,'0.5R2'!D96,'0.5R2'!F96)</f>
        <v>191907.99242624067</v>
      </c>
      <c r="G96">
        <f>AVERAGE('0.5R3'!B96,'0.5R3'!D96,'0.5R3'!F96)</f>
        <v>270934.300147795</v>
      </c>
      <c r="H96">
        <f>AVERAGE('1R1'!B96,'1R1'!D96,'1R1'!F96)</f>
        <v>612962.64062397135</v>
      </c>
      <c r="I96">
        <f>AVERAGE('1R2'!B96,'1R2'!D96,'1R2'!F96)</f>
        <v>363964.01957572001</v>
      </c>
      <c r="J96">
        <f>AVERAGE('1R3'!B96,'1R3'!D96,'1R3'!F96)</f>
        <v>44199.6467287798</v>
      </c>
      <c r="K96">
        <f>AVERAGE('3R1'!B96,'3R1'!D96,'3R1'!F96)</f>
        <v>178454.98677955018</v>
      </c>
      <c r="L96">
        <f>AVERAGE('3R2'!B96,'3R2'!D96,'3R2'!F96)</f>
        <v>254612.22229196303</v>
      </c>
      <c r="M96">
        <f>AVERAGE('3R3'!B96,'3R3'!D96,'3R3'!F96)</f>
        <v>109012.7568607763</v>
      </c>
      <c r="Y96">
        <f t="shared" si="6"/>
        <v>472.5</v>
      </c>
      <c r="Z96">
        <f t="shared" si="7"/>
        <v>256652.74518307112</v>
      </c>
      <c r="AA96">
        <f t="shared" si="8"/>
        <v>340375.43564282369</v>
      </c>
      <c r="AB96">
        <f t="shared" si="9"/>
        <v>180693.32197742982</v>
      </c>
    </row>
    <row r="97" spans="1:28">
      <c r="A97">
        <f>'0R1'!A97</f>
        <v>477.5</v>
      </c>
      <c r="B97">
        <f>AVERAGE('0R1'!B97,'0R1'!D97,'0R1'!F97)</f>
        <v>440205.61813676404</v>
      </c>
      <c r="C97">
        <f>AVERAGE('0R2'!B97,'0R2'!D97,'0R2'!F97)</f>
        <v>289968.16505249805</v>
      </c>
      <c r="D97">
        <f>AVERAGE('0R3'!B97,'0R3'!D97,'0R3'!F97)</f>
        <v>504565.24259222561</v>
      </c>
      <c r="E97">
        <f>AVERAGE('0.5R1'!B97,'0.5R1'!D97,'0.5R1'!F97)</f>
        <v>525538.95438406395</v>
      </c>
      <c r="F97">
        <f>AVERAGE('0.5R2'!B97,'0.5R2'!D97,'0.5R2'!F97)</f>
        <v>148707.82478263814</v>
      </c>
      <c r="G97">
        <f>AVERAGE('0.5R3'!B97,'0.5R3'!D97,'0.5R3'!F97)</f>
        <v>301837.06797482702</v>
      </c>
      <c r="H97">
        <f>AVERAGE('1R1'!B97,'1R1'!D97,'1R1'!F97)</f>
        <v>437934.09565469698</v>
      </c>
      <c r="I97">
        <f>AVERAGE('1R2'!B97,'1R2'!D97,'1R2'!F97)</f>
        <v>269835.5334951267</v>
      </c>
      <c r="J97">
        <f>AVERAGE('1R3'!B97,'1R3'!D97,'1R3'!F97)</f>
        <v>133690.57370898366</v>
      </c>
      <c r="K97">
        <f>AVERAGE('3R1'!B97,'3R1'!D97,'3R1'!F97)</f>
        <v>222985.61616750495</v>
      </c>
      <c r="L97">
        <f>AVERAGE('3R2'!B97,'3R2'!D97,'3R2'!F97)</f>
        <v>161999.0218111045</v>
      </c>
      <c r="M97">
        <f>AVERAGE('3R3'!B97,'3R3'!D97,'3R3'!F97)</f>
        <v>214269.97504873064</v>
      </c>
      <c r="Y97">
        <f t="shared" si="6"/>
        <v>477.5</v>
      </c>
      <c r="Z97">
        <f t="shared" si="7"/>
        <v>325361.28238050971</v>
      </c>
      <c r="AA97">
        <f t="shared" si="8"/>
        <v>280486.73428626911</v>
      </c>
      <c r="AB97">
        <f t="shared" si="9"/>
        <v>199751.53767578001</v>
      </c>
    </row>
    <row r="98" spans="1:28">
      <c r="A98">
        <f>'0R1'!A98</f>
        <v>482.5</v>
      </c>
      <c r="B98">
        <f>AVERAGE('0R1'!B98,'0R1'!D98,'0R1'!F98)</f>
        <v>346178.37207365205</v>
      </c>
      <c r="C98">
        <f>AVERAGE('0R2'!B98,'0R2'!D98,'0R2'!F98)</f>
        <v>327661.55849802168</v>
      </c>
      <c r="D98">
        <f>AVERAGE('0R3'!B98,'0R3'!D98,'0R3'!F98)</f>
        <v>381749.56229388568</v>
      </c>
      <c r="E98">
        <f>AVERAGE('0.5R1'!B98,'0.5R1'!D98,'0.5R1'!F98)</f>
        <v>449505.29297698132</v>
      </c>
      <c r="F98">
        <f>AVERAGE('0.5R2'!B98,'0.5R2'!D98,'0.5R2'!F98)</f>
        <v>227935.90329861568</v>
      </c>
      <c r="G98">
        <f>AVERAGE('0.5R3'!B98,'0.5R3'!D98,'0.5R3'!F98)</f>
        <v>146546.33287245734</v>
      </c>
      <c r="H98">
        <f>AVERAGE('1R1'!B98,'1R1'!D98,'1R1'!F98)</f>
        <v>307735.65136975265</v>
      </c>
      <c r="I98">
        <f>AVERAGE('1R2'!B98,'1R2'!D98,'1R2'!F98)</f>
        <v>384568.48384405934</v>
      </c>
      <c r="J98">
        <f>AVERAGE('1R3'!B98,'1R3'!D98,'1R3'!F98)</f>
        <v>39481.873990311731</v>
      </c>
      <c r="K98">
        <f>AVERAGE('3R1'!B98,'3R1'!D98,'3R1'!F98)</f>
        <v>158079.53390700254</v>
      </c>
      <c r="L98">
        <f>AVERAGE('3R2'!B98,'3R2'!D98,'3R2'!F98)</f>
        <v>163636.903813782</v>
      </c>
      <c r="M98">
        <f>AVERAGE('3R3'!B98,'3R3'!D98,'3R3'!F98)</f>
        <v>93082.628624875972</v>
      </c>
      <c r="Y98">
        <f t="shared" si="6"/>
        <v>482.5</v>
      </c>
      <c r="Z98">
        <f t="shared" si="7"/>
        <v>274662.5097160181</v>
      </c>
      <c r="AA98">
        <f t="shared" si="8"/>
        <v>243928.66973470792</v>
      </c>
      <c r="AB98">
        <f t="shared" si="9"/>
        <v>138266.35544855351</v>
      </c>
    </row>
    <row r="99" spans="1:28">
      <c r="A99">
        <f>'0R1'!A99</f>
        <v>487.5</v>
      </c>
      <c r="B99">
        <f>AVERAGE('0R1'!B99,'0R1'!D99,'0R1'!F99)</f>
        <v>380619.62146171561</v>
      </c>
      <c r="C99">
        <f>AVERAGE('0R2'!B99,'0R2'!D99,'0R2'!F99)</f>
        <v>351327.00231292262</v>
      </c>
      <c r="D99">
        <f>AVERAGE('0R3'!B99,'0R3'!D99,'0R3'!F99)</f>
        <v>542270.62043936539</v>
      </c>
      <c r="E99">
        <f>AVERAGE('0.5R1'!B99,'0.5R1'!D99,'0.5R1'!F99)</f>
        <v>493855.36698072497</v>
      </c>
      <c r="F99">
        <f>AVERAGE('0.5R2'!B99,'0.5R2'!D99,'0.5R2'!F99)</f>
        <v>182853.88496511849</v>
      </c>
      <c r="G99">
        <f>AVERAGE('0.5R3'!B99,'0.5R3'!D99,'0.5R3'!F99)</f>
        <v>265406.33055378066</v>
      </c>
      <c r="H99">
        <f>AVERAGE('1R1'!B99,'1R1'!D99,'1R1'!F99)</f>
        <v>283160.65273613465</v>
      </c>
      <c r="I99">
        <f>AVERAGE('1R2'!B99,'1R2'!D99,'1R2'!F99)</f>
        <v>247613.41334691716</v>
      </c>
      <c r="J99">
        <f>AVERAGE('1R3'!B99,'1R3'!D99,'1R3'!F99)</f>
        <v>30071.802265471615</v>
      </c>
      <c r="K99">
        <f>AVERAGE('3R1'!B99,'3R1'!D99,'3R1'!F99)</f>
        <v>138255.25311703136</v>
      </c>
      <c r="L99">
        <f>AVERAGE('3R2'!B99,'3R2'!D99,'3R2'!F99)</f>
        <v>87246.675407911491</v>
      </c>
      <c r="M99">
        <f>AVERAGE('3R3'!B99,'3R3'!D99,'3R3'!F99)</f>
        <v>132409.11051192752</v>
      </c>
      <c r="Y99">
        <f t="shared" si="6"/>
        <v>487.5</v>
      </c>
      <c r="Z99">
        <f t="shared" si="7"/>
        <v>314038.5274998747</v>
      </c>
      <c r="AA99">
        <f t="shared" si="8"/>
        <v>186948.62278284118</v>
      </c>
      <c r="AB99">
        <f t="shared" si="9"/>
        <v>119303.67967895679</v>
      </c>
    </row>
    <row r="100" spans="1:28">
      <c r="A100">
        <f>'0R1'!A100</f>
        <v>492.5</v>
      </c>
      <c r="B100">
        <f>AVERAGE('0R1'!B100,'0R1'!D100,'0R1'!F100)</f>
        <v>251741.92518034435</v>
      </c>
      <c r="C100">
        <f>AVERAGE('0R2'!B100,'0R2'!D100,'0R2'!F100)</f>
        <v>415353.22423421033</v>
      </c>
      <c r="D100">
        <f>AVERAGE('0R3'!B100,'0R3'!D100,'0R3'!F100)</f>
        <v>501553.21472291095</v>
      </c>
      <c r="E100">
        <f>AVERAGE('0.5R1'!B100,'0.5R1'!D100,'0.5R1'!F100)</f>
        <v>443716.1548661277</v>
      </c>
      <c r="F100">
        <f>AVERAGE('0.5R2'!B100,'0.5R2'!D100,'0.5R2'!F100)</f>
        <v>191869.4270546386</v>
      </c>
      <c r="G100">
        <f>AVERAGE('0.5R3'!B100,'0.5R3'!D100,'0.5R3'!F100)</f>
        <v>196318.70990635667</v>
      </c>
      <c r="H100">
        <f>AVERAGE('1R1'!B100,'1R1'!D100,'1R1'!F100)</f>
        <v>452586.15173206199</v>
      </c>
      <c r="I100">
        <f>AVERAGE('1R2'!B100,'1R2'!D100,'1R2'!F100)</f>
        <v>215809.01170903599</v>
      </c>
      <c r="J100">
        <f>AVERAGE('1R3'!B100,'1R3'!D100,'1R3'!F100)</f>
        <v>149877.29504197391</v>
      </c>
      <c r="K100">
        <f>AVERAGE('3R1'!B100,'3R1'!D100,'3R1'!F100)</f>
        <v>141541.85074426909</v>
      </c>
      <c r="L100">
        <f>AVERAGE('3R2'!B100,'3R2'!D100,'3R2'!F100)</f>
        <v>92570.618988819959</v>
      </c>
      <c r="M100">
        <f>AVERAGE('3R3'!B100,'3R3'!D100,'3R3'!F100)</f>
        <v>204277.39654198239</v>
      </c>
      <c r="Y100">
        <f t="shared" si="6"/>
        <v>492.5</v>
      </c>
      <c r="Z100">
        <f t="shared" si="7"/>
        <v>277301.43060904095</v>
      </c>
      <c r="AA100">
        <f t="shared" si="8"/>
        <v>272757.48616102396</v>
      </c>
      <c r="AB100">
        <f t="shared" si="9"/>
        <v>146129.9554250238</v>
      </c>
    </row>
    <row r="101" spans="1:28">
      <c r="A101">
        <f>'0R1'!A101</f>
        <v>497.5</v>
      </c>
      <c r="B101">
        <f>AVERAGE('0R1'!B101,'0R1'!D101,'0R1'!F101)</f>
        <v>308419.00057707768</v>
      </c>
      <c r="C101">
        <f>AVERAGE('0R2'!B101,'0R2'!D101,'0R2'!F101)</f>
        <v>429148.20679790695</v>
      </c>
      <c r="D101">
        <f>AVERAGE('0R3'!B101,'0R3'!D101,'0R3'!F101)</f>
        <v>499483.25385622168</v>
      </c>
      <c r="E101">
        <f>AVERAGE('0.5R1'!B101,'0.5R1'!D101,'0.5R1'!F101)</f>
        <v>325392.87327746564</v>
      </c>
      <c r="F101">
        <f>AVERAGE('0.5R2'!B101,'0.5R2'!D101,'0.5R2'!F101)</f>
        <v>129370.19748402591</v>
      </c>
      <c r="G101">
        <f>AVERAGE('0.5R3'!B101,'0.5R3'!D101,'0.5R3'!F101)</f>
        <v>169693.10507914706</v>
      </c>
      <c r="H101">
        <f>AVERAGE('1R1'!B101,'1R1'!D101,'1R1'!F101)</f>
        <v>320026.52879344969</v>
      </c>
      <c r="I101">
        <f>AVERAGE('1R2'!B101,'1R2'!D101,'1R2'!F101)</f>
        <v>216699.11180713866</v>
      </c>
      <c r="J101">
        <f>AVERAGE('1R3'!B101,'1R3'!D101,'1R3'!F101)</f>
        <v>20320.487972894367</v>
      </c>
      <c r="K101">
        <f>AVERAGE('3R1'!B101,'3R1'!D101,'3R1'!F101)</f>
        <v>157442.05211560315</v>
      </c>
      <c r="L101">
        <f>AVERAGE('3R2'!B101,'3R2'!D101,'3R2'!F101)</f>
        <v>156336.44624161025</v>
      </c>
      <c r="M101">
        <f>AVERAGE('3R3'!B101,'3R3'!D101,'3R3'!F101)</f>
        <v>148442.58397672069</v>
      </c>
      <c r="Y101">
        <f t="shared" si="6"/>
        <v>497.5</v>
      </c>
      <c r="Z101">
        <f t="shared" si="7"/>
        <v>208152.05861354619</v>
      </c>
      <c r="AA101">
        <f t="shared" si="8"/>
        <v>185682.04285782759</v>
      </c>
      <c r="AB101">
        <f t="shared" si="9"/>
        <v>154073.69411131137</v>
      </c>
    </row>
    <row r="102" spans="1:28">
      <c r="A102">
        <f>'0R1'!A102</f>
        <v>502.5</v>
      </c>
      <c r="B102">
        <f>AVERAGE('0R1'!B102,'0R1'!D102,'0R1'!F102)</f>
        <v>369004.82694564463</v>
      </c>
      <c r="C102">
        <f>AVERAGE('0R2'!B102,'0R2'!D102,'0R2'!F102)</f>
        <v>281712.48466701462</v>
      </c>
      <c r="D102">
        <f>AVERAGE('0R3'!B102,'0R3'!D102,'0R3'!F102)</f>
        <v>370067.42685464071</v>
      </c>
      <c r="E102">
        <f>AVERAGE('0.5R1'!B102,'0.5R1'!D102,'0.5R1'!F102)</f>
        <v>408768.19025131641</v>
      </c>
      <c r="F102">
        <f>AVERAGE('0.5R2'!B102,'0.5R2'!D102,'0.5R2'!F102)</f>
        <v>180414.55873195885</v>
      </c>
      <c r="G102">
        <f>AVERAGE('0.5R3'!B102,'0.5R3'!D102,'0.5R3'!F102)</f>
        <v>144360.82465924433</v>
      </c>
      <c r="H102">
        <f>AVERAGE('1R1'!B102,'1R1'!D102,'1R1'!F102)</f>
        <v>409452.62985066132</v>
      </c>
      <c r="I102">
        <f>AVERAGE('1R2'!B102,'1R2'!D102,'1R2'!F102)</f>
        <v>209103.29255836201</v>
      </c>
      <c r="J102">
        <f>AVERAGE('1R3'!B102,'1R3'!D102,'1R3'!F102)</f>
        <v>76780.031750734532</v>
      </c>
      <c r="K102">
        <f>AVERAGE('3R1'!B102,'3R1'!D102,'3R1'!F102)</f>
        <v>85048.497758468919</v>
      </c>
      <c r="L102">
        <f>AVERAGE('3R2'!B102,'3R2'!D102,'3R2'!F102)</f>
        <v>74188.331827643764</v>
      </c>
      <c r="M102">
        <f>AVERAGE('3R3'!B102,'3R3'!D102,'3R3'!F102)</f>
        <v>137241.19340598257</v>
      </c>
      <c r="Y102">
        <f t="shared" si="6"/>
        <v>502.5</v>
      </c>
      <c r="Z102">
        <f t="shared" si="7"/>
        <v>244514.5245475065</v>
      </c>
      <c r="AA102">
        <f t="shared" si="8"/>
        <v>231778.65138658599</v>
      </c>
      <c r="AB102">
        <f t="shared" si="9"/>
        <v>98826.007664031757</v>
      </c>
    </row>
    <row r="103" spans="1:28">
      <c r="A103">
        <f>'0R1'!A103</f>
        <v>507.5</v>
      </c>
      <c r="B103">
        <f>AVERAGE('0R1'!B103,'0R1'!D103,'0R1'!F103)</f>
        <v>373831.35757938196</v>
      </c>
      <c r="C103">
        <f>AVERAGE('0R2'!B103,'0R2'!D103,'0R2'!F103)</f>
        <v>287348.37587251904</v>
      </c>
      <c r="D103">
        <f>AVERAGE('0R3'!B103,'0R3'!D103,'0R3'!F103)</f>
        <v>293382.75620683999</v>
      </c>
      <c r="E103">
        <f>AVERAGE('0.5R1'!B103,'0.5R1'!D103,'0.5R1'!F103)</f>
        <v>418482.28998868604</v>
      </c>
      <c r="F103">
        <f>AVERAGE('0.5R2'!B103,'0.5R2'!D103,'0.5R2'!F103)</f>
        <v>146564.94520242399</v>
      </c>
      <c r="G103">
        <f>AVERAGE('0.5R3'!B103,'0.5R3'!D103,'0.5R3'!F103)</f>
        <v>137176.80679324534</v>
      </c>
      <c r="H103">
        <f>AVERAGE('1R1'!B103,'1R1'!D103,'1R1'!F103)</f>
        <v>253260.98532972633</v>
      </c>
      <c r="I103">
        <f>AVERAGE('1R2'!B103,'1R2'!D103,'1R2'!F103)</f>
        <v>217810.85008676699</v>
      </c>
      <c r="J103">
        <f>AVERAGE('1R3'!B103,'1R3'!D103,'1R3'!F103)</f>
        <v>60590.492174927764</v>
      </c>
      <c r="K103">
        <f>AVERAGE('3R1'!B103,'3R1'!D103,'3R1'!F103)</f>
        <v>121745.90719537549</v>
      </c>
      <c r="L103">
        <f>AVERAGE('3R2'!B103,'3R2'!D103,'3R2'!F103)</f>
        <v>123902.71096107717</v>
      </c>
      <c r="M103">
        <f>AVERAGE('3R3'!B103,'3R3'!D103,'3R3'!F103)</f>
        <v>153307.42813108533</v>
      </c>
      <c r="Y103">
        <f t="shared" si="6"/>
        <v>507.5</v>
      </c>
      <c r="Z103">
        <f t="shared" si="7"/>
        <v>234074.6806614518</v>
      </c>
      <c r="AA103">
        <f t="shared" si="8"/>
        <v>177220.77586380704</v>
      </c>
      <c r="AB103">
        <f t="shared" si="9"/>
        <v>132985.34876251267</v>
      </c>
    </row>
    <row r="104" spans="1:28">
      <c r="A104">
        <f>'0R1'!A104</f>
        <v>512.5</v>
      </c>
      <c r="B104">
        <f>AVERAGE('0R1'!B104,'0R1'!D104,'0R1'!F104)</f>
        <v>258110.2561538803</v>
      </c>
      <c r="C104">
        <f>AVERAGE('0R2'!B104,'0R2'!D104,'0R2'!F104)</f>
        <v>175585.57480594734</v>
      </c>
      <c r="D104">
        <f>AVERAGE('0R3'!B104,'0R3'!D104,'0R3'!F104)</f>
        <v>377662.72205470764</v>
      </c>
      <c r="E104">
        <f>AVERAGE('0.5R1'!B104,'0.5R1'!D104,'0.5R1'!F104)</f>
        <v>459077.53036336805</v>
      </c>
      <c r="F104">
        <f>AVERAGE('0.5R2'!B104,'0.5R2'!D104,'0.5R2'!F104)</f>
        <v>152744.15209754262</v>
      </c>
      <c r="G104">
        <f>AVERAGE('0.5R3'!B104,'0.5R3'!D104,'0.5R3'!F104)</f>
        <v>137474.60716757618</v>
      </c>
      <c r="H104">
        <f>AVERAGE('1R1'!B104,'1R1'!D104,'1R1'!F104)</f>
        <v>270457.72604877996</v>
      </c>
      <c r="I104">
        <f>AVERAGE('1R2'!B104,'1R2'!D104,'1R2'!F104)</f>
        <v>223860.82060863081</v>
      </c>
      <c r="J104">
        <f>AVERAGE('1R3'!B104,'1R3'!D104,'1R3'!F104)</f>
        <v>43166.817710120165</v>
      </c>
      <c r="K104">
        <f>AVERAGE('3R1'!B104,'3R1'!D104,'3R1'!F104)</f>
        <v>98291.82433284483</v>
      </c>
      <c r="L104">
        <f>AVERAGE('3R2'!B104,'3R2'!D104,'3R2'!F104)</f>
        <v>98179.437454194514</v>
      </c>
      <c r="M104">
        <f>AVERAGE('3R3'!B104,'3R3'!D104,'3R3'!F104)</f>
        <v>214885.03594661565</v>
      </c>
      <c r="Y104">
        <f t="shared" si="6"/>
        <v>512.5</v>
      </c>
      <c r="Z104">
        <f t="shared" si="7"/>
        <v>249765.42987616229</v>
      </c>
      <c r="AA104">
        <f t="shared" si="8"/>
        <v>179161.7881225103</v>
      </c>
      <c r="AB104">
        <f t="shared" si="9"/>
        <v>137118.76591121833</v>
      </c>
    </row>
    <row r="105" spans="1:28">
      <c r="A105">
        <f>'0R1'!A105</f>
        <v>517.5</v>
      </c>
      <c r="B105">
        <f>AVERAGE('0R1'!B105,'0R1'!D105,'0R1'!F105)</f>
        <v>337516.65303768235</v>
      </c>
      <c r="C105">
        <f>AVERAGE('0R2'!B105,'0R2'!D105,'0R2'!F105)</f>
        <v>268070.39516212797</v>
      </c>
      <c r="D105">
        <f>AVERAGE('0R3'!B105,'0R3'!D105,'0R3'!F105)</f>
        <v>380443.30426681397</v>
      </c>
      <c r="E105">
        <f>AVERAGE('0.5R1'!B105,'0.5R1'!D105,'0.5R1'!F105)</f>
        <v>284060.49752774002</v>
      </c>
      <c r="F105">
        <f>AVERAGE('0.5R2'!B105,'0.5R2'!D105,'0.5R2'!F105)</f>
        <v>98663.800038804126</v>
      </c>
      <c r="G105">
        <f>AVERAGE('0.5R3'!B105,'0.5R3'!D105,'0.5R3'!F105)</f>
        <v>136794.99798964299</v>
      </c>
      <c r="H105">
        <f>AVERAGE('1R1'!B105,'1R1'!D105,'1R1'!F105)</f>
        <v>204292.59129339736</v>
      </c>
      <c r="I105">
        <f>AVERAGE('1R2'!B105,'1R2'!D105,'1R2'!F105)</f>
        <v>176842.18531377087</v>
      </c>
      <c r="J105">
        <f>AVERAGE('1R3'!B105,'1R3'!D105,'1R3'!F105)</f>
        <v>25329.661531665832</v>
      </c>
      <c r="K105">
        <f>AVERAGE('3R1'!B105,'3R1'!D105,'3R1'!F105)</f>
        <v>85955.15546892077</v>
      </c>
      <c r="L105">
        <f>AVERAGE('3R2'!B105,'3R2'!D105,'3R2'!F105)</f>
        <v>57960.707864589036</v>
      </c>
      <c r="M105">
        <f>AVERAGE('3R3'!B105,'3R3'!D105,'3R3'!F105)</f>
        <v>110400.18404235724</v>
      </c>
      <c r="Y105">
        <f t="shared" si="6"/>
        <v>517.5</v>
      </c>
      <c r="Z105">
        <f t="shared" si="7"/>
        <v>173173.09851872906</v>
      </c>
      <c r="AA105">
        <f t="shared" si="8"/>
        <v>135488.14604627804</v>
      </c>
      <c r="AB105">
        <f t="shared" si="9"/>
        <v>84772.01579195568</v>
      </c>
    </row>
    <row r="106" spans="1:28">
      <c r="A106">
        <f>'0R1'!A106</f>
        <v>522.5</v>
      </c>
      <c r="B106">
        <f>AVERAGE('0R1'!B106,'0R1'!D106,'0R1'!F106)</f>
        <v>228349.09429989767</v>
      </c>
      <c r="C106">
        <f>AVERAGE('0R2'!B106,'0R2'!D106,'0R2'!F106)</f>
        <v>192181.64187908001</v>
      </c>
      <c r="D106">
        <f>AVERAGE('0R3'!B106,'0R3'!D106,'0R3'!F106)</f>
        <v>322584.43527276634</v>
      </c>
      <c r="E106">
        <f>AVERAGE('0.5R1'!B106,'0.5R1'!D106,'0.5R1'!F106)</f>
        <v>459678.53245844692</v>
      </c>
      <c r="F106">
        <f>AVERAGE('0.5R2'!B106,'0.5R2'!D106,'0.5R2'!F106)</f>
        <v>87224.898566700169</v>
      </c>
      <c r="G106">
        <f>AVERAGE('0.5R3'!B106,'0.5R3'!D106,'0.5R3'!F106)</f>
        <v>96882.924376141469</v>
      </c>
      <c r="H106">
        <f>AVERAGE('1R1'!B106,'1R1'!D106,'1R1'!F106)</f>
        <v>234228.35854312664</v>
      </c>
      <c r="I106">
        <f>AVERAGE('1R2'!B106,'1R2'!D106,'1R2'!F106)</f>
        <v>199776.25535151435</v>
      </c>
      <c r="J106">
        <f>AVERAGE('1R3'!B106,'1R3'!D106,'1R3'!F106)</f>
        <v>86208.316091629691</v>
      </c>
      <c r="K106">
        <f>AVERAGE('3R1'!B106,'3R1'!D106,'3R1'!F106)</f>
        <v>109805.40066714193</v>
      </c>
      <c r="L106">
        <f>AVERAGE('3R2'!B106,'3R2'!D106,'3R2'!F106)</f>
        <v>157155.8432649957</v>
      </c>
      <c r="M106">
        <f>AVERAGE('3R3'!B106,'3R3'!D106,'3R3'!F106)</f>
        <v>94378.486166457005</v>
      </c>
      <c r="Y106">
        <f t="shared" si="6"/>
        <v>522.5</v>
      </c>
      <c r="Z106">
        <f t="shared" si="7"/>
        <v>214595.45180042952</v>
      </c>
      <c r="AA106">
        <f t="shared" si="8"/>
        <v>173404.30999542357</v>
      </c>
      <c r="AB106">
        <f t="shared" si="9"/>
        <v>120446.57669953154</v>
      </c>
    </row>
    <row r="107" spans="1:28">
      <c r="A107">
        <f>'0R1'!A107</f>
        <v>527.5</v>
      </c>
      <c r="B107">
        <f>AVERAGE('0R1'!B107,'0R1'!D107,'0R1'!F107)</f>
        <v>175273.240552248</v>
      </c>
      <c r="C107">
        <f>AVERAGE('0R2'!B107,'0R2'!D107,'0R2'!F107)</f>
        <v>328170.92744107766</v>
      </c>
      <c r="D107">
        <f>AVERAGE('0R3'!B107,'0R3'!D107,'0R3'!F107)</f>
        <v>341678.40909688035</v>
      </c>
      <c r="E107">
        <f>AVERAGE('0.5R1'!B107,'0.5R1'!D107,'0.5R1'!F107)</f>
        <v>233360.82894110531</v>
      </c>
      <c r="F107">
        <f>AVERAGE('0.5R2'!B107,'0.5R2'!D107,'0.5R2'!F107)</f>
        <v>64827.978632715502</v>
      </c>
      <c r="G107">
        <f>AVERAGE('0.5R3'!B107,'0.5R3'!D107,'0.5R3'!F107)</f>
        <v>220927.75910868635</v>
      </c>
      <c r="H107">
        <f>AVERAGE('1R1'!B107,'1R1'!D107,'1R1'!F107)</f>
        <v>317642.91442108969</v>
      </c>
      <c r="I107">
        <f>AVERAGE('1R2'!B107,'1R2'!D107,'1R2'!F107)</f>
        <v>125802.39782334643</v>
      </c>
      <c r="J107">
        <f>AVERAGE('1R3'!B107,'1R3'!D107,'1R3'!F107)</f>
        <v>72156.94900400452</v>
      </c>
      <c r="K107">
        <f>AVERAGE('3R1'!B107,'3R1'!D107,'3R1'!F107)</f>
        <v>86563.670550678406</v>
      </c>
      <c r="L107">
        <f>AVERAGE('3R2'!B107,'3R2'!D107,'3R2'!F107)</f>
        <v>111708.68099300856</v>
      </c>
      <c r="M107">
        <f>AVERAGE('3R3'!B107,'3R3'!D107,'3R3'!F107)</f>
        <v>164524.1180448751</v>
      </c>
      <c r="Y107">
        <f t="shared" si="6"/>
        <v>527.5</v>
      </c>
      <c r="Z107">
        <f t="shared" si="7"/>
        <v>173038.85556083571</v>
      </c>
      <c r="AA107">
        <f t="shared" si="8"/>
        <v>171867.4204161469</v>
      </c>
      <c r="AB107">
        <f t="shared" si="9"/>
        <v>120932.15652952068</v>
      </c>
    </row>
    <row r="108" spans="1:28">
      <c r="A108">
        <f>'0R1'!A108</f>
        <v>532.5</v>
      </c>
      <c r="B108">
        <f>AVERAGE('0R1'!B108,'0R1'!D108,'0R1'!F108)</f>
        <v>260657.57208299669</v>
      </c>
      <c r="C108">
        <f>AVERAGE('0R2'!B108,'0R2'!D108,'0R2'!F108)</f>
        <v>108210.7860914435</v>
      </c>
      <c r="D108">
        <f>AVERAGE('0R3'!B108,'0R3'!D108,'0R3'!F108)</f>
        <v>258219.17750978368</v>
      </c>
      <c r="E108">
        <f>AVERAGE('0.5R1'!B108,'0.5R1'!D108,'0.5R1'!F108)</f>
        <v>172320.20936459865</v>
      </c>
      <c r="F108">
        <f>AVERAGE('0.5R2'!B108,'0.5R2'!D108,'0.5R2'!F108)</f>
        <v>86639.98816878564</v>
      </c>
      <c r="G108">
        <f>AVERAGE('0.5R3'!B108,'0.5R3'!D108,'0.5R3'!F108)</f>
        <v>126049.91991282521</v>
      </c>
      <c r="H108">
        <f>AVERAGE('1R1'!B108,'1R1'!D108,'1R1'!F108)</f>
        <v>255412.70460556998</v>
      </c>
      <c r="I108">
        <f>AVERAGE('1R2'!B108,'1R2'!D108,'1R2'!F108)</f>
        <v>165131.84497610599</v>
      </c>
      <c r="J108">
        <f>AVERAGE('1R3'!B108,'1R3'!D108,'1R3'!F108)</f>
        <v>75377.283297725371</v>
      </c>
      <c r="K108">
        <f>AVERAGE('3R1'!B108,'3R1'!D108,'3R1'!F108)</f>
        <v>51935.778866216628</v>
      </c>
      <c r="L108">
        <f>AVERAGE('3R2'!B108,'3R2'!D108,'3R2'!F108)</f>
        <v>53964.668040161334</v>
      </c>
      <c r="M108">
        <f>AVERAGE('3R3'!B108,'3R3'!D108,'3R3'!F108)</f>
        <v>129737.251280679</v>
      </c>
      <c r="Y108">
        <f t="shared" si="6"/>
        <v>532.5</v>
      </c>
      <c r="Z108">
        <f t="shared" si="7"/>
        <v>128336.70581540315</v>
      </c>
      <c r="AA108">
        <f t="shared" si="8"/>
        <v>165307.27762646711</v>
      </c>
      <c r="AB108">
        <f t="shared" si="9"/>
        <v>78545.899395685658</v>
      </c>
    </row>
    <row r="109" spans="1:28">
      <c r="A109">
        <f>'0R1'!A109</f>
        <v>537.5</v>
      </c>
      <c r="B109">
        <f>AVERAGE('0R1'!B109,'0R1'!D109,'0R1'!F109)</f>
        <v>118710.33783100358</v>
      </c>
      <c r="C109">
        <f>AVERAGE('0R2'!B109,'0R2'!D109,'0R2'!F109)</f>
        <v>211020.61050561132</v>
      </c>
      <c r="D109">
        <f>AVERAGE('0R3'!B109,'0R3'!D109,'0R3'!F109)</f>
        <v>396764.36424358195</v>
      </c>
      <c r="E109">
        <f>AVERAGE('0.5R1'!B109,'0.5R1'!D109,'0.5R1'!F109)</f>
        <v>227370.744266753</v>
      </c>
      <c r="F109">
        <f>AVERAGE('0.5R2'!B109,'0.5R2'!D109,'0.5R2'!F109)</f>
        <v>68610.393360791903</v>
      </c>
      <c r="G109">
        <f>AVERAGE('0.5R3'!B109,'0.5R3'!D109,'0.5R3'!F109)</f>
        <v>117494.52142901794</v>
      </c>
      <c r="H109">
        <f>AVERAGE('1R1'!B109,'1R1'!D109,'1R1'!F109)</f>
        <v>272123.79036375234</v>
      </c>
      <c r="I109">
        <f>AVERAGE('1R2'!B109,'1R2'!D109,'1R2'!F109)</f>
        <v>159300.81466180432</v>
      </c>
      <c r="J109">
        <f>AVERAGE('1R3'!B109,'1R3'!D109,'1R3'!F109)</f>
        <v>56268.568136106631</v>
      </c>
      <c r="K109">
        <f>AVERAGE('3R1'!B109,'3R1'!D109,'3R1'!F109)</f>
        <v>53014.985256153101</v>
      </c>
      <c r="L109">
        <f>AVERAGE('3R2'!B109,'3R2'!D109,'3R2'!F109)</f>
        <v>60886.006445328174</v>
      </c>
      <c r="M109">
        <f>AVERAGE('3R3'!B109,'3R3'!D109,'3R3'!F109)</f>
        <v>122307.35359614411</v>
      </c>
      <c r="Y109">
        <f t="shared" si="6"/>
        <v>537.5</v>
      </c>
      <c r="Z109">
        <f t="shared" si="7"/>
        <v>137825.21968552095</v>
      </c>
      <c r="AA109">
        <f t="shared" si="8"/>
        <v>162564.39105388775</v>
      </c>
      <c r="AB109">
        <f t="shared" si="9"/>
        <v>78736.115099208473</v>
      </c>
    </row>
    <row r="110" spans="1:28">
      <c r="A110">
        <f>'0R1'!A110</f>
        <v>542.5</v>
      </c>
      <c r="B110">
        <f>AVERAGE('0R1'!B110,'0R1'!D110,'0R1'!F110)</f>
        <v>312567.86117267999</v>
      </c>
      <c r="C110">
        <f>AVERAGE('0R2'!B110,'0R2'!D110,'0R2'!F110)</f>
        <v>226706.48979438966</v>
      </c>
      <c r="D110">
        <f>AVERAGE('0R3'!B110,'0R3'!D110,'0R3'!F110)</f>
        <v>290554.228981013</v>
      </c>
      <c r="E110">
        <f>AVERAGE('0.5R1'!B110,'0.5R1'!D110,'0.5R1'!F110)</f>
        <v>259449.43776341435</v>
      </c>
      <c r="F110">
        <f>AVERAGE('0.5R2'!B110,'0.5R2'!D110,'0.5R2'!F110)</f>
        <v>90596.335738917929</v>
      </c>
      <c r="G110">
        <f>AVERAGE('0.5R3'!B110,'0.5R3'!D110,'0.5R3'!F110)</f>
        <v>111504.31277790939</v>
      </c>
      <c r="H110">
        <f>AVERAGE('1R1'!B110,'1R1'!D110,'1R1'!F110)</f>
        <v>337355.81074533169</v>
      </c>
      <c r="I110">
        <f>AVERAGE('1R2'!B110,'1R2'!D110,'1R2'!F110)</f>
        <v>138970.61545883623</v>
      </c>
      <c r="J110">
        <f>AVERAGE('1R3'!B110,'1R3'!D110,'1R3'!F110)</f>
        <v>71026.57643003964</v>
      </c>
      <c r="K110">
        <f>AVERAGE('3R1'!B110,'3R1'!D110,'3R1'!F110)</f>
        <v>79496.267862933004</v>
      </c>
      <c r="L110">
        <f>AVERAGE('3R2'!B110,'3R2'!D110,'3R2'!F110)</f>
        <v>97793.617277228273</v>
      </c>
      <c r="M110">
        <f>AVERAGE('3R3'!B110,'3R3'!D110,'3R3'!F110)</f>
        <v>106484.53351999672</v>
      </c>
      <c r="Y110">
        <f t="shared" si="6"/>
        <v>542.5</v>
      </c>
      <c r="Z110">
        <f t="shared" si="7"/>
        <v>153850.02876008055</v>
      </c>
      <c r="AA110">
        <f t="shared" si="8"/>
        <v>182451.00087806917</v>
      </c>
      <c r="AB110">
        <f t="shared" si="9"/>
        <v>94591.472886719333</v>
      </c>
    </row>
    <row r="111" spans="1:28">
      <c r="A111">
        <f>'0R1'!A111</f>
        <v>547.5</v>
      </c>
      <c r="B111">
        <f>AVERAGE('0R1'!B111,'0R1'!D111,'0R1'!F111)</f>
        <v>236648.57003170732</v>
      </c>
      <c r="C111">
        <f>AVERAGE('0R2'!B111,'0R2'!D111,'0R2'!F111)</f>
        <v>204349.28466045565</v>
      </c>
      <c r="D111">
        <f>AVERAGE('0R3'!B111,'0R3'!D111,'0R3'!F111)</f>
        <v>277054.97557084198</v>
      </c>
      <c r="E111">
        <f>AVERAGE('0.5R1'!B111,'0.5R1'!D111,'0.5R1'!F111)</f>
        <v>199882.79011036034</v>
      </c>
      <c r="F111">
        <f>AVERAGE('0.5R2'!B111,'0.5R2'!D111,'0.5R2'!F111)</f>
        <v>25625.502442458877</v>
      </c>
      <c r="G111">
        <f>AVERAGE('0.5R3'!B111,'0.5R3'!D111,'0.5R3'!F111)</f>
        <v>136614.5631049884</v>
      </c>
      <c r="H111">
        <f>AVERAGE('1R1'!B111,'1R1'!D111,'1R1'!F111)</f>
        <v>214355.86404349966</v>
      </c>
      <c r="I111">
        <f>AVERAGE('1R2'!B111,'1R2'!D111,'1R2'!F111)</f>
        <v>172602.89351629766</v>
      </c>
      <c r="J111">
        <f>AVERAGE('1R3'!B111,'1R3'!D111,'1R3'!F111)</f>
        <v>65651.816763395458</v>
      </c>
      <c r="K111">
        <f>AVERAGE('3R1'!B111,'3R1'!D111,'3R1'!F111)</f>
        <v>105994.99928417418</v>
      </c>
      <c r="L111">
        <f>AVERAGE('3R2'!B111,'3R2'!D111,'3R2'!F111)</f>
        <v>64884.31659743729</v>
      </c>
      <c r="M111">
        <f>AVERAGE('3R3'!B111,'3R3'!D111,'3R3'!F111)</f>
        <v>138519.33495155667</v>
      </c>
      <c r="Y111">
        <f t="shared" si="6"/>
        <v>547.5</v>
      </c>
      <c r="Z111">
        <f t="shared" si="7"/>
        <v>120707.61855260254</v>
      </c>
      <c r="AA111">
        <f t="shared" si="8"/>
        <v>150870.19144106426</v>
      </c>
      <c r="AB111">
        <f t="shared" si="9"/>
        <v>103132.88361105604</v>
      </c>
    </row>
    <row r="112" spans="1:28">
      <c r="A112">
        <f>'0R1'!A112</f>
        <v>552.5</v>
      </c>
      <c r="B112">
        <f>AVERAGE('0R1'!B112,'0R1'!D112,'0R1'!F112)</f>
        <v>167749.68950681234</v>
      </c>
      <c r="C112">
        <f>AVERAGE('0R2'!B112,'0R2'!D112,'0R2'!F112)</f>
        <v>200022.51523499671</v>
      </c>
      <c r="D112">
        <f>AVERAGE('0R3'!B112,'0R3'!D112,'0R3'!F112)</f>
        <v>336578.23310737434</v>
      </c>
      <c r="E112">
        <f>AVERAGE('0.5R1'!B112,'0.5R1'!D112,'0.5R1'!F112)</f>
        <v>107046.74187272927</v>
      </c>
      <c r="F112">
        <f>AVERAGE('0.5R2'!B112,'0.5R2'!D112,'0.5R2'!F112)</f>
        <v>139714.16038613877</v>
      </c>
      <c r="G112">
        <f>AVERAGE('0.5R3'!B112,'0.5R3'!D112,'0.5R3'!F112)</f>
        <v>108812.87191125342</v>
      </c>
      <c r="H112">
        <f>AVERAGE('1R1'!B112,'1R1'!D112,'1R1'!F112)</f>
        <v>141647.45787760601</v>
      </c>
      <c r="I112">
        <f>AVERAGE('1R2'!B112,'1R2'!D112,'1R2'!F112)</f>
        <v>179408.58006286799</v>
      </c>
      <c r="J112">
        <f>AVERAGE('1R3'!B112,'1R3'!D112,'1R3'!F112)</f>
        <v>28235.039334949499</v>
      </c>
      <c r="K112">
        <f>AVERAGE('3R1'!B112,'3R1'!D112,'3R1'!F112)</f>
        <v>48295.406930079269</v>
      </c>
      <c r="L112">
        <f>AVERAGE('3R2'!B112,'3R2'!D112,'3R2'!F112)</f>
        <v>71714.808272903931</v>
      </c>
      <c r="M112">
        <f>AVERAGE('3R3'!B112,'3R3'!D112,'3R3'!F112)</f>
        <v>83917.407651652684</v>
      </c>
      <c r="Y112">
        <f t="shared" si="6"/>
        <v>552.5</v>
      </c>
      <c r="Z112">
        <f t="shared" si="7"/>
        <v>118524.59139004048</v>
      </c>
      <c r="AA112">
        <f t="shared" si="8"/>
        <v>116430.35909180784</v>
      </c>
      <c r="AB112">
        <f t="shared" si="9"/>
        <v>67975.874284878621</v>
      </c>
    </row>
    <row r="113" spans="1:28">
      <c r="A113">
        <f>'0R1'!A113</f>
        <v>557.5</v>
      </c>
      <c r="B113">
        <f>AVERAGE('0R1'!B113,'0R1'!D113,'0R1'!F113)</f>
        <v>170694.97819452002</v>
      </c>
      <c r="C113">
        <f>AVERAGE('0R2'!B113,'0R2'!D113,'0R2'!F113)</f>
        <v>197741.55890144026</v>
      </c>
      <c r="D113">
        <f>AVERAGE('0R3'!B113,'0R3'!D113,'0R3'!F113)</f>
        <v>236957.99173103436</v>
      </c>
      <c r="E113">
        <f>AVERAGE('0.5R1'!B113,'0.5R1'!D113,'0.5R1'!F113)</f>
        <v>216113.21538415435</v>
      </c>
      <c r="F113">
        <f>AVERAGE('0.5R2'!B113,'0.5R2'!D113,'0.5R2'!F113)</f>
        <v>91393.553812877159</v>
      </c>
      <c r="G113">
        <f>AVERAGE('0.5R3'!B113,'0.5R3'!D113,'0.5R3'!F113)</f>
        <v>163417.94171371101</v>
      </c>
      <c r="H113">
        <f>AVERAGE('1R1'!B113,'1R1'!D113,'1R1'!F113)</f>
        <v>241865.92637140467</v>
      </c>
      <c r="I113">
        <f>AVERAGE('1R2'!B113,'1R2'!D113,'1R2'!F113)</f>
        <v>120051.6348330975</v>
      </c>
      <c r="J113">
        <f>AVERAGE('1R3'!B113,'1R3'!D113,'1R3'!F113)</f>
        <v>43574.984429385629</v>
      </c>
      <c r="K113">
        <f>AVERAGE('3R1'!B113,'3R1'!D113,'3R1'!F113)</f>
        <v>53344.697934673772</v>
      </c>
      <c r="L113">
        <f>AVERAGE('3R2'!B113,'3R2'!D113,'3R2'!F113)</f>
        <v>57955.025275195199</v>
      </c>
      <c r="M113">
        <f>AVERAGE('3R3'!B113,'3R3'!D113,'3R3'!F113)</f>
        <v>105454.15238747564</v>
      </c>
      <c r="Y113">
        <f t="shared" si="6"/>
        <v>557.5</v>
      </c>
      <c r="Z113">
        <f t="shared" si="7"/>
        <v>156974.90363691418</v>
      </c>
      <c r="AA113">
        <f t="shared" si="8"/>
        <v>135164.1818779626</v>
      </c>
      <c r="AB113">
        <f t="shared" si="9"/>
        <v>72251.291865781532</v>
      </c>
    </row>
    <row r="114" spans="1:28">
      <c r="A114">
        <f>'0R1'!A114</f>
        <v>562.5</v>
      </c>
      <c r="B114">
        <f>AVERAGE('0R1'!B114,'0R1'!D114,'0R1'!F114)</f>
        <v>98788.533244429869</v>
      </c>
      <c r="C114">
        <f>AVERAGE('0R2'!B114,'0R2'!D114,'0R2'!F114)</f>
        <v>172672.54550101826</v>
      </c>
      <c r="D114">
        <f>AVERAGE('0R3'!B114,'0R3'!D114,'0R3'!F114)</f>
        <v>207139.36508927168</v>
      </c>
      <c r="E114">
        <f>AVERAGE('0.5R1'!B114,'0.5R1'!D114,'0.5R1'!F114)</f>
        <v>157357.77622870609</v>
      </c>
      <c r="F114">
        <f>AVERAGE('0.5R2'!B114,'0.5R2'!D114,'0.5R2'!F114)</f>
        <v>97807.992295254997</v>
      </c>
      <c r="G114">
        <f>AVERAGE('0.5R3'!B114,'0.5R3'!D114,'0.5R3'!F114)</f>
        <v>123019.80706300777</v>
      </c>
      <c r="H114">
        <f>AVERAGE('1R1'!B114,'1R1'!D114,'1R1'!F114)</f>
        <v>203562.86742556901</v>
      </c>
      <c r="I114">
        <f>AVERAGE('1R2'!B114,'1R2'!D114,'1R2'!F114)</f>
        <v>79415.248542546935</v>
      </c>
      <c r="J114">
        <f>AVERAGE('1R3'!B114,'1R3'!D114,'1R3'!F114)</f>
        <v>23708.108216265333</v>
      </c>
      <c r="K114">
        <f>AVERAGE('3R1'!B114,'3R1'!D114,'3R1'!F114)</f>
        <v>62530.643249758235</v>
      </c>
      <c r="L114">
        <f>AVERAGE('3R2'!B114,'3R2'!D114,'3R2'!F114)</f>
        <v>39070.766113811995</v>
      </c>
      <c r="M114">
        <f>AVERAGE('3R3'!B114,'3R3'!D114,'3R3'!F114)</f>
        <v>69182.312377979586</v>
      </c>
      <c r="Y114">
        <f t="shared" si="6"/>
        <v>562.5</v>
      </c>
      <c r="Z114">
        <f t="shared" si="7"/>
        <v>126061.85852898961</v>
      </c>
      <c r="AA114">
        <f t="shared" si="8"/>
        <v>102228.74139479377</v>
      </c>
      <c r="AB114">
        <f t="shared" si="9"/>
        <v>56927.90724718327</v>
      </c>
    </row>
    <row r="115" spans="1:28">
      <c r="A115">
        <f>'0R1'!A115</f>
        <v>567.5</v>
      </c>
      <c r="B115">
        <f>AVERAGE('0R1'!B115,'0R1'!D115,'0R1'!F115)</f>
        <v>129644.93885577661</v>
      </c>
      <c r="C115">
        <f>AVERAGE('0R2'!B115,'0R2'!D115,'0R2'!F115)</f>
        <v>94200.07938694967</v>
      </c>
      <c r="D115">
        <f>AVERAGE('0R3'!B115,'0R3'!D115,'0R3'!F115)</f>
        <v>187590.85478717709</v>
      </c>
      <c r="E115">
        <f>AVERAGE('0.5R1'!B115,'0.5R1'!D115,'0.5R1'!F115)</f>
        <v>152768.5575695477</v>
      </c>
      <c r="F115">
        <f>AVERAGE('0.5R2'!B115,'0.5R2'!D115,'0.5R2'!F115)</f>
        <v>42537.918017413132</v>
      </c>
      <c r="G115">
        <f>AVERAGE('0.5R3'!B115,'0.5R3'!D115,'0.5R3'!F115)</f>
        <v>23500.480958508135</v>
      </c>
      <c r="H115">
        <f>AVERAGE('1R1'!B115,'1R1'!D115,'1R1'!F115)</f>
        <v>191663.44881630634</v>
      </c>
      <c r="I115">
        <f>AVERAGE('1R2'!B115,'1R2'!D115,'1R2'!F115)</f>
        <v>97200.461758150414</v>
      </c>
      <c r="J115">
        <f>AVERAGE('1R3'!B115,'1R3'!D115,'1R3'!F115)</f>
        <v>13507.37420738804</v>
      </c>
      <c r="K115">
        <f>AVERAGE('3R1'!B115,'3R1'!D115,'3R1'!F115)</f>
        <v>41725.1594021735</v>
      </c>
      <c r="L115">
        <f>AVERAGE('3R2'!B115,'3R2'!D115,'3R2'!F115)</f>
        <v>38788.984373899839</v>
      </c>
      <c r="M115">
        <f>AVERAGE('3R3'!B115,'3R3'!D115,'3R3'!F115)</f>
        <v>75552.616131787145</v>
      </c>
      <c r="Y115">
        <f t="shared" si="6"/>
        <v>567.5</v>
      </c>
      <c r="Z115">
        <f t="shared" si="7"/>
        <v>72935.652181822996</v>
      </c>
      <c r="AA115">
        <f t="shared" si="8"/>
        <v>100790.42826061492</v>
      </c>
      <c r="AB115">
        <f t="shared" si="9"/>
        <v>52022.253302620164</v>
      </c>
    </row>
    <row r="116" spans="1:28">
      <c r="A116">
        <f>'0R1'!A116</f>
        <v>572.5</v>
      </c>
      <c r="B116">
        <f>AVERAGE('0R1'!B116,'0R1'!D116,'0R1'!F116)</f>
        <v>243744.39062576901</v>
      </c>
      <c r="C116">
        <f>AVERAGE('0R2'!B116,'0R2'!D116,'0R2'!F116)</f>
        <v>54452.96601574833</v>
      </c>
      <c r="D116">
        <f>AVERAGE('0R3'!B116,'0R3'!D116,'0R3'!F116)</f>
        <v>275709.12821384129</v>
      </c>
      <c r="E116">
        <f>AVERAGE('0.5R1'!B116,'0.5R1'!D116,'0.5R1'!F116)</f>
        <v>133881.61832583536</v>
      </c>
      <c r="F116">
        <f>AVERAGE('0.5R2'!B116,'0.5R2'!D116,'0.5R2'!F116)</f>
        <v>97851.089719623633</v>
      </c>
      <c r="G116">
        <f>AVERAGE('0.5R3'!B116,'0.5R3'!D116,'0.5R3'!F116)</f>
        <v>82280.068356939126</v>
      </c>
      <c r="H116">
        <f>AVERAGE('1R1'!B116,'1R1'!D116,'1R1'!F116)</f>
        <v>182865.72573510767</v>
      </c>
      <c r="I116">
        <f>AVERAGE('1R2'!B116,'1R2'!D116,'1R2'!F116)</f>
        <v>98396.207026113567</v>
      </c>
      <c r="J116">
        <f>AVERAGE('1R3'!B116,'1R3'!D116,'1R3'!F116)</f>
        <v>13136.116293131681</v>
      </c>
      <c r="K116">
        <f>AVERAGE('3R1'!B116,'3R1'!D116,'3R1'!F116)</f>
        <v>48912.714758996299</v>
      </c>
      <c r="L116">
        <f>AVERAGE('3R2'!B116,'3R2'!D116,'3R2'!F116)</f>
        <v>124260.70994951589</v>
      </c>
      <c r="M116">
        <f>AVERAGE('3R3'!B116,'3R3'!D116,'3R3'!F116)</f>
        <v>46038.756018847933</v>
      </c>
      <c r="Y116">
        <f t="shared" si="6"/>
        <v>572.5</v>
      </c>
      <c r="Z116">
        <f t="shared" si="7"/>
        <v>104670.92546746605</v>
      </c>
      <c r="AA116">
        <f t="shared" si="8"/>
        <v>98132.683018117634</v>
      </c>
      <c r="AB116">
        <f t="shared" si="9"/>
        <v>73070.726909120043</v>
      </c>
    </row>
    <row r="117" spans="1:28">
      <c r="A117">
        <f>'0R1'!A117</f>
        <v>577.5</v>
      </c>
      <c r="B117">
        <f>AVERAGE('0R1'!B117,'0R1'!D117,'0R1'!F117)</f>
        <v>156104.54820393724</v>
      </c>
      <c r="C117">
        <f>AVERAGE('0R2'!B117,'0R2'!D117,'0R2'!F117)</f>
        <v>113112.19336596369</v>
      </c>
      <c r="D117">
        <f>AVERAGE('0R3'!B117,'0R3'!D117,'0R3'!F117)</f>
        <v>215898.13705278831</v>
      </c>
      <c r="E117">
        <f>AVERAGE('0.5R1'!B117,'0.5R1'!D117,'0.5R1'!F117)</f>
        <v>191432.70424768899</v>
      </c>
      <c r="F117">
        <f>AVERAGE('0.5R2'!B117,'0.5R2'!D117,'0.5R2'!F117)</f>
        <v>117720.939457535</v>
      </c>
      <c r="G117">
        <f>AVERAGE('0.5R3'!B117,'0.5R3'!D117,'0.5R3'!F117)</f>
        <v>67912.401420220936</v>
      </c>
      <c r="H117">
        <f>AVERAGE('1R1'!B117,'1R1'!D117,'1R1'!F117)</f>
        <v>73148.512464657033</v>
      </c>
      <c r="I117">
        <f>AVERAGE('1R2'!B117,'1R2'!D117,'1R2'!F117)</f>
        <v>78706.003533168463</v>
      </c>
      <c r="J117">
        <f>AVERAGE('1R3'!B117,'1R3'!D117,'1R3'!F117)</f>
        <v>5583.9126036819662</v>
      </c>
      <c r="K117">
        <f>AVERAGE('3R1'!B117,'3R1'!D117,'3R1'!F117)</f>
        <v>49698.479186786339</v>
      </c>
      <c r="L117">
        <f>AVERAGE('3R2'!B117,'3R2'!D117,'3R2'!F117)</f>
        <v>13145.411298993198</v>
      </c>
      <c r="M117">
        <f>AVERAGE('3R3'!B117,'3R3'!D117,'3R3'!F117)</f>
        <v>64714.697518372639</v>
      </c>
      <c r="Y117">
        <f t="shared" si="6"/>
        <v>577.5</v>
      </c>
      <c r="Z117">
        <f t="shared" si="7"/>
        <v>125688.68170848163</v>
      </c>
      <c r="AA117">
        <f t="shared" si="8"/>
        <v>52479.476200502482</v>
      </c>
      <c r="AB117">
        <f t="shared" si="9"/>
        <v>42519.529334717394</v>
      </c>
    </row>
    <row r="118" spans="1:28">
      <c r="A118">
        <f>'0R1'!A118</f>
        <v>582.5</v>
      </c>
      <c r="B118">
        <f>AVERAGE('0R1'!B118,'0R1'!D118,'0R1'!F118)</f>
        <v>106361.12012827815</v>
      </c>
      <c r="C118">
        <f>AVERAGE('0R2'!B118,'0R2'!D118,'0R2'!F118)</f>
        <v>86398.483149077365</v>
      </c>
      <c r="D118">
        <f>AVERAGE('0R3'!B118,'0R3'!D118,'0R3'!F118)</f>
        <v>168439.65888149958</v>
      </c>
      <c r="E118">
        <f>AVERAGE('0.5R1'!B118,'0.5R1'!D118,'0.5R1'!F118)</f>
        <v>54828.328977037141</v>
      </c>
      <c r="F118">
        <f>AVERAGE('0.5R2'!B118,'0.5R2'!D118,'0.5R2'!F118)</f>
        <v>78455.732470757895</v>
      </c>
      <c r="G118">
        <f>AVERAGE('0.5R3'!B118,'0.5R3'!D118,'0.5R3'!F118)</f>
        <v>49567.765345261003</v>
      </c>
      <c r="H118">
        <f>AVERAGE('1R1'!B118,'1R1'!D118,'1R1'!F118)</f>
        <v>92531.673085261486</v>
      </c>
      <c r="I118">
        <f>AVERAGE('1R2'!B118,'1R2'!D118,'1R2'!F118)</f>
        <v>128783.01387120069</v>
      </c>
      <c r="J118">
        <f>AVERAGE('1R3'!B118,'1R3'!D118,'1R3'!F118)</f>
        <v>8090.881575305767</v>
      </c>
      <c r="K118">
        <f>AVERAGE('3R1'!B118,'3R1'!D118,'3R1'!F118)</f>
        <v>42823.2342557433</v>
      </c>
      <c r="L118">
        <f>AVERAGE('3R2'!B118,'3R2'!D118,'3R2'!F118)</f>
        <v>39481.662766266723</v>
      </c>
      <c r="M118">
        <f>AVERAGE('3R3'!B118,'3R3'!D118,'3R3'!F118)</f>
        <v>59178.839104178238</v>
      </c>
      <c r="Y118">
        <f t="shared" si="6"/>
        <v>582.5</v>
      </c>
      <c r="Z118">
        <f t="shared" si="7"/>
        <v>60950.60893101868</v>
      </c>
      <c r="AA118">
        <f t="shared" si="8"/>
        <v>76468.522843922648</v>
      </c>
      <c r="AB118">
        <f t="shared" si="9"/>
        <v>47161.245375396094</v>
      </c>
    </row>
    <row r="119" spans="1:28">
      <c r="A119">
        <f>'0R1'!A119</f>
        <v>587.5</v>
      </c>
      <c r="B119">
        <f>AVERAGE('0R1'!B119,'0R1'!D119,'0R1'!F119)</f>
        <v>103322.53770466354</v>
      </c>
      <c r="C119">
        <f>AVERAGE('0R2'!B119,'0R2'!D119,'0R2'!F119)</f>
        <v>119551.76155814998</v>
      </c>
      <c r="D119">
        <f>AVERAGE('0R3'!B119,'0R3'!D119,'0R3'!F119)</f>
        <v>154934.38877686064</v>
      </c>
      <c r="E119">
        <f>AVERAGE('0.5R1'!B119,'0.5R1'!D119,'0.5R1'!F119)</f>
        <v>100692.94460397831</v>
      </c>
      <c r="F119">
        <f>AVERAGE('0.5R2'!B119,'0.5R2'!D119,'0.5R2'!F119)</f>
        <v>38159.450415943233</v>
      </c>
      <c r="G119">
        <f>AVERAGE('0.5R3'!B119,'0.5R3'!D119,'0.5R3'!F119)</f>
        <v>73729.823543045786</v>
      </c>
      <c r="H119">
        <f>AVERAGE('1R1'!B119,'1R1'!D119,'1R1'!F119)</f>
        <v>144040.21615311995</v>
      </c>
      <c r="I119">
        <f>AVERAGE('1R2'!B119,'1R2'!D119,'1R2'!F119)</f>
        <v>85318.675670415105</v>
      </c>
      <c r="J119">
        <f>AVERAGE('1R3'!B119,'1R3'!D119,'1R3'!F119)</f>
        <v>0</v>
      </c>
      <c r="K119">
        <f>AVERAGE('3R1'!B119,'3R1'!D119,'3R1'!F119)</f>
        <v>44710.286821621296</v>
      </c>
      <c r="L119">
        <f>AVERAGE('3R2'!B119,'3R2'!D119,'3R2'!F119)</f>
        <v>17565.144588103769</v>
      </c>
      <c r="M119">
        <f>AVERAGE('3R3'!B119,'3R3'!D119,'3R3'!F119)</f>
        <v>129511.48264611582</v>
      </c>
      <c r="Y119">
        <f t="shared" si="6"/>
        <v>587.5</v>
      </c>
      <c r="Z119">
        <f t="shared" si="7"/>
        <v>70860.739520989111</v>
      </c>
      <c r="AA119">
        <f t="shared" si="8"/>
        <v>76452.963941178357</v>
      </c>
      <c r="AB119">
        <f t="shared" si="9"/>
        <v>63928.971351946959</v>
      </c>
    </row>
    <row r="120" spans="1:28">
      <c r="A120">
        <f>'0R1'!A120</f>
        <v>592.5</v>
      </c>
      <c r="B120">
        <f>AVERAGE('0R1'!B120,'0R1'!D120,'0R1'!F120)</f>
        <v>74607.210024662243</v>
      </c>
      <c r="C120">
        <f>AVERAGE('0R2'!B120,'0R2'!D120,'0R2'!F120)</f>
        <v>124427.52920744849</v>
      </c>
      <c r="D120">
        <f>AVERAGE('0R3'!B120,'0R3'!D120,'0R3'!F120)</f>
        <v>126888.28667537535</v>
      </c>
      <c r="E120">
        <f>AVERAGE('0.5R1'!B120,'0.5R1'!D120,'0.5R1'!F120)</f>
        <v>129238.99569980963</v>
      </c>
      <c r="F120">
        <f>AVERAGE('0.5R2'!B120,'0.5R2'!D120,'0.5R2'!F120)</f>
        <v>34328.343818177469</v>
      </c>
      <c r="G120">
        <f>AVERAGE('0.5R3'!B120,'0.5R3'!D120,'0.5R3'!F120)</f>
        <v>84216.284329117465</v>
      </c>
      <c r="H120">
        <f>AVERAGE('1R1'!B120,'1R1'!D120,'1R1'!F120)</f>
        <v>116101.69864080827</v>
      </c>
      <c r="I120">
        <f>AVERAGE('1R2'!B120,'1R2'!D120,'1R2'!F120)</f>
        <v>22235.344954754601</v>
      </c>
      <c r="J120">
        <f>AVERAGE('1R3'!B120,'1R3'!D120,'1R3'!F120)</f>
        <v>31859.5710945147</v>
      </c>
      <c r="K120">
        <f>AVERAGE('3R1'!B120,'3R1'!D120,'3R1'!F120)</f>
        <v>37069.627153590096</v>
      </c>
      <c r="L120">
        <f>AVERAGE('3R2'!B120,'3R2'!D120,'3R2'!F120)</f>
        <v>37037.613342673365</v>
      </c>
      <c r="M120">
        <f>AVERAGE('3R3'!B120,'3R3'!D120,'3R3'!F120)</f>
        <v>54426.315141641644</v>
      </c>
      <c r="Y120">
        <f t="shared" si="6"/>
        <v>592.5</v>
      </c>
      <c r="Z120">
        <f t="shared" si="7"/>
        <v>82594.541282368184</v>
      </c>
      <c r="AA120">
        <f t="shared" si="8"/>
        <v>56732.204896692514</v>
      </c>
      <c r="AB120">
        <f t="shared" si="9"/>
        <v>42844.518545968371</v>
      </c>
    </row>
    <row r="121" spans="1:28">
      <c r="A121">
        <f>'0R1'!A121</f>
        <v>597.5</v>
      </c>
      <c r="B121">
        <f>AVERAGE('0R1'!B121,'0R1'!D121,'0R1'!F121)</f>
        <v>111030.40222506951</v>
      </c>
      <c r="C121">
        <f>AVERAGE('0R2'!B121,'0R2'!D121,'0R2'!F121)</f>
        <v>117710.70876584777</v>
      </c>
      <c r="D121">
        <f>AVERAGE('0R3'!B121,'0R3'!D121,'0R3'!F121)</f>
        <v>192029.694021887</v>
      </c>
      <c r="E121">
        <f>AVERAGE('0.5R1'!B121,'0.5R1'!D121,'0.5R1'!F121)</f>
        <v>121702.07245887659</v>
      </c>
      <c r="F121">
        <f>AVERAGE('0.5R2'!B121,'0.5R2'!D121,'0.5R2'!F121)</f>
        <v>41295.625779434798</v>
      </c>
      <c r="G121">
        <f>AVERAGE('0.5R3'!B121,'0.5R3'!D121,'0.5R3'!F121)</f>
        <v>41197.59849228034</v>
      </c>
      <c r="H121">
        <f>AVERAGE('1R1'!B121,'1R1'!D121,'1R1'!F121)</f>
        <v>103420.73330073727</v>
      </c>
      <c r="I121">
        <f>AVERAGE('1R2'!B121,'1R2'!D121,'1R2'!F121)</f>
        <v>64292.65282238106</v>
      </c>
      <c r="J121">
        <f>AVERAGE('1R3'!B121,'1R3'!D121,'1R3'!F121)</f>
        <v>13320.233797126066</v>
      </c>
      <c r="K121">
        <f>AVERAGE('3R1'!B121,'3R1'!D121,'3R1'!F121)</f>
        <v>11631.209626466101</v>
      </c>
      <c r="L121">
        <f>AVERAGE('3R2'!B121,'3R2'!D121,'3R2'!F121)</f>
        <v>19788.913252296232</v>
      </c>
      <c r="M121">
        <f>AVERAGE('3R3'!B121,'3R3'!D121,'3R3'!F121)</f>
        <v>42878.749581770469</v>
      </c>
      <c r="Y121">
        <f t="shared" si="6"/>
        <v>597.5</v>
      </c>
      <c r="Z121">
        <f t="shared" si="7"/>
        <v>68065.098910197252</v>
      </c>
      <c r="AA121">
        <f t="shared" si="8"/>
        <v>60344.539973414801</v>
      </c>
      <c r="AB121">
        <f t="shared" si="9"/>
        <v>24766.290820177601</v>
      </c>
    </row>
    <row r="122" spans="1:28">
      <c r="A122">
        <f>'0R1'!A122</f>
        <v>602.5</v>
      </c>
      <c r="B122">
        <f>AVERAGE('0R1'!B122,'0R1'!D122,'0R1'!F122)</f>
        <v>162517.56270666566</v>
      </c>
      <c r="C122">
        <f>AVERAGE('0R2'!B122,'0R2'!D122,'0R2'!F122)</f>
        <v>80568.063025689393</v>
      </c>
      <c r="D122">
        <f>AVERAGE('0R3'!B122,'0R3'!D122,'0R3'!F122)</f>
        <v>176382.86552255834</v>
      </c>
      <c r="E122">
        <f>AVERAGE('0.5R1'!B122,'0.5R1'!D122,'0.5R1'!F122)</f>
        <v>216519.24577967764</v>
      </c>
      <c r="F122">
        <f>AVERAGE('0.5R2'!B122,'0.5R2'!D122,'0.5R2'!F122)</f>
        <v>26205.579333806298</v>
      </c>
      <c r="G122">
        <f>AVERAGE('0.5R3'!B122,'0.5R3'!D122,'0.5R3'!F122)</f>
        <v>61760.695044032473</v>
      </c>
      <c r="H122">
        <f>AVERAGE('1R1'!B122,'1R1'!D122,'1R1'!F122)</f>
        <v>111077.06944464466</v>
      </c>
      <c r="I122">
        <f>AVERAGE('1R2'!B122,'1R2'!D122,'1R2'!F122)</f>
        <v>41559.584591380968</v>
      </c>
      <c r="J122">
        <f>AVERAGE('1R3'!B122,'1R3'!D122,'1R3'!F122)</f>
        <v>6281.9016791422328</v>
      </c>
      <c r="K122">
        <f>AVERAGE('3R1'!B122,'3R1'!D122,'3R1'!F122)</f>
        <v>43805.247018195769</v>
      </c>
      <c r="L122">
        <f>AVERAGE('3R2'!B122,'3R2'!D122,'3R2'!F122)</f>
        <v>10757.259756749239</v>
      </c>
      <c r="M122">
        <f>AVERAGE('3R3'!B122,'3R3'!D122,'3R3'!F122)</f>
        <v>91030.056330253661</v>
      </c>
      <c r="Y122">
        <f t="shared" si="6"/>
        <v>602.5</v>
      </c>
      <c r="Z122">
        <f t="shared" si="7"/>
        <v>101495.1733858388</v>
      </c>
      <c r="AA122">
        <f t="shared" si="8"/>
        <v>52972.851905055955</v>
      </c>
      <c r="AB122">
        <f t="shared" si="9"/>
        <v>48530.854368399559</v>
      </c>
    </row>
    <row r="123" spans="1:28">
      <c r="A123">
        <f>'0R1'!A123</f>
        <v>607.5</v>
      </c>
      <c r="B123">
        <f>AVERAGE('0R1'!B123,'0R1'!D123,'0R1'!F123)</f>
        <v>165255.85759048944</v>
      </c>
      <c r="C123">
        <f>AVERAGE('0R2'!B123,'0R2'!D123,'0R2'!F123)</f>
        <v>103828.49001002415</v>
      </c>
      <c r="D123">
        <f>AVERAGE('0R3'!B123,'0R3'!D123,'0R3'!F123)</f>
        <v>93667.083601418941</v>
      </c>
      <c r="E123">
        <f>AVERAGE('0.5R1'!B123,'0.5R1'!D123,'0.5R1'!F123)</f>
        <v>137399.05812390038</v>
      </c>
      <c r="F123">
        <f>AVERAGE('0.5R2'!B123,'0.5R2'!D123,'0.5R2'!F123)</f>
        <v>62354.635412821306</v>
      </c>
      <c r="G123">
        <f>AVERAGE('0.5R3'!B123,'0.5R3'!D123,'0.5R3'!F123)</f>
        <v>86623.139276726535</v>
      </c>
      <c r="H123">
        <f>AVERAGE('1R1'!B123,'1R1'!D123,'1R1'!F123)</f>
        <v>110651.51615566824</v>
      </c>
      <c r="I123">
        <f>AVERAGE('1R2'!B123,'1R2'!D123,'1R2'!F123)</f>
        <v>44895.601963184563</v>
      </c>
      <c r="J123">
        <f>AVERAGE('1R3'!B123,'1R3'!D123,'1R3'!F123)</f>
        <v>45960.398662368963</v>
      </c>
      <c r="K123">
        <f>AVERAGE('3R1'!B123,'3R1'!D123,'3R1'!F123)</f>
        <v>25772.449228505935</v>
      </c>
      <c r="L123">
        <f>AVERAGE('3R2'!B123,'3R2'!D123,'3R2'!F123)</f>
        <v>86420.184907554401</v>
      </c>
      <c r="M123">
        <f>AVERAGE('3R3'!B123,'3R3'!D123,'3R3'!F123)</f>
        <v>76123.611092611201</v>
      </c>
      <c r="Y123">
        <f t="shared" si="6"/>
        <v>607.5</v>
      </c>
      <c r="Z123">
        <f t="shared" si="7"/>
        <v>95458.944271149405</v>
      </c>
      <c r="AA123">
        <f t="shared" si="8"/>
        <v>67169.172260407257</v>
      </c>
      <c r="AB123">
        <f t="shared" si="9"/>
        <v>62772.081742890507</v>
      </c>
    </row>
    <row r="124" spans="1:28">
      <c r="A124">
        <f>'0R1'!A124</f>
        <v>612.5</v>
      </c>
      <c r="B124">
        <f>AVERAGE('0R1'!B124,'0R1'!D124,'0R1'!F124)</f>
        <v>103545.96323051275</v>
      </c>
      <c r="C124">
        <f>AVERAGE('0R2'!B124,'0R2'!D124,'0R2'!F124)</f>
        <v>102982.86680619717</v>
      </c>
      <c r="D124">
        <f>AVERAGE('0R3'!B124,'0R3'!D124,'0R3'!F124)</f>
        <v>116618.31760523024</v>
      </c>
      <c r="E124">
        <f>AVERAGE('0.5R1'!B124,'0.5R1'!D124,'0.5R1'!F124)</f>
        <v>123215.72248247474</v>
      </c>
      <c r="F124">
        <f>AVERAGE('0.5R2'!B124,'0.5R2'!D124,'0.5R2'!F124)</f>
        <v>27901.368073359932</v>
      </c>
      <c r="G124">
        <f>AVERAGE('0.5R3'!B124,'0.5R3'!D124,'0.5R3'!F124)</f>
        <v>54674.089316339232</v>
      </c>
      <c r="H124">
        <f>AVERAGE('1R1'!B124,'1R1'!D124,'1R1'!F124)</f>
        <v>99049.824574302373</v>
      </c>
      <c r="I124">
        <f>AVERAGE('1R2'!B124,'1R2'!D124,'1R2'!F124)</f>
        <v>66777.211677898464</v>
      </c>
      <c r="J124">
        <f>AVERAGE('1R3'!B124,'1R3'!D124,'1R3'!F124)</f>
        <v>24963.08649483565</v>
      </c>
      <c r="K124">
        <f>AVERAGE('3R1'!B124,'3R1'!D124,'3R1'!F124)</f>
        <v>19866.556024835896</v>
      </c>
      <c r="L124">
        <f>AVERAGE('3R2'!B124,'3R2'!D124,'3R2'!F124)</f>
        <v>33981.23392999397</v>
      </c>
      <c r="M124">
        <f>AVERAGE('3R3'!B124,'3R3'!D124,'3R3'!F124)</f>
        <v>124365.23043667215</v>
      </c>
      <c r="Y124">
        <f t="shared" si="6"/>
        <v>612.5</v>
      </c>
      <c r="Z124">
        <f t="shared" si="7"/>
        <v>68597.059957391306</v>
      </c>
      <c r="AA124">
        <f t="shared" si="8"/>
        <v>63596.707582345494</v>
      </c>
      <c r="AB124">
        <f t="shared" si="9"/>
        <v>59404.34013050067</v>
      </c>
    </row>
    <row r="125" spans="1:28">
      <c r="A125">
        <f>'0R1'!A125</f>
        <v>617.5</v>
      </c>
      <c r="B125">
        <f>AVERAGE('0R1'!B125,'0R1'!D125,'0R1'!F125)</f>
        <v>82186.950628450591</v>
      </c>
      <c r="C125">
        <f>AVERAGE('0R2'!B125,'0R2'!D125,'0R2'!F125)</f>
        <v>79108.222855001499</v>
      </c>
      <c r="D125">
        <f>AVERAGE('0R3'!B125,'0R3'!D125,'0R3'!F125)</f>
        <v>118258.64336036173</v>
      </c>
      <c r="E125">
        <f>AVERAGE('0.5R1'!B125,'0.5R1'!D125,'0.5R1'!F125)</f>
        <v>93825.433066395184</v>
      </c>
      <c r="F125">
        <f>AVERAGE('0.5R2'!B125,'0.5R2'!D125,'0.5R2'!F125)</f>
        <v>42128.351422874584</v>
      </c>
      <c r="G125">
        <f>AVERAGE('0.5R3'!B125,'0.5R3'!D125,'0.5R3'!F125)</f>
        <v>55761.523779443836</v>
      </c>
      <c r="H125">
        <f>AVERAGE('1R1'!B125,'1R1'!D125,'1R1'!F125)</f>
        <v>109295.17945535753</v>
      </c>
      <c r="I125">
        <f>AVERAGE('1R2'!B125,'1R2'!D125,'1R2'!F125)</f>
        <v>57563.970727725209</v>
      </c>
      <c r="J125">
        <f>AVERAGE('1R3'!B125,'1R3'!D125,'1R3'!F125)</f>
        <v>61506.321639024034</v>
      </c>
      <c r="K125">
        <f>AVERAGE('3R1'!B125,'3R1'!D125,'3R1'!F125)</f>
        <v>23999.543310563229</v>
      </c>
      <c r="L125">
        <f>AVERAGE('3R2'!B125,'3R2'!D125,'3R2'!F125)</f>
        <v>24661.938819193801</v>
      </c>
      <c r="M125">
        <f>AVERAGE('3R3'!B125,'3R3'!D125,'3R3'!F125)</f>
        <v>20052.713314806188</v>
      </c>
      <c r="Y125">
        <f t="shared" si="6"/>
        <v>617.5</v>
      </c>
      <c r="Z125">
        <f t="shared" si="7"/>
        <v>63905.102756237873</v>
      </c>
      <c r="AA125">
        <f t="shared" si="8"/>
        <v>76121.823940702263</v>
      </c>
      <c r="AB125">
        <f t="shared" si="9"/>
        <v>22904.731814854404</v>
      </c>
    </row>
    <row r="126" spans="1:28">
      <c r="A126">
        <f>'0R1'!A126</f>
        <v>622.5</v>
      </c>
      <c r="B126">
        <f>AVERAGE('0R1'!B126,'0R1'!D126,'0R1'!F126)</f>
        <v>96700.879637007791</v>
      </c>
      <c r="C126">
        <f>AVERAGE('0R2'!B126,'0R2'!D126,'0R2'!F126)</f>
        <v>86614.56327149256</v>
      </c>
      <c r="D126">
        <f>AVERAGE('0R3'!B126,'0R3'!D126,'0R3'!F126)</f>
        <v>114505.96639814967</v>
      </c>
      <c r="E126">
        <f>AVERAGE('0.5R1'!B126,'0.5R1'!D126,'0.5R1'!F126)</f>
        <v>55333.485536014021</v>
      </c>
      <c r="F126">
        <f>AVERAGE('0.5R2'!B126,'0.5R2'!D126,'0.5R2'!F126)</f>
        <v>22940.539887400897</v>
      </c>
      <c r="G126">
        <f>AVERAGE('0.5R3'!B126,'0.5R3'!D126,'0.5R3'!F126)</f>
        <v>44925.85841508583</v>
      </c>
      <c r="H126">
        <f>AVERAGE('1R1'!B126,'1R1'!D126,'1R1'!F126)</f>
        <v>75928.137305337252</v>
      </c>
      <c r="I126">
        <f>AVERAGE('1R2'!B126,'1R2'!D126,'1R2'!F126)</f>
        <v>43048.327018647833</v>
      </c>
      <c r="J126">
        <f>AVERAGE('1R3'!B126,'1R3'!D126,'1R3'!F126)</f>
        <v>0</v>
      </c>
      <c r="K126">
        <f>AVERAGE('3R1'!B126,'3R1'!D126,'3R1'!F126)</f>
        <v>46611.21430063853</v>
      </c>
      <c r="L126">
        <f>AVERAGE('3R2'!B126,'3R2'!D126,'3R2'!F126)</f>
        <v>21261.315738007826</v>
      </c>
      <c r="M126">
        <f>AVERAGE('3R3'!B126,'3R3'!D126,'3R3'!F126)</f>
        <v>63962.781433268268</v>
      </c>
      <c r="Y126">
        <f t="shared" si="6"/>
        <v>622.5</v>
      </c>
      <c r="Z126">
        <f t="shared" si="7"/>
        <v>41066.627946166911</v>
      </c>
      <c r="AA126">
        <f t="shared" si="8"/>
        <v>39658.821441328364</v>
      </c>
      <c r="AB126">
        <f t="shared" si="9"/>
        <v>43945.103823971549</v>
      </c>
    </row>
    <row r="127" spans="1:28">
      <c r="A127">
        <f>'0R1'!A127</f>
        <v>627.5</v>
      </c>
      <c r="B127">
        <f>AVERAGE('0R1'!B127,'0R1'!D127,'0R1'!F127)</f>
        <v>147221.51813078564</v>
      </c>
      <c r="C127">
        <f>AVERAGE('0R2'!B127,'0R2'!D127,'0R2'!F127)</f>
        <v>94163.659980303899</v>
      </c>
      <c r="D127">
        <f>AVERAGE('0R3'!B127,'0R3'!D127,'0R3'!F127)</f>
        <v>172587.00789709532</v>
      </c>
      <c r="E127">
        <f>AVERAGE('0.5R1'!B127,'0.5R1'!D127,'0.5R1'!F127)</f>
        <v>125265.79009420176</v>
      </c>
      <c r="F127">
        <f>AVERAGE('0.5R2'!B127,'0.5R2'!D127,'0.5R2'!F127)</f>
        <v>6756.0748190037666</v>
      </c>
      <c r="G127">
        <f>AVERAGE('0.5R3'!B127,'0.5R3'!D127,'0.5R3'!F127)</f>
        <v>54016.976029500067</v>
      </c>
      <c r="H127">
        <f>AVERAGE('1R1'!B127,'1R1'!D127,'1R1'!F127)</f>
        <v>142252.48489044866</v>
      </c>
      <c r="I127">
        <f>AVERAGE('1R2'!B127,'1R2'!D127,'1R2'!F127)</f>
        <v>32665.519587576087</v>
      </c>
      <c r="J127">
        <f>AVERAGE('1R3'!B127,'1R3'!D127,'1R3'!F127)</f>
        <v>11202.629393561567</v>
      </c>
      <c r="K127">
        <f>AVERAGE('3R1'!B127,'3R1'!D127,'3R1'!F127)</f>
        <v>19757.53509929742</v>
      </c>
      <c r="L127">
        <f>AVERAGE('3R2'!B127,'3R2'!D127,'3R2'!F127)</f>
        <v>30655.676426315069</v>
      </c>
      <c r="M127">
        <f>AVERAGE('3R3'!B127,'3R3'!D127,'3R3'!F127)</f>
        <v>56302.489284667732</v>
      </c>
      <c r="Y127">
        <f t="shared" si="6"/>
        <v>627.5</v>
      </c>
      <c r="Z127">
        <f t="shared" si="7"/>
        <v>62012.94698090187</v>
      </c>
      <c r="AA127">
        <f t="shared" si="8"/>
        <v>62040.211290528772</v>
      </c>
      <c r="AB127">
        <f t="shared" si="9"/>
        <v>35571.900270093407</v>
      </c>
    </row>
    <row r="128" spans="1:28">
      <c r="A128">
        <f>'0R1'!A128</f>
        <v>632.5</v>
      </c>
      <c r="B128">
        <f>AVERAGE('0R1'!B128,'0R1'!D128,'0R1'!F128)</f>
        <v>71061.272820937927</v>
      </c>
      <c r="C128">
        <f>AVERAGE('0R2'!B128,'0R2'!D128,'0R2'!F128)</f>
        <v>72927.322974584458</v>
      </c>
      <c r="D128">
        <f>AVERAGE('0R3'!B128,'0R3'!D128,'0R3'!F128)</f>
        <v>150773.82987705167</v>
      </c>
      <c r="E128">
        <f>AVERAGE('0.5R1'!B128,'0.5R1'!D128,'0.5R1'!F128)</f>
        <v>91090.766378007436</v>
      </c>
      <c r="F128">
        <f>AVERAGE('0.5R2'!B128,'0.5R2'!D128,'0.5R2'!F128)</f>
        <v>7772.4809930178335</v>
      </c>
      <c r="G128">
        <f>AVERAGE('0.5R3'!B128,'0.5R3'!D128,'0.5R3'!F128)</f>
        <v>40287.924705661062</v>
      </c>
      <c r="H128">
        <f>AVERAGE('1R1'!B128,'1R1'!D128,'1R1'!F128)</f>
        <v>154247.34640594569</v>
      </c>
      <c r="I128">
        <f>AVERAGE('1R2'!B128,'1R2'!D128,'1R2'!F128)</f>
        <v>28881.907458838134</v>
      </c>
      <c r="J128">
        <f>AVERAGE('1R3'!B128,'1R3'!D128,'1R3'!F128)</f>
        <v>35690.366906799798</v>
      </c>
      <c r="K128">
        <f>AVERAGE('3R1'!B128,'3R1'!D128,'3R1'!F128)</f>
        <v>17437.999914331202</v>
      </c>
      <c r="L128">
        <f>AVERAGE('3R2'!B128,'3R2'!D128,'3R2'!F128)</f>
        <v>13069.365196034532</v>
      </c>
      <c r="M128">
        <f>AVERAGE('3R3'!B128,'3R3'!D128,'3R3'!F128)</f>
        <v>42830.119957414368</v>
      </c>
      <c r="Y128">
        <f t="shared" si="6"/>
        <v>632.5</v>
      </c>
      <c r="Z128">
        <f t="shared" si="7"/>
        <v>46383.724025562115</v>
      </c>
      <c r="AA128">
        <f t="shared" si="8"/>
        <v>72939.873590527874</v>
      </c>
      <c r="AB128">
        <f t="shared" si="9"/>
        <v>24445.8283559267</v>
      </c>
    </row>
    <row r="129" spans="1:28">
      <c r="A129">
        <f>'0R1'!A129</f>
        <v>637.5</v>
      </c>
      <c r="B129">
        <f>AVERAGE('0R1'!B129,'0R1'!D129,'0R1'!F129)</f>
        <v>67454.51491306664</v>
      </c>
      <c r="C129">
        <f>AVERAGE('0R2'!B129,'0R2'!D129,'0R2'!F129)</f>
        <v>49808.628944717202</v>
      </c>
      <c r="D129">
        <f>AVERAGE('0R3'!B129,'0R3'!D129,'0R3'!F129)</f>
        <v>128081.57861861266</v>
      </c>
      <c r="E129">
        <f>AVERAGE('0.5R1'!B129,'0.5R1'!D129,'0.5R1'!F129)</f>
        <v>103088.87950874794</v>
      </c>
      <c r="F129">
        <f>AVERAGE('0.5R2'!B129,'0.5R2'!D129,'0.5R2'!F129)</f>
        <v>14007.833567773867</v>
      </c>
      <c r="G129">
        <f>AVERAGE('0.5R3'!B129,'0.5R3'!D129,'0.5R3'!F129)</f>
        <v>62330.139990690666</v>
      </c>
      <c r="H129">
        <f>AVERAGE('1R1'!B129,'1R1'!D129,'1R1'!F129)</f>
        <v>66660.863948483529</v>
      </c>
      <c r="I129">
        <f>AVERAGE('1R2'!B129,'1R2'!D129,'1R2'!F129)</f>
        <v>27121.515217666998</v>
      </c>
      <c r="J129">
        <f>AVERAGE('1R3'!B129,'1R3'!D129,'1R3'!F129)</f>
        <v>16732.900339089032</v>
      </c>
      <c r="K129">
        <f>AVERAGE('3R1'!B129,'3R1'!D129,'3R1'!F129)</f>
        <v>12489.946553460433</v>
      </c>
      <c r="L129">
        <f>AVERAGE('3R2'!B129,'3R2'!D129,'3R2'!F129)</f>
        <v>22676.766467065867</v>
      </c>
      <c r="M129">
        <f>AVERAGE('3R3'!B129,'3R3'!D129,'3R3'!F129)</f>
        <v>63902.897826761131</v>
      </c>
      <c r="Y129">
        <f t="shared" si="6"/>
        <v>637.5</v>
      </c>
      <c r="Z129">
        <f t="shared" si="7"/>
        <v>59808.951022404159</v>
      </c>
      <c r="AA129">
        <f t="shared" si="8"/>
        <v>36838.426501746515</v>
      </c>
      <c r="AB129">
        <f t="shared" si="9"/>
        <v>33023.203615762475</v>
      </c>
    </row>
    <row r="130" spans="1:28">
      <c r="A130">
        <f>'0R1'!A130</f>
        <v>642.5</v>
      </c>
      <c r="B130">
        <f>AVERAGE('0R1'!B130,'0R1'!D130,'0R1'!F130)</f>
        <v>108265.211704817</v>
      </c>
      <c r="C130">
        <f>AVERAGE('0R2'!B130,'0R2'!D130,'0R2'!F130)</f>
        <v>22217.430062066433</v>
      </c>
      <c r="D130">
        <f>AVERAGE('0R3'!B130,'0R3'!D130,'0R3'!F130)</f>
        <v>112048.87427350045</v>
      </c>
      <c r="E130">
        <f>AVERAGE('0.5R1'!B130,'0.5R1'!D130,'0.5R1'!F130)</f>
        <v>20250.653827762831</v>
      </c>
      <c r="F130">
        <f>AVERAGE('0.5R2'!B130,'0.5R2'!D130,'0.5R2'!F130)</f>
        <v>79561.104085350627</v>
      </c>
      <c r="G130">
        <f>AVERAGE('0.5R3'!B130,'0.5R3'!D130,'0.5R3'!F130)</f>
        <v>32798.540670832415</v>
      </c>
      <c r="H130">
        <f>AVERAGE('1R1'!B130,'1R1'!D130,'1R1'!F130)</f>
        <v>82425.646234683794</v>
      </c>
      <c r="I130">
        <f>AVERAGE('1R2'!B130,'1R2'!D130,'1R2'!F130)</f>
        <v>61278.398429709981</v>
      </c>
      <c r="J130">
        <f>AVERAGE('1R3'!B130,'1R3'!D130,'1R3'!F130)</f>
        <v>8769.3901963055414</v>
      </c>
      <c r="K130">
        <f>AVERAGE('3R1'!B130,'3R1'!D130,'3R1'!F130)</f>
        <v>6809.6950968497194</v>
      </c>
      <c r="L130">
        <f>AVERAGE('3R2'!B130,'3R2'!D130,'3R2'!F130)</f>
        <v>28547.473955037629</v>
      </c>
      <c r="M130">
        <f>AVERAGE('3R3'!B130,'3R3'!D130,'3R3'!F130)</f>
        <v>26837.841544216633</v>
      </c>
      <c r="Y130">
        <f t="shared" ref="Y130:Y193" si="10">A130</f>
        <v>642.5</v>
      </c>
      <c r="Z130">
        <f t="shared" si="7"/>
        <v>44203.43286131529</v>
      </c>
      <c r="AA130">
        <f t="shared" si="8"/>
        <v>50824.478286899772</v>
      </c>
      <c r="AB130">
        <f t="shared" si="9"/>
        <v>20731.670198701326</v>
      </c>
    </row>
    <row r="131" spans="1:28">
      <c r="A131">
        <f>'0R1'!A131</f>
        <v>647.5</v>
      </c>
      <c r="B131">
        <f>AVERAGE('0R1'!B131,'0R1'!D131,'0R1'!F131)</f>
        <v>46697.209531172768</v>
      </c>
      <c r="C131">
        <f>AVERAGE('0R2'!B131,'0R2'!D131,'0R2'!F131)</f>
        <v>34870.57291195877</v>
      </c>
      <c r="D131">
        <f>AVERAGE('0R3'!B131,'0R3'!D131,'0R3'!F131)</f>
        <v>165535.12002738207</v>
      </c>
      <c r="E131">
        <f>AVERAGE('0.5R1'!B131,'0.5R1'!D131,'0.5R1'!F131)</f>
        <v>112953.38789885999</v>
      </c>
      <c r="F131">
        <f>AVERAGE('0.5R2'!B131,'0.5R2'!D131,'0.5R2'!F131)</f>
        <v>20882.4130769207</v>
      </c>
      <c r="G131">
        <f>AVERAGE('0.5R3'!B131,'0.5R3'!D131,'0.5R3'!F131)</f>
        <v>44947.525268268197</v>
      </c>
      <c r="H131">
        <f>AVERAGE('1R1'!B131,'1R1'!D131,'1R1'!F131)</f>
        <v>47922.219381750831</v>
      </c>
      <c r="I131">
        <f>AVERAGE('1R2'!B131,'1R2'!D131,'1R2'!F131)</f>
        <v>34247.006520924384</v>
      </c>
      <c r="J131">
        <f>AVERAGE('1R3'!B131,'1R3'!D131,'1R3'!F131)</f>
        <v>10665.120644911933</v>
      </c>
      <c r="K131">
        <f>AVERAGE('3R1'!B131,'3R1'!D131,'3R1'!F131)</f>
        <v>34344.906938221364</v>
      </c>
      <c r="L131">
        <f>AVERAGE('3R2'!B131,'3R2'!D131,'3R2'!F131)</f>
        <v>19441.731707435032</v>
      </c>
      <c r="M131">
        <f>AVERAGE('3R3'!B131,'3R3'!D131,'3R3'!F131)</f>
        <v>11157.619427037343</v>
      </c>
      <c r="Y131">
        <f t="shared" si="10"/>
        <v>647.5</v>
      </c>
      <c r="Z131">
        <f t="shared" ref="Z131:Z194" si="11">AVERAGE(E131:G131)</f>
        <v>59594.442081349633</v>
      </c>
      <c r="AA131">
        <f t="shared" ref="AA131:AA194" si="12">AVERAGE(H131:J131)</f>
        <v>30944.782182529048</v>
      </c>
      <c r="AB131">
        <f t="shared" ref="AB131:AB194" si="13">AVERAGE(K131:M131)</f>
        <v>21648.086024231245</v>
      </c>
    </row>
    <row r="132" spans="1:28">
      <c r="A132">
        <f>'0R1'!A132</f>
        <v>652.5</v>
      </c>
      <c r="B132">
        <f>AVERAGE('0R1'!B132,'0R1'!D132,'0R1'!F132)</f>
        <v>4137.6922128680999</v>
      </c>
      <c r="C132">
        <f>AVERAGE('0R2'!B132,'0R2'!D132,'0R2'!F132)</f>
        <v>35834.484648709396</v>
      </c>
      <c r="D132">
        <f>AVERAGE('0R3'!B132,'0R3'!D132,'0R3'!F132)</f>
        <v>153880.38757438023</v>
      </c>
      <c r="E132">
        <f>AVERAGE('0.5R1'!B132,'0.5R1'!D132,'0.5R1'!F132)</f>
        <v>60153.782031821465</v>
      </c>
      <c r="F132">
        <f>AVERAGE('0.5R2'!B132,'0.5R2'!D132,'0.5R2'!F132)</f>
        <v>30709.430995471601</v>
      </c>
      <c r="G132">
        <f>AVERAGE('0.5R3'!B132,'0.5R3'!D132,'0.5R3'!F132)</f>
        <v>32309.82616266167</v>
      </c>
      <c r="H132">
        <f>AVERAGE('1R1'!B132,'1R1'!D132,'1R1'!F132)</f>
        <v>117747.74872889237</v>
      </c>
      <c r="I132">
        <f>AVERAGE('1R2'!B132,'1R2'!D132,'1R2'!F132)</f>
        <v>30001.36423077813</v>
      </c>
      <c r="J132">
        <f>AVERAGE('1R3'!B132,'1R3'!D132,'1R3'!F132)</f>
        <v>26166.563054813701</v>
      </c>
      <c r="K132">
        <f>AVERAGE('3R1'!B132,'3R1'!D132,'3R1'!F132)</f>
        <v>18778.6695354117</v>
      </c>
      <c r="L132">
        <f>AVERAGE('3R2'!B132,'3R2'!D132,'3R2'!F132)</f>
        <v>48649.314338759265</v>
      </c>
      <c r="M132">
        <f>AVERAGE('3R3'!B132,'3R3'!D132,'3R3'!F132)</f>
        <v>68074.159944275525</v>
      </c>
      <c r="Y132">
        <f t="shared" si="10"/>
        <v>652.5</v>
      </c>
      <c r="Z132">
        <f t="shared" si="11"/>
        <v>41057.679729984913</v>
      </c>
      <c r="AA132">
        <f t="shared" si="12"/>
        <v>57971.892004828078</v>
      </c>
      <c r="AB132">
        <f t="shared" si="13"/>
        <v>45167.381272815495</v>
      </c>
    </row>
    <row r="133" spans="1:28">
      <c r="A133">
        <f>'0R1'!A133</f>
        <v>657.5</v>
      </c>
      <c r="B133">
        <f>AVERAGE('0R1'!B133,'0R1'!D133,'0R1'!F133)</f>
        <v>52109.815117526938</v>
      </c>
      <c r="C133">
        <f>AVERAGE('0R2'!B133,'0R2'!D133,'0R2'!F133)</f>
        <v>59291.472230344232</v>
      </c>
      <c r="D133">
        <f>AVERAGE('0R3'!B133,'0R3'!D133,'0R3'!F133)</f>
        <v>62653.752672699396</v>
      </c>
      <c r="E133">
        <f>AVERAGE('0.5R1'!B133,'0.5R1'!D133,'0.5R1'!F133)</f>
        <v>27195.683152667607</v>
      </c>
      <c r="F133">
        <f>AVERAGE('0.5R2'!B133,'0.5R2'!D133,'0.5R2'!F133)</f>
        <v>26879.830100853364</v>
      </c>
      <c r="G133">
        <f>AVERAGE('0.5R3'!B133,'0.5R3'!D133,'0.5R3'!F133)</f>
        <v>42377.69068829593</v>
      </c>
      <c r="H133">
        <f>AVERAGE('1R1'!B133,'1R1'!D133,'1R1'!F133)</f>
        <v>25227.005719330366</v>
      </c>
      <c r="I133">
        <f>AVERAGE('1R2'!B133,'1R2'!D133,'1R2'!F133)</f>
        <v>51541.728752099967</v>
      </c>
      <c r="J133">
        <f>AVERAGE('1R3'!B133,'1R3'!D133,'1R3'!F133)</f>
        <v>7680.1365974256214</v>
      </c>
      <c r="K133">
        <f>AVERAGE('3R1'!B133,'3R1'!D133,'3R1'!F133)</f>
        <v>12464.445605424005</v>
      </c>
      <c r="L133">
        <f>AVERAGE('3R2'!B133,'3R2'!D133,'3R2'!F133)</f>
        <v>21521.982167848066</v>
      </c>
      <c r="M133">
        <f>AVERAGE('3R3'!B133,'3R3'!D133,'3R3'!F133)</f>
        <v>64400.322678252123</v>
      </c>
      <c r="Y133">
        <f t="shared" si="10"/>
        <v>657.5</v>
      </c>
      <c r="Z133">
        <f t="shared" si="11"/>
        <v>32151.067980605632</v>
      </c>
      <c r="AA133">
        <f t="shared" si="12"/>
        <v>28149.623689618649</v>
      </c>
      <c r="AB133">
        <f t="shared" si="13"/>
        <v>32795.583483841394</v>
      </c>
    </row>
    <row r="134" spans="1:28">
      <c r="A134">
        <f>'0R1'!A134</f>
        <v>662.5</v>
      </c>
      <c r="B134">
        <f>AVERAGE('0R1'!B134,'0R1'!D134,'0R1'!F134)</f>
        <v>116630.06205147981</v>
      </c>
      <c r="C134">
        <f>AVERAGE('0R2'!B134,'0R2'!D134,'0R2'!F134)</f>
        <v>48438.870526538405</v>
      </c>
      <c r="D134">
        <f>AVERAGE('0R3'!B134,'0R3'!D134,'0R3'!F134)</f>
        <v>67146.774089340659</v>
      </c>
      <c r="E134">
        <f>AVERAGE('0.5R1'!B134,'0.5R1'!D134,'0.5R1'!F134)</f>
        <v>103658.53964290388</v>
      </c>
      <c r="F134">
        <f>AVERAGE('0.5R2'!B134,'0.5R2'!D134,'0.5R2'!F134)</f>
        <v>8097.8773352304961</v>
      </c>
      <c r="G134">
        <f>AVERAGE('0.5R3'!B134,'0.5R3'!D134,'0.5R3'!F134)</f>
        <v>21909.031861867959</v>
      </c>
      <c r="H134">
        <f>AVERAGE('1R1'!B134,'1R1'!D134,'1R1'!F134)</f>
        <v>105413.85514878773</v>
      </c>
      <c r="I134">
        <f>AVERAGE('1R2'!B134,'1R2'!D134,'1R2'!F134)</f>
        <v>43347.422648604232</v>
      </c>
      <c r="J134">
        <f>AVERAGE('1R3'!B134,'1R3'!D134,'1R3'!F134)</f>
        <v>6683.7717361221667</v>
      </c>
      <c r="K134">
        <f>AVERAGE('3R1'!B134,'3R1'!D134,'3R1'!F134)</f>
        <v>25474.082807120049</v>
      </c>
      <c r="L134">
        <f>AVERAGE('3R2'!B134,'3R2'!D134,'3R2'!F134)</f>
        <v>21380.656073403272</v>
      </c>
      <c r="M134">
        <f>AVERAGE('3R3'!B134,'3R3'!D134,'3R3'!F134)</f>
        <v>50127.212235742896</v>
      </c>
      <c r="Y134">
        <f t="shared" si="10"/>
        <v>662.5</v>
      </c>
      <c r="Z134">
        <f t="shared" si="11"/>
        <v>44555.149613334121</v>
      </c>
      <c r="AA134">
        <f t="shared" si="12"/>
        <v>51815.01651117138</v>
      </c>
      <c r="AB134">
        <f t="shared" si="13"/>
        <v>32327.317038755409</v>
      </c>
    </row>
    <row r="135" spans="1:28">
      <c r="A135">
        <f>'0R1'!A135</f>
        <v>667.5</v>
      </c>
      <c r="B135">
        <f>AVERAGE('0R1'!B135,'0R1'!D135,'0R1'!F135)</f>
        <v>49565.888658640462</v>
      </c>
      <c r="C135">
        <f>AVERAGE('0R2'!B135,'0R2'!D135,'0R2'!F135)</f>
        <v>23701.021193489534</v>
      </c>
      <c r="D135">
        <f>AVERAGE('0R3'!B135,'0R3'!D135,'0R3'!F135)</f>
        <v>106402.31024327269</v>
      </c>
      <c r="E135">
        <f>AVERAGE('0.5R1'!B135,'0.5R1'!D135,'0.5R1'!F135)</f>
        <v>113819.69813743884</v>
      </c>
      <c r="F135">
        <f>AVERAGE('0.5R2'!B135,'0.5R2'!D135,'0.5R2'!F135)</f>
        <v>22681.899617479081</v>
      </c>
      <c r="G135">
        <f>AVERAGE('0.5R3'!B135,'0.5R3'!D135,'0.5R3'!F135)</f>
        <v>20398.792930240732</v>
      </c>
      <c r="H135">
        <f>AVERAGE('1R1'!B135,'1R1'!D135,'1R1'!F135)</f>
        <v>22123.392238963952</v>
      </c>
      <c r="I135">
        <f>AVERAGE('1R2'!B135,'1R2'!D135,'1R2'!F135)</f>
        <v>28960.671085966565</v>
      </c>
      <c r="J135">
        <f>AVERAGE('1R3'!B135,'1R3'!D135,'1R3'!F135)</f>
        <v>46213.27689280393</v>
      </c>
      <c r="K135">
        <f>AVERAGE('3R1'!B135,'3R1'!D135,'3R1'!F135)</f>
        <v>21191.911559373966</v>
      </c>
      <c r="L135">
        <f>AVERAGE('3R2'!B135,'3R2'!D135,'3R2'!F135)</f>
        <v>12422.173145439012</v>
      </c>
      <c r="M135">
        <f>AVERAGE('3R3'!B135,'3R3'!D135,'3R3'!F135)</f>
        <v>40009.318149208913</v>
      </c>
      <c r="Y135">
        <f t="shared" si="10"/>
        <v>667.5</v>
      </c>
      <c r="Z135">
        <f t="shared" si="11"/>
        <v>52300.130228386224</v>
      </c>
      <c r="AA135">
        <f t="shared" si="12"/>
        <v>32432.446739244817</v>
      </c>
      <c r="AB135">
        <f t="shared" si="13"/>
        <v>24541.134284673968</v>
      </c>
    </row>
    <row r="136" spans="1:28">
      <c r="A136">
        <f>'0R1'!A136</f>
        <v>672.5</v>
      </c>
      <c r="B136">
        <f>AVERAGE('0R1'!B136,'0R1'!D136,'0R1'!F136)</f>
        <v>73236.3071631278</v>
      </c>
      <c r="C136">
        <f>AVERAGE('0R2'!B136,'0R2'!D136,'0R2'!F136)</f>
        <v>33604.325324948499</v>
      </c>
      <c r="D136">
        <f>AVERAGE('0R3'!B136,'0R3'!D136,'0R3'!F136)</f>
        <v>82481.831152255982</v>
      </c>
      <c r="E136">
        <f>AVERAGE('0.5R1'!B136,'0.5R1'!D136,'0.5R1'!F136)</f>
        <v>49315.17819711793</v>
      </c>
      <c r="F136">
        <f>AVERAGE('0.5R2'!B136,'0.5R2'!D136,'0.5R2'!F136)</f>
        <v>11270.751505065478</v>
      </c>
      <c r="G136">
        <f>AVERAGE('0.5R3'!B136,'0.5R3'!D136,'0.5R3'!F136)</f>
        <v>49251.612110077265</v>
      </c>
      <c r="H136">
        <f>AVERAGE('1R1'!B136,'1R1'!D136,'1R1'!F136)</f>
        <v>55919.967638149683</v>
      </c>
      <c r="I136">
        <f>AVERAGE('1R2'!B136,'1R2'!D136,'1R2'!F136)</f>
        <v>26775.347980767299</v>
      </c>
      <c r="J136">
        <f>AVERAGE('1R3'!B136,'1R3'!D136,'1R3'!F136)</f>
        <v>9979.6370583723019</v>
      </c>
      <c r="K136">
        <f>AVERAGE('3R1'!B136,'3R1'!D136,'3R1'!F136)</f>
        <v>25822.663949274098</v>
      </c>
      <c r="L136">
        <f>AVERAGE('3R2'!B136,'3R2'!D136,'3R2'!F136)</f>
        <v>8254.6007653888664</v>
      </c>
      <c r="M136">
        <f>AVERAGE('3R3'!B136,'3R3'!D136,'3R3'!F136)</f>
        <v>12523.96624764232</v>
      </c>
      <c r="Y136">
        <f t="shared" si="10"/>
        <v>672.5</v>
      </c>
      <c r="Z136">
        <f t="shared" si="11"/>
        <v>36612.513937420219</v>
      </c>
      <c r="AA136">
        <f t="shared" si="12"/>
        <v>30891.650892429763</v>
      </c>
      <c r="AB136">
        <f t="shared" si="13"/>
        <v>15533.74365410176</v>
      </c>
    </row>
    <row r="137" spans="1:28">
      <c r="A137">
        <f>'0R1'!A137</f>
        <v>677.5</v>
      </c>
      <c r="B137">
        <f>AVERAGE('0R1'!B137,'0R1'!D137,'0R1'!F137)</f>
        <v>33409.596402440402</v>
      </c>
      <c r="C137">
        <f>AVERAGE('0R2'!B137,'0R2'!D137,'0R2'!F137)</f>
        <v>35253.445248385971</v>
      </c>
      <c r="D137">
        <f>AVERAGE('0R3'!B137,'0R3'!D137,'0R3'!F137)</f>
        <v>77425.76467870234</v>
      </c>
      <c r="E137">
        <f>AVERAGE('0.5R1'!B137,'0.5R1'!D137,'0.5R1'!F137)</f>
        <v>33586.05445463927</v>
      </c>
      <c r="F137">
        <f>AVERAGE('0.5R2'!B137,'0.5R2'!D137,'0.5R2'!F137)</f>
        <v>15795.882325725412</v>
      </c>
      <c r="G137">
        <f>AVERAGE('0.5R3'!B137,'0.5R3'!D137,'0.5R3'!F137)</f>
        <v>36190.365452714766</v>
      </c>
      <c r="H137">
        <f>AVERAGE('1R1'!B137,'1R1'!D137,'1R1'!F137)</f>
        <v>50000.306905146463</v>
      </c>
      <c r="I137">
        <f>AVERAGE('1R2'!B137,'1R2'!D137,'1R2'!F137)</f>
        <v>26204.100982329732</v>
      </c>
      <c r="J137">
        <f>AVERAGE('1R3'!B137,'1R3'!D137,'1R3'!F137)</f>
        <v>8090.881575305767</v>
      </c>
      <c r="K137">
        <f>AVERAGE('3R1'!B137,'3R1'!D137,'3R1'!F137)</f>
        <v>41577.393586675193</v>
      </c>
      <c r="L137">
        <f>AVERAGE('3R2'!B137,'3R2'!D137,'3R2'!F137)</f>
        <v>22185.518983215166</v>
      </c>
      <c r="M137">
        <f>AVERAGE('3R3'!B137,'3R3'!D137,'3R3'!F137)</f>
        <v>23911.468511992935</v>
      </c>
      <c r="Y137">
        <f t="shared" si="10"/>
        <v>677.5</v>
      </c>
      <c r="Z137">
        <f t="shared" si="11"/>
        <v>28524.100744359817</v>
      </c>
      <c r="AA137">
        <f t="shared" si="12"/>
        <v>28098.429820927322</v>
      </c>
      <c r="AB137">
        <f t="shared" si="13"/>
        <v>29224.793693961099</v>
      </c>
    </row>
    <row r="138" spans="1:28">
      <c r="A138">
        <f>'0R1'!A138</f>
        <v>682.5</v>
      </c>
      <c r="B138">
        <f>AVERAGE('0R1'!B138,'0R1'!D138,'0R1'!F138)</f>
        <v>101155.87625150633</v>
      </c>
      <c r="C138">
        <f>AVERAGE('0R2'!B138,'0R2'!D138,'0R2'!F138)</f>
        <v>43062.522373566571</v>
      </c>
      <c r="D138">
        <f>AVERAGE('0R3'!B138,'0R3'!D138,'0R3'!F138)</f>
        <v>50159.528418905502</v>
      </c>
      <c r="E138">
        <f>AVERAGE('0.5R1'!B138,'0.5R1'!D138,'0.5R1'!F138)</f>
        <v>42797.712561734072</v>
      </c>
      <c r="F138">
        <f>AVERAGE('0.5R2'!B138,'0.5R2'!D138,'0.5R2'!F138)</f>
        <v>19047.975301578725</v>
      </c>
      <c r="G138">
        <f>AVERAGE('0.5R3'!B138,'0.5R3'!D138,'0.5R3'!F138)</f>
        <v>12313.704847677765</v>
      </c>
      <c r="H138">
        <f>AVERAGE('1R1'!B138,'1R1'!D138,'1R1'!F138)</f>
        <v>40876.195219056004</v>
      </c>
      <c r="I138">
        <f>AVERAGE('1R2'!B138,'1R2'!D138,'1R2'!F138)</f>
        <v>5986.6147001967001</v>
      </c>
      <c r="J138">
        <f>AVERAGE('1R3'!B138,'1R3'!D138,'1R3'!F138)</f>
        <v>8442.6590351016657</v>
      </c>
      <c r="K138">
        <f>AVERAGE('3R1'!B138,'3R1'!D138,'3R1'!F138)</f>
        <v>13199.589636573313</v>
      </c>
      <c r="L138">
        <f>AVERAGE('3R2'!B138,'3R2'!D138,'3R2'!F138)</f>
        <v>44223.438783771351</v>
      </c>
      <c r="M138">
        <f>AVERAGE('3R3'!B138,'3R3'!D138,'3R3'!F138)</f>
        <v>27854.692004860433</v>
      </c>
      <c r="Y138">
        <f t="shared" si="10"/>
        <v>682.5</v>
      </c>
      <c r="Z138">
        <f t="shared" si="11"/>
        <v>24719.797570330189</v>
      </c>
      <c r="AA138">
        <f t="shared" si="12"/>
        <v>18435.156318118123</v>
      </c>
      <c r="AB138">
        <f t="shared" si="13"/>
        <v>28425.906808401702</v>
      </c>
    </row>
    <row r="139" spans="1:28">
      <c r="A139">
        <f>'0R1'!A139</f>
        <v>687.5</v>
      </c>
      <c r="B139">
        <f>AVERAGE('0R1'!B139,'0R1'!D139,'0R1'!F139)</f>
        <v>56981.070417001167</v>
      </c>
      <c r="C139">
        <f>AVERAGE('0R2'!B139,'0R2'!D139,'0R2'!F139)</f>
        <v>31182.110665993463</v>
      </c>
      <c r="D139">
        <f>AVERAGE('0R3'!B139,'0R3'!D139,'0R3'!F139)</f>
        <v>64760.983170226631</v>
      </c>
      <c r="E139">
        <f>AVERAGE('0.5R1'!B139,'0.5R1'!D139,'0.5R1'!F139)</f>
        <v>54364.819657649168</v>
      </c>
      <c r="F139">
        <f>AVERAGE('0.5R2'!B139,'0.5R2'!D139,'0.5R2'!F139)</f>
        <v>7831.5554533909008</v>
      </c>
      <c r="G139">
        <f>AVERAGE('0.5R3'!B139,'0.5R3'!D139,'0.5R3'!F139)</f>
        <v>51103.9957818904</v>
      </c>
      <c r="H139">
        <f>AVERAGE('1R1'!B139,'1R1'!D139,'1R1'!F139)</f>
        <v>45378.801417181334</v>
      </c>
      <c r="I139">
        <f>AVERAGE('1R2'!B139,'1R2'!D139,'1R2'!F139)</f>
        <v>14563.166385271921</v>
      </c>
      <c r="J139">
        <f>AVERAGE('1R3'!B139,'1R3'!D139,'1R3'!F139)</f>
        <v>40314.2094638341</v>
      </c>
      <c r="K139">
        <f>AVERAGE('3R1'!B139,'3R1'!D139,'3R1'!F139)</f>
        <v>27187.260167781806</v>
      </c>
      <c r="L139">
        <f>AVERAGE('3R2'!B139,'3R2'!D139,'3R2'!F139)</f>
        <v>19331.852972408204</v>
      </c>
      <c r="M139">
        <f>AVERAGE('3R3'!B139,'3R3'!D139,'3R3'!F139)</f>
        <v>21230.233526228873</v>
      </c>
      <c r="Y139">
        <f t="shared" si="10"/>
        <v>687.5</v>
      </c>
      <c r="Z139">
        <f t="shared" si="11"/>
        <v>37766.790297643493</v>
      </c>
      <c r="AA139">
        <f t="shared" si="12"/>
        <v>33418.725755429121</v>
      </c>
      <c r="AB139">
        <f t="shared" si="13"/>
        <v>22583.115555472959</v>
      </c>
    </row>
    <row r="140" spans="1:28">
      <c r="A140">
        <f>'0R1'!A140</f>
        <v>692.5</v>
      </c>
      <c r="B140">
        <f>AVERAGE('0R1'!B140,'0R1'!D140,'0R1'!F140)</f>
        <v>29397.386203647602</v>
      </c>
      <c r="C140">
        <f>AVERAGE('0R2'!B140,'0R2'!D140,'0R2'!F140)</f>
        <v>20105.273267548469</v>
      </c>
      <c r="D140">
        <f>AVERAGE('0R3'!B140,'0R3'!D140,'0R3'!F140)</f>
        <v>42460.703778891067</v>
      </c>
      <c r="E140">
        <f>AVERAGE('0.5R1'!B140,'0.5R1'!D140,'0.5R1'!F140)</f>
        <v>56142.266523455</v>
      </c>
      <c r="F140">
        <f>AVERAGE('0.5R2'!B140,'0.5R2'!D140,'0.5R2'!F140)</f>
        <v>4156.6168409631</v>
      </c>
      <c r="G140">
        <f>AVERAGE('0.5R3'!B140,'0.5R3'!D140,'0.5R3'!F140)</f>
        <v>63233.92677601787</v>
      </c>
      <c r="H140">
        <f>AVERAGE('1R1'!B140,'1R1'!D140,'1R1'!F140)</f>
        <v>36230.634182772388</v>
      </c>
      <c r="I140">
        <f>AVERAGE('1R2'!B140,'1R2'!D140,'1R2'!F140)</f>
        <v>23819.99821266608</v>
      </c>
      <c r="J140">
        <f>AVERAGE('1R3'!B140,'1R3'!D140,'1R3'!F140)</f>
        <v>27772.623295776695</v>
      </c>
      <c r="K140">
        <f>AVERAGE('3R1'!B140,'3R1'!D140,'3R1'!F140)</f>
        <v>20730.375117810032</v>
      </c>
      <c r="L140">
        <f>AVERAGE('3R2'!B140,'3R2'!D140,'3R2'!F140)</f>
        <v>2519.6407185628732</v>
      </c>
      <c r="M140">
        <f>AVERAGE('3R3'!B140,'3R3'!D140,'3R3'!F140)</f>
        <v>51746.112388553993</v>
      </c>
      <c r="Y140">
        <f t="shared" si="10"/>
        <v>692.5</v>
      </c>
      <c r="Z140">
        <f t="shared" si="11"/>
        <v>41177.603380145323</v>
      </c>
      <c r="AA140">
        <f t="shared" si="12"/>
        <v>29274.418563738389</v>
      </c>
      <c r="AB140">
        <f t="shared" si="13"/>
        <v>24998.709408308965</v>
      </c>
    </row>
    <row r="141" spans="1:28">
      <c r="A141">
        <f>'0R1'!A141</f>
        <v>697.5</v>
      </c>
      <c r="B141">
        <f>AVERAGE('0R1'!B141,'0R1'!D141,'0R1'!F141)</f>
        <v>29856.604341318875</v>
      </c>
      <c r="C141">
        <f>AVERAGE('0R2'!B141,'0R2'!D141,'0R2'!F141)</f>
        <v>34273.938123124302</v>
      </c>
      <c r="D141">
        <f>AVERAGE('0R3'!B141,'0R3'!D141,'0R3'!F141)</f>
        <v>64225.681236587174</v>
      </c>
      <c r="E141">
        <f>AVERAGE('0.5R1'!B141,'0.5R1'!D141,'0.5R1'!F141)</f>
        <v>23210.708442350788</v>
      </c>
      <c r="F141">
        <f>AVERAGE('0.5R2'!B141,'0.5R2'!D141,'0.5R2'!F141)</f>
        <v>8189.6152984895161</v>
      </c>
      <c r="G141">
        <f>AVERAGE('0.5R3'!B141,'0.5R3'!D141,'0.5R3'!F141)</f>
        <v>24168.604447314767</v>
      </c>
      <c r="H141">
        <f>AVERAGE('1R1'!B141,'1R1'!D141,'1R1'!F141)</f>
        <v>100983.28758376154</v>
      </c>
      <c r="I141">
        <f>AVERAGE('1R2'!B141,'1R2'!D141,'1R2'!F141)</f>
        <v>29859.527512169036</v>
      </c>
      <c r="J141">
        <f>AVERAGE('1R3'!B141,'1R3'!D141,'1R3'!F141)</f>
        <v>12312.451077058433</v>
      </c>
      <c r="K141">
        <f>AVERAGE('3R1'!B141,'3R1'!D141,'3R1'!F141)</f>
        <v>2078.49073587878</v>
      </c>
      <c r="L141">
        <f>AVERAGE('3R2'!B141,'3R2'!D141,'3R2'!F141)</f>
        <v>18175.987911644166</v>
      </c>
      <c r="M141">
        <f>AVERAGE('3R3'!B141,'3R3'!D141,'3R3'!F141)</f>
        <v>10571.432539039508</v>
      </c>
      <c r="Y141">
        <f t="shared" si="10"/>
        <v>697.5</v>
      </c>
      <c r="Z141">
        <f t="shared" si="11"/>
        <v>18522.976062718357</v>
      </c>
      <c r="AA141">
        <f t="shared" si="12"/>
        <v>47718.422057663003</v>
      </c>
      <c r="AB141">
        <f t="shared" si="13"/>
        <v>10275.303728854151</v>
      </c>
    </row>
    <row r="142" spans="1:28">
      <c r="A142">
        <f>'0R1'!A142</f>
        <v>702.5</v>
      </c>
      <c r="B142">
        <f>AVERAGE('0R1'!B142,'0R1'!D142,'0R1'!F142)</f>
        <v>54122.618460731435</v>
      </c>
      <c r="C142">
        <f>AVERAGE('0R2'!B142,'0R2'!D142,'0R2'!F142)</f>
        <v>43911.3014696682</v>
      </c>
      <c r="D142">
        <f>AVERAGE('0R3'!B142,'0R3'!D142,'0R3'!F142)</f>
        <v>79850.110003037029</v>
      </c>
      <c r="E142">
        <f>AVERAGE('0.5R1'!B142,'0.5R1'!D142,'0.5R1'!F142)</f>
        <v>27012.478238366035</v>
      </c>
      <c r="F142">
        <f>AVERAGE('0.5R2'!B142,'0.5R2'!D142,'0.5R2'!F142)</f>
        <v>6357.2425457900135</v>
      </c>
      <c r="G142">
        <f>AVERAGE('0.5R3'!B142,'0.5R3'!D142,'0.5R3'!F142)</f>
        <v>29030.963876313235</v>
      </c>
      <c r="H142">
        <f>AVERAGE('1R1'!B142,'1R1'!D142,'1R1'!F142)</f>
        <v>54698.833343267404</v>
      </c>
      <c r="I142">
        <f>AVERAGE('1R2'!B142,'1R2'!D142,'1R2'!F142)</f>
        <v>31835.675792792597</v>
      </c>
      <c r="J142">
        <f>AVERAGE('1R3'!B142,'1R3'!D142,'1R3'!F142)</f>
        <v>24454.663939700655</v>
      </c>
      <c r="K142">
        <f>AVERAGE('3R1'!B142,'3R1'!D142,'3R1'!F142)</f>
        <v>9224.4889418868333</v>
      </c>
      <c r="L142">
        <f>AVERAGE('3R2'!B142,'3R2'!D142,'3R2'!F142)</f>
        <v>4318.1779204219101</v>
      </c>
      <c r="M142">
        <f>AVERAGE('3R3'!B142,'3R3'!D142,'3R3'!F142)</f>
        <v>5184.9436189849666</v>
      </c>
      <c r="Y142">
        <f t="shared" si="10"/>
        <v>702.5</v>
      </c>
      <c r="Z142">
        <f t="shared" si="11"/>
        <v>20800.228220156427</v>
      </c>
      <c r="AA142">
        <f t="shared" si="12"/>
        <v>36996.39102525355</v>
      </c>
      <c r="AB142">
        <f t="shared" si="13"/>
        <v>6242.5368270979025</v>
      </c>
    </row>
    <row r="143" spans="1:28">
      <c r="A143">
        <f>'0R1'!A143</f>
        <v>707.5</v>
      </c>
      <c r="B143">
        <f>AVERAGE('0R1'!B143,'0R1'!D143,'0R1'!F143)</f>
        <v>68880.814752322098</v>
      </c>
      <c r="C143">
        <f>AVERAGE('0R2'!B143,'0R2'!D143,'0R2'!F143)</f>
        <v>53616.524485064372</v>
      </c>
      <c r="D143">
        <f>AVERAGE('0R3'!B143,'0R3'!D143,'0R3'!F143)</f>
        <v>85066.938097525563</v>
      </c>
      <c r="E143">
        <f>AVERAGE('0.5R1'!B143,'0.5R1'!D143,'0.5R1'!F143)</f>
        <v>40018.381348240167</v>
      </c>
      <c r="F143">
        <f>AVERAGE('0.5R2'!B143,'0.5R2'!D143,'0.5R2'!F143)</f>
        <v>5829.3607447633667</v>
      </c>
      <c r="G143">
        <f>AVERAGE('0.5R3'!B143,'0.5R3'!D143,'0.5R3'!F143)</f>
        <v>37214.197428560001</v>
      </c>
      <c r="H143">
        <f>AVERAGE('1R1'!B143,'1R1'!D143,'1R1'!F143)</f>
        <v>104337.53228312533</v>
      </c>
      <c r="I143">
        <f>AVERAGE('1R2'!B143,'1R2'!D143,'1R2'!F143)</f>
        <v>28879.793761948022</v>
      </c>
      <c r="J143">
        <f>AVERAGE('1R3'!B143,'1R3'!D143,'1R3'!F143)</f>
        <v>17915.60415099901</v>
      </c>
      <c r="K143">
        <f>AVERAGE('3R1'!B143,'3R1'!D143,'3R1'!F143)</f>
        <v>2672.3452318441432</v>
      </c>
      <c r="L143">
        <f>AVERAGE('3R2'!B143,'3R2'!D143,'3R2'!F143)</f>
        <v>26243.907063153671</v>
      </c>
      <c r="M143">
        <f>AVERAGE('3R3'!B143,'3R3'!D143,'3R3'!F143)</f>
        <v>32699.012559725201</v>
      </c>
      <c r="Y143">
        <f t="shared" si="10"/>
        <v>707.5</v>
      </c>
      <c r="Z143">
        <f t="shared" si="11"/>
        <v>27687.313173854509</v>
      </c>
      <c r="AA143">
        <f t="shared" si="12"/>
        <v>50377.643398690787</v>
      </c>
      <c r="AB143">
        <f t="shared" si="13"/>
        <v>20538.421618241005</v>
      </c>
    </row>
    <row r="144" spans="1:28">
      <c r="A144">
        <f>'0R1'!A144</f>
        <v>712.5</v>
      </c>
      <c r="B144">
        <f>AVERAGE('0R1'!B144,'0R1'!D144,'0R1'!F144)</f>
        <v>49960.365253912772</v>
      </c>
      <c r="C144">
        <f>AVERAGE('0R2'!B144,'0R2'!D144,'0R2'!F144)</f>
        <v>25628.660594128698</v>
      </c>
      <c r="D144">
        <f>AVERAGE('0R3'!B144,'0R3'!D144,'0R3'!F144)</f>
        <v>57452.451544464471</v>
      </c>
      <c r="E144">
        <f>AVERAGE('0.5R1'!B144,'0.5R1'!D144,'0.5R1'!F144)</f>
        <v>48763.264883638265</v>
      </c>
      <c r="F144">
        <f>AVERAGE('0.5R2'!B144,'0.5R2'!D144,'0.5R2'!F144)</f>
        <v>3992.2260294113003</v>
      </c>
      <c r="G144">
        <f>AVERAGE('0.5R3'!B144,'0.5R3'!D144,'0.5R3'!F144)</f>
        <v>6495.6408408259767</v>
      </c>
      <c r="H144">
        <f>AVERAGE('1R1'!B144,'1R1'!D144,'1R1'!F144)</f>
        <v>108086.91924371237</v>
      </c>
      <c r="I144">
        <f>AVERAGE('1R2'!B144,'1R2'!D144,'1R2'!F144)</f>
        <v>15860.180242555294</v>
      </c>
      <c r="J144">
        <f>AVERAGE('1R3'!B144,'1R3'!D144,'1R3'!F144)</f>
        <v>0</v>
      </c>
      <c r="K144">
        <f>AVERAGE('3R1'!B144,'3R1'!D144,'3R1'!F144)</f>
        <v>23033.247160967967</v>
      </c>
      <c r="L144">
        <f>AVERAGE('3R2'!B144,'3R2'!D144,'3R2'!F144)</f>
        <v>18068.050650152167</v>
      </c>
      <c r="M144">
        <f>AVERAGE('3R3'!B144,'3R3'!D144,'3R3'!F144)</f>
        <v>19760.31666498577</v>
      </c>
      <c r="Y144">
        <f t="shared" si="10"/>
        <v>712.5</v>
      </c>
      <c r="Z144">
        <f t="shared" si="11"/>
        <v>19750.377251291848</v>
      </c>
      <c r="AA144">
        <f t="shared" si="12"/>
        <v>41315.699828755889</v>
      </c>
      <c r="AB144">
        <f t="shared" si="13"/>
        <v>20287.204825368637</v>
      </c>
    </row>
    <row r="145" spans="1:28">
      <c r="A145">
        <f>'0R1'!A145</f>
        <v>717.5</v>
      </c>
      <c r="B145">
        <f>AVERAGE('0R1'!B145,'0R1'!D145,'0R1'!F145)</f>
        <v>52311.135660918742</v>
      </c>
      <c r="C145">
        <f>AVERAGE('0R2'!B145,'0R2'!D145,'0R2'!F145)</f>
        <v>57315.251559098768</v>
      </c>
      <c r="D145">
        <f>AVERAGE('0R3'!B145,'0R3'!D145,'0R3'!F145)</f>
        <v>45646.774587879532</v>
      </c>
      <c r="E145">
        <f>AVERAGE('0.5R1'!B145,'0.5R1'!D145,'0.5R1'!F145)</f>
        <v>44873.108642440806</v>
      </c>
      <c r="F145">
        <f>AVERAGE('0.5R2'!B145,'0.5R2'!D145,'0.5R2'!F145)</f>
        <v>24936.709852598899</v>
      </c>
      <c r="G145">
        <f>AVERAGE('0.5R3'!B145,'0.5R3'!D145,'0.5R3'!F145)</f>
        <v>9583.2777833597665</v>
      </c>
      <c r="H145">
        <f>AVERAGE('1R1'!B145,'1R1'!D145,'1R1'!F145)</f>
        <v>16965.152147444944</v>
      </c>
      <c r="I145">
        <f>AVERAGE('1R2'!B145,'1R2'!D145,'1R2'!F145)</f>
        <v>25210.712656128668</v>
      </c>
      <c r="J145">
        <f>AVERAGE('1R3'!B145,'1R3'!D145,'1R3'!F145)</f>
        <v>26341.840958658566</v>
      </c>
      <c r="K145">
        <f>AVERAGE('3R1'!B145,'3R1'!D145,'3R1'!F145)</f>
        <v>7213.6857734235009</v>
      </c>
      <c r="L145">
        <f>AVERAGE('3R2'!B145,'3R2'!D145,'3R2'!F145)</f>
        <v>12988.930005912202</v>
      </c>
      <c r="M145">
        <f>AVERAGE('3R3'!B145,'3R3'!D145,'3R3'!F145)</f>
        <v>39914.330030345802</v>
      </c>
      <c r="Y145">
        <f t="shared" si="10"/>
        <v>717.5</v>
      </c>
      <c r="Z145">
        <f t="shared" si="11"/>
        <v>26464.365426133158</v>
      </c>
      <c r="AA145">
        <f t="shared" si="12"/>
        <v>22839.23525407739</v>
      </c>
      <c r="AB145">
        <f t="shared" si="13"/>
        <v>20038.981936560504</v>
      </c>
    </row>
    <row r="146" spans="1:28">
      <c r="A146">
        <f>'0R1'!A146</f>
        <v>722.5</v>
      </c>
      <c r="B146">
        <f>AVERAGE('0R1'!B146,'0R1'!D146,'0R1'!F146)</f>
        <v>46335.253900240808</v>
      </c>
      <c r="C146">
        <f>AVERAGE('0R2'!B146,'0R2'!D146,'0R2'!F146)</f>
        <v>7694.1528986946332</v>
      </c>
      <c r="D146">
        <f>AVERAGE('0R3'!B146,'0R3'!D146,'0R3'!F146)</f>
        <v>61321.707407438291</v>
      </c>
      <c r="E146">
        <f>AVERAGE('0.5R1'!B146,'0.5R1'!D146,'0.5R1'!F146)</f>
        <v>38817.06009704843</v>
      </c>
      <c r="F146">
        <f>AVERAGE('0.5R2'!B146,'0.5R2'!D146,'0.5R2'!F146)</f>
        <v>11334.8681148177</v>
      </c>
      <c r="G146">
        <f>AVERAGE('0.5R3'!B146,'0.5R3'!D146,'0.5R3'!F146)</f>
        <v>28062.264605800428</v>
      </c>
      <c r="H146">
        <f>AVERAGE('1R1'!B146,'1R1'!D146,'1R1'!F146)</f>
        <v>19357.6598821158</v>
      </c>
      <c r="I146">
        <f>AVERAGE('1R2'!B146,'1R2'!D146,'1R2'!F146)</f>
        <v>26566.254349683633</v>
      </c>
      <c r="J146">
        <f>AVERAGE('1R3'!B146,'1R3'!D146,'1R3'!F146)</f>
        <v>34594.290490931468</v>
      </c>
      <c r="K146">
        <f>AVERAGE('3R1'!B146,'3R1'!D146,'3R1'!F146)</f>
        <v>11276.017026791718</v>
      </c>
      <c r="L146">
        <f>AVERAGE('3R2'!B146,'3R2'!D146,'3R2'!F146)</f>
        <v>11435.956639247001</v>
      </c>
      <c r="M146">
        <f>AVERAGE('3R3'!B146,'3R3'!D146,'3R3'!F146)</f>
        <v>36618.664309081338</v>
      </c>
      <c r="Y146">
        <f t="shared" si="10"/>
        <v>722.5</v>
      </c>
      <c r="Z146">
        <f t="shared" si="11"/>
        <v>26071.397605888851</v>
      </c>
      <c r="AA146">
        <f t="shared" si="12"/>
        <v>26839.401574243635</v>
      </c>
      <c r="AB146">
        <f t="shared" si="13"/>
        <v>19776.879325040019</v>
      </c>
    </row>
    <row r="147" spans="1:28">
      <c r="A147">
        <f>'0R1'!A147</f>
        <v>727.5</v>
      </c>
      <c r="B147">
        <f>AVERAGE('0R1'!B147,'0R1'!D147,'0R1'!F147)</f>
        <v>30556.325512313197</v>
      </c>
      <c r="C147">
        <f>AVERAGE('0R2'!B147,'0R2'!D147,'0R2'!F147)</f>
        <v>45933.903642226673</v>
      </c>
      <c r="D147">
        <f>AVERAGE('0R3'!B147,'0R3'!D147,'0R3'!F147)</f>
        <v>79264.184353001765</v>
      </c>
      <c r="E147">
        <f>AVERAGE('0.5R1'!B147,'0.5R1'!D147,'0.5R1'!F147)</f>
        <v>31538.474205756065</v>
      </c>
      <c r="F147">
        <f>AVERAGE('0.5R2'!B147,'0.5R2'!D147,'0.5R2'!F147)</f>
        <v>3562.8144351112333</v>
      </c>
      <c r="G147">
        <f>AVERAGE('0.5R3'!B147,'0.5R3'!D147,'0.5R3'!F147)</f>
        <v>35776.271246126365</v>
      </c>
      <c r="H147">
        <f>AVERAGE('1R1'!B147,'1R1'!D147,'1R1'!F147)</f>
        <v>15005.065777961687</v>
      </c>
      <c r="I147">
        <f>AVERAGE('1R2'!B147,'1R2'!D147,'1R2'!F147)</f>
        <v>21689.489002348735</v>
      </c>
      <c r="J147">
        <f>AVERAGE('1R3'!B147,'1R3'!D147,'1R3'!F147)</f>
        <v>0</v>
      </c>
      <c r="K147">
        <f>AVERAGE('3R1'!B147,'3R1'!D147,'3R1'!F147)</f>
        <v>17605.487454718794</v>
      </c>
      <c r="L147">
        <f>AVERAGE('3R2'!B147,'3R2'!D147,'3R2'!F147)</f>
        <v>3242.8788721170499</v>
      </c>
      <c r="M147">
        <f>AVERAGE('3R3'!B147,'3R3'!D147,'3R3'!F147)</f>
        <v>41490.4245708655</v>
      </c>
      <c r="Y147">
        <f t="shared" si="10"/>
        <v>727.5</v>
      </c>
      <c r="Z147">
        <f t="shared" si="11"/>
        <v>23625.853295664554</v>
      </c>
      <c r="AA147">
        <f t="shared" si="12"/>
        <v>12231.518260103474</v>
      </c>
      <c r="AB147">
        <f t="shared" si="13"/>
        <v>20779.596965900448</v>
      </c>
    </row>
    <row r="148" spans="1:28">
      <c r="A148">
        <f>'0R1'!A148</f>
        <v>732.5</v>
      </c>
      <c r="B148">
        <f>AVERAGE('0R1'!B148,'0R1'!D148,'0R1'!F148)</f>
        <v>52728.884598760931</v>
      </c>
      <c r="C148">
        <f>AVERAGE('0R2'!B148,'0R2'!D148,'0R2'!F148)</f>
        <v>12951.930320852334</v>
      </c>
      <c r="D148">
        <f>AVERAGE('0R3'!B148,'0R3'!D148,'0R3'!F148)</f>
        <v>14087.159059670301</v>
      </c>
      <c r="E148">
        <f>AVERAGE('0.5R1'!B148,'0.5R1'!D148,'0.5R1'!F148)</f>
        <v>27294.309174199327</v>
      </c>
      <c r="F148">
        <f>AVERAGE('0.5R2'!B148,'0.5R2'!D148,'0.5R2'!F148)</f>
        <v>3886.2404965089336</v>
      </c>
      <c r="G148">
        <f>AVERAGE('0.5R3'!B148,'0.5R3'!D148,'0.5R3'!F148)</f>
        <v>8374.0846081085328</v>
      </c>
      <c r="H148">
        <f>AVERAGE('1R1'!B148,'1R1'!D148,'1R1'!F148)</f>
        <v>47637.918213467106</v>
      </c>
      <c r="I148">
        <f>AVERAGE('1R2'!B148,'1R2'!D148,'1R2'!F148)</f>
        <v>34900.043350691936</v>
      </c>
      <c r="J148">
        <f>AVERAGE('1R3'!B148,'1R3'!D148,'1R3'!F148)</f>
        <v>23624.702061341861</v>
      </c>
      <c r="K148">
        <f>AVERAGE('3R1'!B148,'3R1'!D148,'3R1'!F148)</f>
        <v>7814.8262545420994</v>
      </c>
      <c r="L148">
        <f>AVERAGE('3R2'!B148,'3R2'!D148,'3R2'!F148)</f>
        <v>1959.7205588822364</v>
      </c>
      <c r="M148">
        <f>AVERAGE('3R3'!B148,'3R3'!D148,'3R3'!F148)</f>
        <v>21362.141103110731</v>
      </c>
      <c r="Y148">
        <f t="shared" si="10"/>
        <v>732.5</v>
      </c>
      <c r="Z148">
        <f t="shared" si="11"/>
        <v>13184.878092938932</v>
      </c>
      <c r="AA148">
        <f t="shared" si="12"/>
        <v>35387.554541833633</v>
      </c>
      <c r="AB148">
        <f t="shared" si="13"/>
        <v>10378.895972178356</v>
      </c>
    </row>
    <row r="149" spans="1:28">
      <c r="A149">
        <f>'0R1'!A149</f>
        <v>737.5</v>
      </c>
      <c r="B149">
        <f>AVERAGE('0R1'!B149,'0R1'!D149,'0R1'!F149)</f>
        <v>48103.230246645726</v>
      </c>
      <c r="C149">
        <f>AVERAGE('0R2'!B149,'0R2'!D149,'0R2'!F149)</f>
        <v>26169.699495801065</v>
      </c>
      <c r="D149">
        <f>AVERAGE('0R3'!B149,'0R3'!D149,'0R3'!F149)</f>
        <v>39204.532387749598</v>
      </c>
      <c r="E149">
        <f>AVERAGE('0.5R1'!B149,'0.5R1'!D149,'0.5R1'!F149)</f>
        <v>23074.850057905063</v>
      </c>
      <c r="F149">
        <f>AVERAGE('0.5R2'!B149,'0.5R2'!D149,'0.5R2'!F149)</f>
        <v>0</v>
      </c>
      <c r="G149">
        <f>AVERAGE('0.5R3'!B149,'0.5R3'!D149,'0.5R3'!F149)</f>
        <v>42776.371718591232</v>
      </c>
      <c r="H149">
        <f>AVERAGE('1R1'!B149,'1R1'!D149,'1R1'!F149)</f>
        <v>30520.009911612899</v>
      </c>
      <c r="I149">
        <f>AVERAGE('1R2'!B149,'1R2'!D149,'1R2'!F149)</f>
        <v>40883.554109464698</v>
      </c>
      <c r="J149">
        <f>AVERAGE('1R3'!B149,'1R3'!D149,'1R3'!F149)</f>
        <v>3555.0402149706333</v>
      </c>
      <c r="K149">
        <f>AVERAGE('3R1'!B149,'3R1'!D149,'3R1'!F149)</f>
        <v>11022.738101125555</v>
      </c>
      <c r="L149">
        <f>AVERAGE('3R2'!B149,'3R2'!D149,'3R2'!F149)</f>
        <v>1959.7205588822364</v>
      </c>
      <c r="M149">
        <f>AVERAGE('3R3'!B149,'3R3'!D149,'3R3'!F149)</f>
        <v>36371.455097627004</v>
      </c>
      <c r="Y149">
        <f t="shared" si="10"/>
        <v>737.5</v>
      </c>
      <c r="Z149">
        <f t="shared" si="11"/>
        <v>21950.4072588321</v>
      </c>
      <c r="AA149">
        <f t="shared" si="12"/>
        <v>24986.201412016075</v>
      </c>
      <c r="AB149">
        <f t="shared" si="13"/>
        <v>16451.304585878264</v>
      </c>
    </row>
    <row r="150" spans="1:28">
      <c r="A150">
        <f>'0R1'!A150</f>
        <v>742.5</v>
      </c>
      <c r="B150">
        <f>AVERAGE('0R1'!B150,'0R1'!D150,'0R1'!F150)</f>
        <v>35728.130598698168</v>
      </c>
      <c r="C150">
        <f>AVERAGE('0R2'!B150,'0R2'!D150,'0R2'!F150)</f>
        <v>14347.855494802663</v>
      </c>
      <c r="D150">
        <f>AVERAGE('0R3'!B150,'0R3'!D150,'0R3'!F150)</f>
        <v>19430.5843695082</v>
      </c>
      <c r="E150">
        <f>AVERAGE('0.5R1'!B150,'0.5R1'!D150,'0.5R1'!F150)</f>
        <v>31123.185466913797</v>
      </c>
      <c r="F150">
        <f>AVERAGE('0.5R2'!B150,'0.5R2'!D150,'0.5R2'!F150)</f>
        <v>0</v>
      </c>
      <c r="G150">
        <f>AVERAGE('0.5R3'!B150,'0.5R3'!D150,'0.5R3'!F150)</f>
        <v>16599.307140371569</v>
      </c>
      <c r="H150">
        <f>AVERAGE('1R1'!B150,'1R1'!D150,'1R1'!F150)</f>
        <v>0</v>
      </c>
      <c r="I150">
        <f>AVERAGE('1R2'!B150,'1R2'!D150,'1R2'!F150)</f>
        <v>8109.9916225411334</v>
      </c>
      <c r="J150">
        <f>AVERAGE('1R3'!B150,'1R3'!D150,'1R3'!F150)</f>
        <v>0</v>
      </c>
      <c r="K150">
        <f>AVERAGE('3R1'!B150,'3R1'!D150,'3R1'!F150)</f>
        <v>2375.41798386146</v>
      </c>
      <c r="L150">
        <f>AVERAGE('3R2'!B150,'3R2'!D150,'3R2'!F150)</f>
        <v>12381.9011480833</v>
      </c>
      <c r="M150">
        <f>AVERAGE('3R3'!B150,'3R3'!D150,'3R3'!F150)</f>
        <v>27925.251265498879</v>
      </c>
      <c r="Y150">
        <f t="shared" si="10"/>
        <v>742.5</v>
      </c>
      <c r="Z150">
        <f t="shared" si="11"/>
        <v>15907.49753576179</v>
      </c>
      <c r="AA150">
        <f t="shared" si="12"/>
        <v>2703.3305408470446</v>
      </c>
      <c r="AB150">
        <f t="shared" si="13"/>
        <v>14227.523465814547</v>
      </c>
    </row>
    <row r="151" spans="1:28">
      <c r="A151">
        <f>'0R1'!A151</f>
        <v>747.5</v>
      </c>
      <c r="B151">
        <f>AVERAGE('0R1'!B151,'0R1'!D151,'0R1'!F151)</f>
        <v>18306.982838614869</v>
      </c>
      <c r="C151">
        <f>AVERAGE('0R2'!B151,'0R2'!D151,'0R2'!F151)</f>
        <v>38438.923372836398</v>
      </c>
      <c r="D151">
        <f>AVERAGE('0R3'!B151,'0R3'!D151,'0R3'!F151)</f>
        <v>21975.892895286568</v>
      </c>
      <c r="E151">
        <f>AVERAGE('0.5R1'!B151,'0.5R1'!D151,'0.5R1'!F151)</f>
        <v>20433.155256576567</v>
      </c>
      <c r="F151">
        <f>AVERAGE('0.5R2'!B151,'0.5R2'!D151,'0.5R2'!F151)</f>
        <v>0</v>
      </c>
      <c r="G151">
        <f>AVERAGE('0.5R3'!B151,'0.5R3'!D151,'0.5R3'!F151)</f>
        <v>19712.849633229034</v>
      </c>
      <c r="H151">
        <f>AVERAGE('1R1'!B151,'1R1'!D151,'1R1'!F151)</f>
        <v>34275.281853821529</v>
      </c>
      <c r="I151">
        <f>AVERAGE('1R2'!B151,'1R2'!D151,'1R2'!F151)</f>
        <v>11982.774436332467</v>
      </c>
      <c r="J151">
        <f>AVERAGE('1R3'!B151,'1R3'!D151,'1R3'!F151)</f>
        <v>0</v>
      </c>
      <c r="K151">
        <f>AVERAGE('3R1'!B151,'3R1'!D151,'3R1'!F151)</f>
        <v>8115.3964951014341</v>
      </c>
      <c r="L151">
        <f>AVERAGE('3R2'!B151,'3R2'!D151,'3R2'!F151)</f>
        <v>12019.120605470474</v>
      </c>
      <c r="M151">
        <f>AVERAGE('3R3'!B151,'3R3'!D151,'3R3'!F151)</f>
        <v>16218.386975844138</v>
      </c>
      <c r="Y151">
        <f t="shared" si="10"/>
        <v>747.5</v>
      </c>
      <c r="Z151">
        <f t="shared" si="11"/>
        <v>13382.001629935199</v>
      </c>
      <c r="AA151">
        <f t="shared" si="12"/>
        <v>15419.352096717999</v>
      </c>
      <c r="AB151">
        <f t="shared" si="13"/>
        <v>12117.634692138681</v>
      </c>
    </row>
    <row r="152" spans="1:28">
      <c r="A152">
        <f>'0R1'!A152</f>
        <v>752.5</v>
      </c>
      <c r="B152">
        <f>AVERAGE('0R1'!B152,'0R1'!D152,'0R1'!F152)</f>
        <v>63495.037282980244</v>
      </c>
      <c r="C152">
        <f>AVERAGE('0R2'!B152,'0R2'!D152,'0R2'!F152)</f>
        <v>40858.329749730066</v>
      </c>
      <c r="D152">
        <f>AVERAGE('0R3'!B152,'0R3'!D152,'0R3'!F152)</f>
        <v>25297.815642782934</v>
      </c>
      <c r="E152">
        <f>AVERAGE('0.5R1'!B152,'0.5R1'!D152,'0.5R1'!F152)</f>
        <v>23948.365038406901</v>
      </c>
      <c r="F152">
        <f>AVERAGE('0.5R2'!B152,'0.5R2'!D152,'0.5R2'!F152)</f>
        <v>26475.547524106267</v>
      </c>
      <c r="G152">
        <f>AVERAGE('0.5R3'!B152,'0.5R3'!D152,'0.5R3'!F152)</f>
        <v>5737.7612022565127</v>
      </c>
      <c r="H152">
        <f>AVERAGE('1R1'!B152,'1R1'!D152,'1R1'!F152)</f>
        <v>22938.312405658555</v>
      </c>
      <c r="I152">
        <f>AVERAGE('1R2'!B152,'1R2'!D152,'1R2'!F152)</f>
        <v>8815.208285370767</v>
      </c>
      <c r="J152">
        <f>AVERAGE('1R3'!B152,'1R3'!D152,'1R3'!F152)</f>
        <v>3165.9971381631235</v>
      </c>
      <c r="K152">
        <f>AVERAGE('3R1'!B152,'3R1'!D152,'3R1'!F152)</f>
        <v>5410.2643300676</v>
      </c>
      <c r="L152">
        <f>AVERAGE('3R2'!B152,'3R2'!D152,'3R2'!F152)</f>
        <v>25058.609466359034</v>
      </c>
      <c r="M152">
        <f>AVERAGE('3R3'!B152,'3R3'!D152,'3R3'!F152)</f>
        <v>35561.366355094331</v>
      </c>
      <c r="Y152">
        <f t="shared" si="10"/>
        <v>752.5</v>
      </c>
      <c r="Z152">
        <f t="shared" si="11"/>
        <v>18720.557921589894</v>
      </c>
      <c r="AA152">
        <f t="shared" si="12"/>
        <v>11639.839276397483</v>
      </c>
      <c r="AB152">
        <f t="shared" si="13"/>
        <v>22010.080050506989</v>
      </c>
    </row>
    <row r="153" spans="1:28">
      <c r="A153">
        <f>'0R1'!A153</f>
        <v>757.5</v>
      </c>
      <c r="B153">
        <f>AVERAGE('0R1'!B153,'0R1'!D153,'0R1'!F153)</f>
        <v>21457.966885407001</v>
      </c>
      <c r="C153">
        <f>AVERAGE('0R2'!B153,'0R2'!D153,'0R2'!F153)</f>
        <v>33424.435659505092</v>
      </c>
      <c r="D153">
        <f>AVERAGE('0R3'!B153,'0R3'!D153,'0R3'!F153)</f>
        <v>30852.846340016898</v>
      </c>
      <c r="E153">
        <f>AVERAGE('0.5R1'!B153,'0.5R1'!D153,'0.5R1'!F153)</f>
        <v>25795.439691190899</v>
      </c>
      <c r="F153">
        <f>AVERAGE('0.5R2'!B153,'0.5R2'!D153,'0.5R2'!F153)</f>
        <v>0</v>
      </c>
      <c r="G153">
        <f>AVERAGE('0.5R3'!B153,'0.5R3'!D153,'0.5R3'!F153)</f>
        <v>0</v>
      </c>
      <c r="H153">
        <f>AVERAGE('1R1'!B153,'1R1'!D153,'1R1'!F153)</f>
        <v>75806.550787662869</v>
      </c>
      <c r="I153">
        <f>AVERAGE('1R2'!B153,'1R2'!D153,'1R2'!F153)</f>
        <v>2817.2304471513835</v>
      </c>
      <c r="J153">
        <f>AVERAGE('1R3'!B153,'1R3'!D153,'1R3'!F153)</f>
        <v>45531.617672187363</v>
      </c>
      <c r="K153">
        <f>AVERAGE('3R1'!B153,'3R1'!D153,'3R1'!F153)</f>
        <v>13053.982581179813</v>
      </c>
      <c r="L153">
        <f>AVERAGE('3R2'!B153,'3R2'!D153,'3R2'!F153)</f>
        <v>5726.6256716140042</v>
      </c>
      <c r="M153">
        <f>AVERAGE('3R3'!B153,'3R3'!D153,'3R3'!F153)</f>
        <v>15443.979933922334</v>
      </c>
      <c r="Y153">
        <f t="shared" si="10"/>
        <v>757.5</v>
      </c>
      <c r="Z153">
        <f t="shared" si="11"/>
        <v>8598.479897063633</v>
      </c>
      <c r="AA153">
        <f t="shared" si="12"/>
        <v>41385.132969000537</v>
      </c>
      <c r="AB153">
        <f t="shared" si="13"/>
        <v>11408.196062238718</v>
      </c>
    </row>
    <row r="154" spans="1:28">
      <c r="A154">
        <f>'0R1'!A154</f>
        <v>762.5</v>
      </c>
      <c r="B154">
        <f>AVERAGE('0R1'!B154,'0R1'!D154,'0R1'!F154)</f>
        <v>7585.7690569248334</v>
      </c>
      <c r="C154">
        <f>AVERAGE('0R2'!B154,'0R2'!D154,'0R2'!F154)</f>
        <v>13765.340452528368</v>
      </c>
      <c r="D154">
        <f>AVERAGE('0R3'!B154,'0R3'!D154,'0R3'!F154)</f>
        <v>45220.901756144063</v>
      </c>
      <c r="E154">
        <f>AVERAGE('0.5R1'!B154,'0.5R1'!D154,'0.5R1'!F154)</f>
        <v>48161.209325418538</v>
      </c>
      <c r="F154">
        <f>AVERAGE('0.5R2'!B154,'0.5R2'!D154,'0.5R2'!F154)</f>
        <v>6531.8264643705661</v>
      </c>
      <c r="G154">
        <f>AVERAGE('0.5R3'!B154,'0.5R3'!D154,'0.5R3'!F154)</f>
        <v>0</v>
      </c>
      <c r="H154">
        <f>AVERAGE('1R1'!B154,'1R1'!D154,'1R1'!F154)</f>
        <v>66021.500322487089</v>
      </c>
      <c r="I154">
        <f>AVERAGE('1R2'!B154,'1R2'!D154,'1R2'!F154)</f>
        <v>45904.381773957306</v>
      </c>
      <c r="J154">
        <f>AVERAGE('1R3'!B154,'1R3'!D154,'1R3'!F154)</f>
        <v>0</v>
      </c>
      <c r="K154">
        <f>AVERAGE('3R1'!B154,'3R1'!D154,'3R1'!F154)</f>
        <v>3860.0542237748668</v>
      </c>
      <c r="L154">
        <f>AVERAGE('3R2'!B154,'3R2'!D154,'3R2'!F154)</f>
        <v>6433.4457105440479</v>
      </c>
      <c r="M154">
        <f>AVERAGE('3R3'!B154,'3R3'!D154,'3R3'!F154)</f>
        <v>14137.295327373133</v>
      </c>
      <c r="Y154">
        <f t="shared" si="10"/>
        <v>762.5</v>
      </c>
      <c r="Z154">
        <f t="shared" si="11"/>
        <v>18231.011929929704</v>
      </c>
      <c r="AA154">
        <f t="shared" si="12"/>
        <v>37308.627365481465</v>
      </c>
      <c r="AB154">
        <f t="shared" si="13"/>
        <v>8143.5984205640161</v>
      </c>
    </row>
    <row r="155" spans="1:28">
      <c r="A155">
        <f>'0R1'!A155</f>
        <v>767.5</v>
      </c>
      <c r="B155">
        <f>AVERAGE('0R1'!B155,'0R1'!D155,'0R1'!F155)</f>
        <v>8620.1921101418666</v>
      </c>
      <c r="C155">
        <f>AVERAGE('0R2'!B155,'0R2'!D155,'0R2'!F155)</f>
        <v>9799.9979086633703</v>
      </c>
      <c r="D155">
        <f>AVERAGE('0R3'!B155,'0R3'!D155,'0R3'!F155)</f>
        <v>49272.607539520897</v>
      </c>
      <c r="E155">
        <f>AVERAGE('0.5R1'!B155,'0.5R1'!D155,'0.5R1'!F155)</f>
        <v>7852.2089136081095</v>
      </c>
      <c r="F155">
        <f>AVERAGE('0.5R2'!B155,'0.5R2'!D155,'0.5R2'!F155)</f>
        <v>0</v>
      </c>
      <c r="G155">
        <f>AVERAGE('0.5R3'!B155,'0.5R3'!D155,'0.5R3'!F155)</f>
        <v>16670.743018203531</v>
      </c>
      <c r="H155">
        <f>AVERAGE('1R1'!B155,'1R1'!D155,'1R1'!F155)</f>
        <v>36595.807594500999</v>
      </c>
      <c r="I155">
        <f>AVERAGE('1R2'!B155,'1R2'!D155,'1R2'!F155)</f>
        <v>9754.1595049884199</v>
      </c>
      <c r="J155">
        <f>AVERAGE('1R3'!B155,'1R3'!D155,'1R3'!F155)</f>
        <v>10665.120644911933</v>
      </c>
      <c r="K155">
        <f>AVERAGE('3R1'!B155,'3R1'!D155,'3R1'!F155)</f>
        <v>8033.8565440810671</v>
      </c>
      <c r="L155">
        <f>AVERAGE('3R2'!B155,'3R2'!D155,'3R2'!F155)</f>
        <v>4127.3003826944332</v>
      </c>
      <c r="M155">
        <f>AVERAGE('3R3'!B155,'3R3'!D155,'3R3'!F155)</f>
        <v>7824.2008401673011</v>
      </c>
      <c r="Y155">
        <f t="shared" si="10"/>
        <v>767.5</v>
      </c>
      <c r="Z155">
        <f t="shared" si="11"/>
        <v>8174.3173106038803</v>
      </c>
      <c r="AA155">
        <f t="shared" si="12"/>
        <v>19005.029248133786</v>
      </c>
      <c r="AB155">
        <f t="shared" si="13"/>
        <v>6661.7859223142668</v>
      </c>
    </row>
    <row r="156" spans="1:28">
      <c r="A156">
        <f>'0R1'!A156</f>
        <v>772.5</v>
      </c>
      <c r="B156">
        <f>AVERAGE('0R1'!B156,'0R1'!D156,'0R1'!F156)</f>
        <v>17791.862815818899</v>
      </c>
      <c r="C156">
        <f>AVERAGE('0R2'!B156,'0R2'!D156,'0R2'!F156)</f>
        <v>10710.259476745467</v>
      </c>
      <c r="D156">
        <f>AVERAGE('0R3'!B156,'0R3'!D156,'0R3'!F156)</f>
        <v>30662.521596066497</v>
      </c>
      <c r="E156">
        <f>AVERAGE('0.5R1'!B156,'0.5R1'!D156,'0.5R1'!F156)</f>
        <v>37462.025780236669</v>
      </c>
      <c r="F156">
        <f>AVERAGE('0.5R2'!B156,'0.5R2'!D156,'0.5R2'!F156)</f>
        <v>0</v>
      </c>
      <c r="G156">
        <f>AVERAGE('0.5R3'!B156,'0.5R3'!D156,'0.5R3'!F156)</f>
        <v>4194.6656937670332</v>
      </c>
      <c r="H156">
        <f>AVERAGE('1R1'!B156,'1R1'!D156,'1R1'!F156)</f>
        <v>15704.953336789868</v>
      </c>
      <c r="I156">
        <f>AVERAGE('1R2'!B156,'1R2'!D156,'1R2'!F156)</f>
        <v>22906.814827378596</v>
      </c>
      <c r="J156">
        <f>AVERAGE('1R3'!B156,'1R3'!D156,'1R3'!F156)</f>
        <v>4924.884437142633</v>
      </c>
      <c r="K156">
        <f>AVERAGE('3R1'!B156,'3R1'!D156,'3R1'!F156)</f>
        <v>0</v>
      </c>
      <c r="L156">
        <f>AVERAGE('3R2'!B156,'3R2'!D156,'3R2'!F156)</f>
        <v>9372.3064478998003</v>
      </c>
      <c r="M156">
        <f>AVERAGE('3R3'!B156,'3R3'!D156,'3R3'!F156)</f>
        <v>2869.5884032753734</v>
      </c>
      <c r="Y156">
        <f t="shared" si="10"/>
        <v>772.5</v>
      </c>
      <c r="Z156">
        <f t="shared" si="11"/>
        <v>13885.563824667901</v>
      </c>
      <c r="AA156">
        <f t="shared" si="12"/>
        <v>14512.217533770365</v>
      </c>
      <c r="AB156">
        <f t="shared" si="13"/>
        <v>4080.6316170583909</v>
      </c>
    </row>
    <row r="157" spans="1:28">
      <c r="A157">
        <f>'0R1'!A157</f>
        <v>777.5</v>
      </c>
      <c r="B157">
        <f>AVERAGE('0R1'!B157,'0R1'!D157,'0R1'!F157)</f>
        <v>14071.049647326667</v>
      </c>
      <c r="C157">
        <f>AVERAGE('0R2'!B157,'0R2'!D157,'0R2'!F157)</f>
        <v>15067.0794702937</v>
      </c>
      <c r="D157">
        <f>AVERAGE('0R3'!B157,'0R3'!D157,'0R3'!F157)</f>
        <v>17449.698169478233</v>
      </c>
      <c r="E157">
        <f>AVERAGE('0.5R1'!B157,'0.5R1'!D157,'0.5R1'!F157)</f>
        <v>4424.4305944993002</v>
      </c>
      <c r="F157">
        <f>AVERAGE('0.5R2'!B157,'0.5R2'!D157,'0.5R2'!F157)</f>
        <v>7448.6276183087675</v>
      </c>
      <c r="G157">
        <f>AVERAGE('0.5R3'!B157,'0.5R3'!D157,'0.5R3'!F157)</f>
        <v>9325.8007206834973</v>
      </c>
      <c r="H157">
        <f>AVERAGE('1R1'!B157,'1R1'!D157,'1R1'!F157)</f>
        <v>25017.727118875733</v>
      </c>
      <c r="I157">
        <f>AVERAGE('1R2'!B157,'1R2'!D157,'1R2'!F157)</f>
        <v>27739.472388832568</v>
      </c>
      <c r="J157">
        <f>AVERAGE('1R3'!B157,'1R3'!D157,'1R3'!F157)</f>
        <v>0</v>
      </c>
      <c r="K157">
        <f>AVERAGE('3R1'!B157,'3R1'!D157,'3R1'!F157)</f>
        <v>0</v>
      </c>
      <c r="L157">
        <f>AVERAGE('3R2'!B157,'3R2'!D157,'3R2'!F157)</f>
        <v>11626.834176974493</v>
      </c>
      <c r="M157">
        <f>AVERAGE('3R3'!B157,'3R3'!D157,'3R3'!F157)</f>
        <v>12050.742162282733</v>
      </c>
      <c r="Y157">
        <f t="shared" si="10"/>
        <v>777.5</v>
      </c>
      <c r="Z157">
        <f t="shared" si="11"/>
        <v>7066.2863111638553</v>
      </c>
      <c r="AA157">
        <f t="shared" si="12"/>
        <v>17585.7331692361</v>
      </c>
      <c r="AB157">
        <f t="shared" si="13"/>
        <v>7892.5254464190757</v>
      </c>
    </row>
    <row r="158" spans="1:28">
      <c r="A158">
        <f>'0R1'!A158</f>
        <v>782.5</v>
      </c>
      <c r="B158">
        <f>AVERAGE('0R1'!B158,'0R1'!D158,'0R1'!F158)</f>
        <v>31958.019344673568</v>
      </c>
      <c r="C158">
        <f>AVERAGE('0R2'!B158,'0R2'!D158,'0R2'!F158)</f>
        <v>5633.3324086274997</v>
      </c>
      <c r="D158">
        <f>AVERAGE('0R3'!B158,'0R3'!D158,'0R3'!F158)</f>
        <v>38100.559713020339</v>
      </c>
      <c r="E158">
        <f>AVERAGE('0.5R1'!B158,'0.5R1'!D158,'0.5R1'!F158)</f>
        <v>40847.489150245172</v>
      </c>
      <c r="F158">
        <f>AVERAGE('0.5R2'!B158,'0.5R2'!D158,'0.5R2'!F158)</f>
        <v>0</v>
      </c>
      <c r="G158">
        <f>AVERAGE('0.5R3'!B158,'0.5R3'!D158,'0.5R3'!F158)</f>
        <v>21039.830419559763</v>
      </c>
      <c r="H158">
        <f>AVERAGE('1R1'!B158,'1R1'!D158,'1R1'!F158)</f>
        <v>33898.428159644202</v>
      </c>
      <c r="I158">
        <f>AVERAGE('1R2'!B158,'1R2'!D158,'1R2'!F158)</f>
        <v>12103.544050265367</v>
      </c>
      <c r="J158">
        <f>AVERAGE('1R3'!B158,'1R3'!D158,'1R3'!F158)</f>
        <v>3555.0402149706333</v>
      </c>
      <c r="K158">
        <f>AVERAGE('3R1'!B158,'3R1'!D158,'3R1'!F158)</f>
        <v>0</v>
      </c>
      <c r="L158">
        <f>AVERAGE('3R2'!B158,'3R2'!D158,'3R2'!F158)</f>
        <v>19597.205588822366</v>
      </c>
      <c r="M158">
        <f>AVERAGE('3R3'!B158,'3R3'!D158,'3R3'!F158)</f>
        <v>0</v>
      </c>
      <c r="Y158">
        <f t="shared" si="10"/>
        <v>782.5</v>
      </c>
      <c r="Z158">
        <f t="shared" si="11"/>
        <v>20629.106523268314</v>
      </c>
      <c r="AA158">
        <f t="shared" si="12"/>
        <v>16519.004141626734</v>
      </c>
      <c r="AB158">
        <f t="shared" si="13"/>
        <v>6532.4018629407883</v>
      </c>
    </row>
    <row r="159" spans="1:28">
      <c r="A159">
        <f>'0R1'!A159</f>
        <v>787.5</v>
      </c>
      <c r="B159">
        <f>AVERAGE('0R1'!B159,'0R1'!D159,'0R1'!F159)</f>
        <v>0</v>
      </c>
      <c r="C159">
        <f>AVERAGE('0R2'!B159,'0R2'!D159,'0R2'!F159)</f>
        <v>51701.93385325469</v>
      </c>
      <c r="D159">
        <f>AVERAGE('0R3'!B159,'0R3'!D159,'0R3'!F159)</f>
        <v>38939.209456611708</v>
      </c>
      <c r="E159">
        <f>AVERAGE('0.5R1'!B159,'0.5R1'!D159,'0.5R1'!F159)</f>
        <v>22560.683800558167</v>
      </c>
      <c r="F159">
        <f>AVERAGE('0.5R2'!B159,'0.5R2'!D159,'0.5R2'!F159)</f>
        <v>0</v>
      </c>
      <c r="G159">
        <f>AVERAGE('0.5R3'!B159,'0.5R3'!D159,'0.5R3'!F159)</f>
        <v>11163.342390079733</v>
      </c>
      <c r="H159">
        <f>AVERAGE('1R1'!B159,'1R1'!D159,'1R1'!F159)</f>
        <v>36943.647214219469</v>
      </c>
      <c r="I159">
        <f>AVERAGE('1R2'!B159,'1R2'!D159,'1R2'!F159)</f>
        <v>11491.433327732395</v>
      </c>
      <c r="J159">
        <f>AVERAGE('1R3'!B159,'1R3'!D159,'1R3'!F159)</f>
        <v>0</v>
      </c>
      <c r="K159">
        <f>AVERAGE('3R1'!B159,'3R1'!D159,'3R1'!F159)</f>
        <v>0</v>
      </c>
      <c r="L159">
        <f>AVERAGE('3R2'!B159,'3R2'!D159,'3R2'!F159)</f>
        <v>7558.9221556886332</v>
      </c>
      <c r="M159">
        <f>AVERAGE('3R3'!B159,'3R3'!D159,'3R3'!F159)</f>
        <v>4935.5343990609663</v>
      </c>
      <c r="Y159">
        <f t="shared" si="10"/>
        <v>787.5</v>
      </c>
      <c r="Z159">
        <f t="shared" si="11"/>
        <v>11241.342063545968</v>
      </c>
      <c r="AA159">
        <f t="shared" si="12"/>
        <v>16145.026847317289</v>
      </c>
      <c r="AB159">
        <f t="shared" si="13"/>
        <v>4164.8188515831998</v>
      </c>
    </row>
    <row r="160" spans="1:28">
      <c r="A160">
        <f>'0R1'!A160</f>
        <v>792.5</v>
      </c>
      <c r="B160">
        <f>AVERAGE('0R1'!B160,'0R1'!D160,'0R1'!F160)</f>
        <v>0</v>
      </c>
      <c r="C160">
        <f>AVERAGE('0R2'!B160,'0R2'!D160,'0R2'!F160)</f>
        <v>12141.206004908165</v>
      </c>
      <c r="D160">
        <f>AVERAGE('0R3'!B160,'0R3'!D160,'0R3'!F160)</f>
        <v>44791.967541171005</v>
      </c>
      <c r="E160">
        <f>AVERAGE('0.5R1'!B160,'0.5R1'!D160,'0.5R1'!F160)</f>
        <v>13099.641187125033</v>
      </c>
      <c r="F160">
        <f>AVERAGE('0.5R2'!B160,'0.5R2'!D160,'0.5R2'!F160)</f>
        <v>23805.573264329698</v>
      </c>
      <c r="G160">
        <f>AVERAGE('0.5R3'!B160,'0.5R3'!D160,'0.5R3'!F160)</f>
        <v>7172.2015028206561</v>
      </c>
      <c r="H160">
        <f>AVERAGE('1R1'!B160,'1R1'!D160,'1R1'!F160)</f>
        <v>25236.8224242654</v>
      </c>
      <c r="I160">
        <f>AVERAGE('1R2'!B160,'1R2'!D160,'1R2'!F160)</f>
        <v>0</v>
      </c>
      <c r="J160">
        <f>AVERAGE('1R3'!B160,'1R3'!D160,'1R3'!F160)</f>
        <v>3165.9971381631235</v>
      </c>
      <c r="K160">
        <f>AVERAGE('3R1'!B160,'3R1'!D160,'3R1'!F160)</f>
        <v>6779.1570419021664</v>
      </c>
      <c r="L160">
        <f>AVERAGE('3R2'!B160,'3R2'!D160,'3R2'!F160)</f>
        <v>10337.669288693567</v>
      </c>
      <c r="M160">
        <f>AVERAGE('3R3'!B160,'3R3'!D160,'3R3'!F160)</f>
        <v>17565.789022205467</v>
      </c>
      <c r="Y160">
        <f t="shared" si="10"/>
        <v>792.5</v>
      </c>
      <c r="Z160">
        <f t="shared" si="11"/>
        <v>14692.471984758464</v>
      </c>
      <c r="AA160">
        <f t="shared" si="12"/>
        <v>9467.6065208095079</v>
      </c>
      <c r="AB160">
        <f t="shared" si="13"/>
        <v>11560.871784267067</v>
      </c>
    </row>
    <row r="161" spans="1:28">
      <c r="A161">
        <f>'0R1'!A161</f>
        <v>797.5</v>
      </c>
      <c r="B161">
        <f>AVERAGE('0R1'!B161,'0R1'!D161,'0R1'!F161)</f>
        <v>12729.082595435733</v>
      </c>
      <c r="C161">
        <f>AVERAGE('0R2'!B161,'0R2'!D161,'0R2'!F161)</f>
        <v>9328.2905120040996</v>
      </c>
      <c r="D161">
        <f>AVERAGE('0R3'!B161,'0R3'!D161,'0R3'!F161)</f>
        <v>27966.116459309636</v>
      </c>
      <c r="E161">
        <f>AVERAGE('0.5R1'!B161,'0.5R1'!D161,'0.5R1'!F161)</f>
        <v>25582.835559251631</v>
      </c>
      <c r="F161">
        <f>AVERAGE('0.5R2'!B161,'0.5R2'!D161,'0.5R2'!F161)</f>
        <v>24642.799842852601</v>
      </c>
      <c r="G161">
        <f>AVERAGE('0.5R3'!B161,'0.5R3'!D161,'0.5R3'!F161)</f>
        <v>7830.0426283651332</v>
      </c>
      <c r="H161">
        <f>AVERAGE('1R1'!B161,'1R1'!D161,'1R1'!F161)</f>
        <v>12621.982416117802</v>
      </c>
      <c r="I161">
        <f>AVERAGE('1R2'!B161,'1R2'!D161,'1R2'!F161)</f>
        <v>5741.7348629700327</v>
      </c>
      <c r="J161">
        <f>AVERAGE('1R3'!B161,'1R3'!D161,'1R3'!F161)</f>
        <v>7110.0804299413003</v>
      </c>
      <c r="K161">
        <f>AVERAGE('3R1'!B161,'3R1'!D161,'3R1'!F161)</f>
        <v>11836.432591468831</v>
      </c>
      <c r="L161">
        <f>AVERAGE('3R2'!B161,'3R2'!D161,'3R2'!F161)</f>
        <v>0</v>
      </c>
      <c r="M161">
        <f>AVERAGE('3R3'!B161,'3R3'!D161,'3R3'!F161)</f>
        <v>0</v>
      </c>
      <c r="Y161">
        <f t="shared" si="10"/>
        <v>797.5</v>
      </c>
      <c r="Z161">
        <f t="shared" si="11"/>
        <v>19351.892676823121</v>
      </c>
      <c r="AA161">
        <f t="shared" si="12"/>
        <v>8491.2659030097111</v>
      </c>
      <c r="AB161">
        <f t="shared" si="13"/>
        <v>3945.4775304896102</v>
      </c>
    </row>
    <row r="162" spans="1:28">
      <c r="A162">
        <f>'0R1'!A162</f>
        <v>802.5</v>
      </c>
      <c r="B162">
        <f>AVERAGE('0R1'!B162,'0R1'!D162,'0R1'!F162)</f>
        <v>6040.2779038504741</v>
      </c>
      <c r="C162">
        <f>AVERAGE('0R2'!B162,'0R2'!D162,'0R2'!F162)</f>
        <v>16726.419344988335</v>
      </c>
      <c r="D162">
        <f>AVERAGE('0R3'!B162,'0R3'!D162,'0R3'!F162)</f>
        <v>40877.450205025605</v>
      </c>
      <c r="E162">
        <f>AVERAGE('0.5R1'!B162,'0.5R1'!D162,'0.5R1'!F162)</f>
        <v>41419.950848921566</v>
      </c>
      <c r="F162">
        <f>AVERAGE('0.5R2'!B162,'0.5R2'!D162,'0.5R2'!F162)</f>
        <v>0</v>
      </c>
      <c r="G162">
        <f>AVERAGE('0.5R3'!B162,'0.5R3'!D162,'0.5R3'!F162)</f>
        <v>7044.3110501913661</v>
      </c>
      <c r="H162">
        <f>AVERAGE('1R1'!B162,'1R1'!D162,'1R1'!F162)</f>
        <v>19494.117449573936</v>
      </c>
      <c r="I162">
        <f>AVERAGE('1R2'!B162,'1R2'!D162,'1R2'!F162)</f>
        <v>8099.5375355602337</v>
      </c>
      <c r="J162">
        <f>AVERAGE('1R3'!B162,'1R3'!D162,'1R3'!F162)</f>
        <v>0</v>
      </c>
      <c r="K162">
        <f>AVERAGE('3R1'!B162,'3R1'!D162,'3R1'!F162)</f>
        <v>12791.955967422919</v>
      </c>
      <c r="L162">
        <f>AVERAGE('3R2'!B162,'3R2'!D162,'3R2'!F162)</f>
        <v>10358.522954091799</v>
      </c>
      <c r="M162">
        <f>AVERAGE('3R3'!B162,'3R3'!D162,'3R3'!F162)</f>
        <v>4860.8846427983999</v>
      </c>
      <c r="Y162">
        <f t="shared" si="10"/>
        <v>802.5</v>
      </c>
      <c r="Z162">
        <f t="shared" si="11"/>
        <v>16154.753966370978</v>
      </c>
      <c r="AA162">
        <f t="shared" si="12"/>
        <v>9197.8849950447238</v>
      </c>
      <c r="AB162">
        <f t="shared" si="13"/>
        <v>9337.1211881043728</v>
      </c>
    </row>
    <row r="163" spans="1:28">
      <c r="A163">
        <f>'0R1'!A163</f>
        <v>807.5</v>
      </c>
      <c r="B163">
        <f>AVERAGE('0R1'!B163,'0R1'!D163,'0R1'!F163)</f>
        <v>12757.884323009966</v>
      </c>
      <c r="C163">
        <f>AVERAGE('0R2'!B163,'0R2'!D163,'0R2'!F163)</f>
        <v>11266.664817254999</v>
      </c>
      <c r="D163">
        <f>AVERAGE('0R3'!B163,'0R3'!D163,'0R3'!F163)</f>
        <v>16114.6458723708</v>
      </c>
      <c r="E163">
        <f>AVERAGE('0.5R1'!B163,'0.5R1'!D163,'0.5R1'!F163)</f>
        <v>27218.266912193634</v>
      </c>
      <c r="F163">
        <f>AVERAGE('0.5R2'!B163,'0.5R2'!D163,'0.5R2'!F163)</f>
        <v>0</v>
      </c>
      <c r="G163">
        <f>AVERAGE('0.5R3'!B163,'0.5R3'!D163,'0.5R3'!F163)</f>
        <v>27785.051834694401</v>
      </c>
      <c r="H163">
        <f>AVERAGE('1R1'!B163,'1R1'!D163,'1R1'!F163)</f>
        <v>19696.573946374538</v>
      </c>
      <c r="I163">
        <f>AVERAGE('1R2'!B163,'1R2'!D163,'1R2'!F163)</f>
        <v>4231.2999769779663</v>
      </c>
      <c r="J163">
        <f>AVERAGE('1R3'!B163,'1R3'!D163,'1R3'!F163)</f>
        <v>4443.8002687133003</v>
      </c>
      <c r="K163">
        <f>AVERAGE('3R1'!B163,'3R1'!D163,'3R1'!F163)</f>
        <v>0</v>
      </c>
      <c r="L163">
        <f>AVERAGE('3R2'!B163,'3R2'!D163,'3R2'!F163)</f>
        <v>6439.0818363273329</v>
      </c>
      <c r="M163">
        <f>AVERAGE('3R3'!B163,'3R3'!D163,'3R3'!F163)</f>
        <v>7747.8886888434999</v>
      </c>
      <c r="Y163">
        <f t="shared" si="10"/>
        <v>807.5</v>
      </c>
      <c r="Z163">
        <f t="shared" si="11"/>
        <v>18334.43958229601</v>
      </c>
      <c r="AA163">
        <f t="shared" si="12"/>
        <v>9457.224730688602</v>
      </c>
      <c r="AB163">
        <f t="shared" si="13"/>
        <v>4728.9901750569443</v>
      </c>
    </row>
    <row r="164" spans="1:28">
      <c r="A164">
        <f>'0R1'!A164</f>
        <v>812.5</v>
      </c>
      <c r="B164">
        <f>AVERAGE('0R1'!B164,'0R1'!D164,'0R1'!F164)</f>
        <v>11027.8047347912</v>
      </c>
      <c r="C164">
        <f>AVERAGE('0R2'!B164,'0R2'!D164,'0R2'!F164)</f>
        <v>10603.9198280047</v>
      </c>
      <c r="D164">
        <f>AVERAGE('0R3'!B164,'0R3'!D164,'0R3'!F164)</f>
        <v>31660.123921353897</v>
      </c>
      <c r="E164">
        <f>AVERAGE('0.5R1'!B164,'0.5R1'!D164,'0.5R1'!F164)</f>
        <v>11414.004884739066</v>
      </c>
      <c r="F164">
        <f>AVERAGE('0.5R2'!B164,'0.5R2'!D164,'0.5R2'!F164)</f>
        <v>11929.525147292299</v>
      </c>
      <c r="G164">
        <f>AVERAGE('0.5R3'!B164,'0.5R3'!D164,'0.5R3'!F164)</f>
        <v>25848.027581621533</v>
      </c>
      <c r="H164">
        <f>AVERAGE('1R1'!B164,'1R1'!D164,'1R1'!F164)</f>
        <v>2927.6646075600934</v>
      </c>
      <c r="I164">
        <f>AVERAGE('1R2'!B164,'1R2'!D164,'1R2'!F164)</f>
        <v>16649.5524556251</v>
      </c>
      <c r="J164">
        <f>AVERAGE('1R3'!B164,'1R3'!D164,'1R3'!F164)</f>
        <v>7554.4604568126333</v>
      </c>
      <c r="K164">
        <f>AVERAGE('3R1'!B164,'3R1'!D164,'3R1'!F164)</f>
        <v>5600.1732085278672</v>
      </c>
      <c r="L164">
        <f>AVERAGE('3R2'!B164,'3R2'!D164,'3R2'!F164)</f>
        <v>5167.832737090027</v>
      </c>
      <c r="M164">
        <f>AVERAGE('3R3'!B164,'3R3'!D164,'3R3'!F164)</f>
        <v>7332.9546567796342</v>
      </c>
      <c r="Y164">
        <f t="shared" si="10"/>
        <v>812.5</v>
      </c>
      <c r="Z164">
        <f t="shared" si="11"/>
        <v>16397.185871217633</v>
      </c>
      <c r="AA164">
        <f t="shared" si="12"/>
        <v>9043.8925066659431</v>
      </c>
      <c r="AB164">
        <f t="shared" si="13"/>
        <v>6033.6535341325098</v>
      </c>
    </row>
    <row r="165" spans="1:28">
      <c r="A165">
        <f>'0R1'!A165</f>
        <v>817.5</v>
      </c>
      <c r="B165">
        <f>AVERAGE('0R1'!B165,'0R1'!D165,'0R1'!F165)</f>
        <v>3646.8582238488666</v>
      </c>
      <c r="C165">
        <f>AVERAGE('0R2'!B165,'0R2'!D165,'0R2'!F165)</f>
        <v>10123.562441277567</v>
      </c>
      <c r="D165">
        <f>AVERAGE('0R3'!B165,'0R3'!D165,'0R3'!F165)</f>
        <v>16856.671810426298</v>
      </c>
      <c r="E165">
        <f>AVERAGE('0.5R1'!B165,'0.5R1'!D165,'0.5R1'!F165)</f>
        <v>4050.1307655525666</v>
      </c>
      <c r="F165">
        <f>AVERAGE('0.5R2'!B165,'0.5R2'!D165,'0.5R2'!F165)</f>
        <v>3562.8144351112333</v>
      </c>
      <c r="G165">
        <f>AVERAGE('0.5R3'!B165,'0.5R3'!D165,'0.5R3'!F165)</f>
        <v>12053.045480934334</v>
      </c>
      <c r="H165">
        <f>AVERAGE('1R1'!B165,'1R1'!D165,'1R1'!F165)</f>
        <v>12555.126794767135</v>
      </c>
      <c r="I165">
        <f>AVERAGE('1R2'!B165,'1R2'!D165,'1R2'!F165)</f>
        <v>0</v>
      </c>
      <c r="J165">
        <f>AVERAGE('1R3'!B165,'1R3'!D165,'1R3'!F165)</f>
        <v>0</v>
      </c>
      <c r="K165">
        <f>AVERAGE('3R1'!B165,'3R1'!D165,'3R1'!F165)</f>
        <v>2947.4595834357237</v>
      </c>
      <c r="L165">
        <f>AVERAGE('3R2'!B165,'3R2'!D165,'3R2'!F165)</f>
        <v>0</v>
      </c>
      <c r="M165">
        <f>AVERAGE('3R3'!B165,'3R3'!D165,'3R3'!F165)</f>
        <v>0</v>
      </c>
      <c r="Y165">
        <f t="shared" si="10"/>
        <v>817.5</v>
      </c>
      <c r="Z165">
        <f t="shared" si="11"/>
        <v>6555.330227199378</v>
      </c>
      <c r="AA165">
        <f t="shared" si="12"/>
        <v>4185.0422649223783</v>
      </c>
      <c r="AB165">
        <f t="shared" si="13"/>
        <v>982.48652781190788</v>
      </c>
    </row>
    <row r="166" spans="1:28">
      <c r="A166">
        <f>'0R1'!A166</f>
        <v>822.5</v>
      </c>
      <c r="B166">
        <f>AVERAGE('0R1'!B166,'0R1'!D166,'0R1'!F166)</f>
        <v>61158.220079974271</v>
      </c>
      <c r="C166">
        <f>AVERAGE('0R2'!B166,'0R2'!D166,'0R2'!F166)</f>
        <v>0</v>
      </c>
      <c r="D166">
        <f>AVERAGE('0R3'!B166,'0R3'!D166,'0R3'!F166)</f>
        <v>0</v>
      </c>
      <c r="E166">
        <f>AVERAGE('0.5R1'!B166,'0.5R1'!D166,'0.5R1'!F166)</f>
        <v>7374.0509908321665</v>
      </c>
      <c r="F166">
        <f>AVERAGE('0.5R2'!B166,'0.5R2'!D166,'0.5R2'!F166)</f>
        <v>0</v>
      </c>
      <c r="G166">
        <f>AVERAGE('0.5R3'!B166,'0.5R3'!D166,'0.5R3'!F166)</f>
        <v>0</v>
      </c>
      <c r="H166">
        <f>AVERAGE('1R1'!B166,'1R1'!D166,'1R1'!F166)</f>
        <v>41721.894954696167</v>
      </c>
      <c r="I166">
        <f>AVERAGE('1R2'!B166,'1R2'!D166,'1R2'!F166)</f>
        <v>0</v>
      </c>
      <c r="J166">
        <f>AVERAGE('1R3'!B166,'1R3'!D166,'1R3'!F166)</f>
        <v>0</v>
      </c>
      <c r="K166">
        <f>AVERAGE('3R1'!B166,'3R1'!D166,'3R1'!F166)</f>
        <v>12104.215898838476</v>
      </c>
      <c r="L166">
        <f>AVERAGE('3R2'!B166,'3R2'!D166,'3R2'!F166)</f>
        <v>2799.600798403193</v>
      </c>
      <c r="M166">
        <f>AVERAGE('3R3'!B166,'3R3'!D166,'3R3'!F166)</f>
        <v>22671.678447876136</v>
      </c>
      <c r="Y166">
        <f t="shared" si="10"/>
        <v>822.5</v>
      </c>
      <c r="Z166">
        <f t="shared" si="11"/>
        <v>2458.0169969440553</v>
      </c>
      <c r="AA166">
        <f t="shared" si="12"/>
        <v>13907.298318232055</v>
      </c>
      <c r="AB166">
        <f t="shared" si="13"/>
        <v>12525.165048372603</v>
      </c>
    </row>
    <row r="167" spans="1:28">
      <c r="A167">
        <f>'0R1'!A167</f>
        <v>827.5</v>
      </c>
      <c r="B167">
        <f>AVERAGE('0R1'!B167,'0R1'!D167,'0R1'!F167)</f>
        <v>8892.928434577334</v>
      </c>
      <c r="C167">
        <f>AVERAGE('0R2'!B167,'0R2'!D167,'0R2'!F167)</f>
        <v>16366.643819891613</v>
      </c>
      <c r="D167">
        <f>AVERAGE('0R3'!B167,'0R3'!D167,'0R3'!F167)</f>
        <v>14338.557605006799</v>
      </c>
      <c r="E167">
        <f>AVERAGE('0.5R1'!B167,'0.5R1'!D167,'0.5R1'!F167)</f>
        <v>13254.973414535665</v>
      </c>
      <c r="F167">
        <f>AVERAGE('0.5R2'!B167,'0.5R2'!D167,'0.5R2'!F167)</f>
        <v>0</v>
      </c>
      <c r="G167">
        <f>AVERAGE('0.5R3'!B167,'0.5R3'!D167,'0.5R3'!F167)</f>
        <v>8424.7990945871788</v>
      </c>
      <c r="H167">
        <f>AVERAGE('1R1'!B167,'1R1'!D167,'1R1'!F167)</f>
        <v>15370.239189690501</v>
      </c>
      <c r="I167">
        <f>AVERAGE('1R2'!B167,'1R2'!D167,'1R2'!F167)</f>
        <v>0</v>
      </c>
      <c r="J167">
        <f>AVERAGE('1R3'!B167,'1R3'!D167,'1R3'!F167)</f>
        <v>3869.5520577549337</v>
      </c>
      <c r="K167">
        <f>AVERAGE('3R1'!B167,'3R1'!D167,'3R1'!F167)</f>
        <v>9813.9583290396258</v>
      </c>
      <c r="L167">
        <f>AVERAGE('3R2'!B167,'3R2'!D167,'3R2'!F167)</f>
        <v>8678.7624750498999</v>
      </c>
      <c r="M167">
        <f>AVERAGE('3R3'!B167,'3R3'!D167,'3R3'!F167)</f>
        <v>13409.9650712071</v>
      </c>
      <c r="Y167">
        <f t="shared" si="10"/>
        <v>827.5</v>
      </c>
      <c r="Z167">
        <f t="shared" si="11"/>
        <v>7226.590836374281</v>
      </c>
      <c r="AA167">
        <f t="shared" si="12"/>
        <v>6413.2637491484784</v>
      </c>
      <c r="AB167">
        <f t="shared" si="13"/>
        <v>10634.228625098876</v>
      </c>
    </row>
    <row r="168" spans="1:28">
      <c r="A168">
        <f>'0R1'!A168</f>
        <v>832.5</v>
      </c>
      <c r="B168">
        <f>AVERAGE('0R1'!B168,'0R1'!D168,'0R1'!F168)</f>
        <v>37793.842608240098</v>
      </c>
      <c r="C168">
        <f>AVERAGE('0R2'!B168,'0R2'!D168,'0R2'!F168)</f>
        <v>30069.050499789635</v>
      </c>
      <c r="D168">
        <f>AVERAGE('0R3'!B168,'0R3'!D168,'0R3'!F168)</f>
        <v>20390.129371872932</v>
      </c>
      <c r="E168">
        <f>AVERAGE('0.5R1'!B168,'0.5R1'!D168,'0.5R1'!F168)</f>
        <v>10324.380722289334</v>
      </c>
      <c r="F168">
        <f>AVERAGE('0.5R2'!B168,'0.5R2'!D168,'0.5R2'!F168)</f>
        <v>0</v>
      </c>
      <c r="G168">
        <f>AVERAGE('0.5R3'!B168,'0.5R3'!D168,'0.5R3'!F168)</f>
        <v>30256.015225960902</v>
      </c>
      <c r="H168">
        <f>AVERAGE('1R1'!B168,'1R1'!D168,'1R1'!F168)</f>
        <v>7677.9771868750331</v>
      </c>
      <c r="I168">
        <f>AVERAGE('1R2'!B168,'1R2'!D168,'1R2'!F168)</f>
        <v>2820.8666513186504</v>
      </c>
      <c r="J168">
        <f>AVERAGE('1R3'!B168,'1R3'!D168,'1R3'!F168)</f>
        <v>6331.9942763262334</v>
      </c>
      <c r="K168">
        <f>AVERAGE('3R1'!B168,'3R1'!D168,'3R1'!F168)</f>
        <v>6253.7322295881531</v>
      </c>
      <c r="L168">
        <f>AVERAGE('3R2'!B168,'3R2'!D168,'3R2'!F168)</f>
        <v>2239.6806387225533</v>
      </c>
      <c r="M168">
        <f>AVERAGE('3R3'!B168,'3R3'!D168,'3R3'!F168)</f>
        <v>0</v>
      </c>
      <c r="Y168">
        <f t="shared" si="10"/>
        <v>832.5</v>
      </c>
      <c r="Z168">
        <f t="shared" si="11"/>
        <v>13526.798649416747</v>
      </c>
      <c r="AA168">
        <f t="shared" si="12"/>
        <v>5610.2793715066391</v>
      </c>
      <c r="AB168">
        <f t="shared" si="13"/>
        <v>2831.1376227702353</v>
      </c>
    </row>
    <row r="169" spans="1:28">
      <c r="A169">
        <f>'0R1'!A169</f>
        <v>837.5</v>
      </c>
      <c r="B169">
        <f>AVERAGE('0R1'!B169,'0R1'!D169,'0R1'!F169)</f>
        <v>15197.7429518258</v>
      </c>
      <c r="C169">
        <f>AVERAGE('0R2'!B169,'0R2'!D169,'0R2'!F169)</f>
        <v>7734.5253488599001</v>
      </c>
      <c r="D169">
        <f>AVERAGE('0R3'!B169,'0R3'!D169,'0R3'!F169)</f>
        <v>40085.881934348472</v>
      </c>
      <c r="E169">
        <f>AVERAGE('0.5R1'!B169,'0.5R1'!D169,'0.5R1'!F169)</f>
        <v>22841.497049226866</v>
      </c>
      <c r="F169">
        <f>AVERAGE('0.5R2'!B169,'0.5R2'!D169,'0.5R2'!F169)</f>
        <v>0</v>
      </c>
      <c r="G169">
        <f>AVERAGE('0.5R3'!B169,'0.5R3'!D169,'0.5R3'!F169)</f>
        <v>8559.8048509394503</v>
      </c>
      <c r="H169">
        <f>AVERAGE('1R1'!B169,'1R1'!D169,'1R1'!F169)</f>
        <v>51100.615555654404</v>
      </c>
      <c r="I169">
        <f>AVERAGE('1R2'!B169,'1R2'!D169,'1R2'!F169)</f>
        <v>5634.460894302767</v>
      </c>
      <c r="J169">
        <f>AVERAGE('1R3'!B169,'1R3'!D169,'1R3'!F169)</f>
        <v>0</v>
      </c>
      <c r="K169">
        <f>AVERAGE('3R1'!B169,'3R1'!D169,'3R1'!F169)</f>
        <v>13657.326881471899</v>
      </c>
      <c r="L169">
        <f>AVERAGE('3R2'!B169,'3R2'!D169,'3R2'!F169)</f>
        <v>5592.4382458664195</v>
      </c>
      <c r="M169">
        <f>AVERAGE('3R3'!B169,'3R3'!D169,'3R3'!F169)</f>
        <v>4106.4546077965997</v>
      </c>
      <c r="Y169">
        <f t="shared" si="10"/>
        <v>837.5</v>
      </c>
      <c r="Z169">
        <f t="shared" si="11"/>
        <v>10467.100633388773</v>
      </c>
      <c r="AA169">
        <f t="shared" si="12"/>
        <v>18911.692149985724</v>
      </c>
      <c r="AB169">
        <f t="shared" si="13"/>
        <v>7785.4065783783071</v>
      </c>
    </row>
    <row r="170" spans="1:28">
      <c r="A170">
        <f>'0R1'!A170</f>
        <v>842.5</v>
      </c>
      <c r="B170">
        <f>AVERAGE('0R1'!B170,'0R1'!D170,'0R1'!F170)</f>
        <v>6299.1187502844004</v>
      </c>
      <c r="C170">
        <f>AVERAGE('0R2'!B170,'0R2'!D170,'0R2'!F170)</f>
        <v>3313.7249462514733</v>
      </c>
      <c r="D170">
        <f>AVERAGE('0R3'!B170,'0R3'!D170,'0R3'!F170)</f>
        <v>6998.1212361305033</v>
      </c>
      <c r="E170">
        <f>AVERAGE('0.5R1'!B170,'0.5R1'!D170,'0.5R1'!F170)</f>
        <v>0</v>
      </c>
      <c r="F170">
        <f>AVERAGE('0.5R2'!B170,'0.5R2'!D170,'0.5R2'!F170)</f>
        <v>5641.1228555927664</v>
      </c>
      <c r="G170">
        <f>AVERAGE('0.5R3'!B170,'0.5R3'!D170,'0.5R3'!F170)</f>
        <v>2516.7994162602267</v>
      </c>
      <c r="H170">
        <f>AVERAGE('1R1'!B170,'1R1'!D170,'1R1'!F170)</f>
        <v>3659.5807594501002</v>
      </c>
      <c r="I170">
        <f>AVERAGE('1R2'!B170,'1R2'!D170,'1R2'!F170)</f>
        <v>3526.0833141482999</v>
      </c>
      <c r="J170">
        <f>AVERAGE('1R3'!B170,'1R3'!D170,'1R3'!F170)</f>
        <v>3517.7745979590331</v>
      </c>
      <c r="K170">
        <f>AVERAGE('3R1'!B170,'3R1'!D170,'3R1'!F170)</f>
        <v>3242.2055417792967</v>
      </c>
      <c r="L170">
        <f>AVERAGE('3R2'!B170,'3R2'!D170,'3R2'!F170)</f>
        <v>10536.688038317499</v>
      </c>
      <c r="M170">
        <f>AVERAGE('3R3'!B170,'3R3'!D170,'3R3'!F170)</f>
        <v>0</v>
      </c>
      <c r="Y170">
        <f t="shared" si="10"/>
        <v>842.5</v>
      </c>
      <c r="Z170">
        <f t="shared" si="11"/>
        <v>2719.3074239509974</v>
      </c>
      <c r="AA170">
        <f t="shared" si="12"/>
        <v>3567.8128905191443</v>
      </c>
      <c r="AB170">
        <f t="shared" si="13"/>
        <v>4592.9645266989319</v>
      </c>
    </row>
    <row r="171" spans="1:28">
      <c r="A171">
        <f>'0R1'!A171</f>
        <v>847.5</v>
      </c>
      <c r="B171">
        <f>AVERAGE('0R1'!B171,'0R1'!D171,'0R1'!F171)</f>
        <v>20477.632571693794</v>
      </c>
      <c r="C171">
        <f>AVERAGE('0R2'!B171,'0R2'!D171,'0R2'!F171)</f>
        <v>19068.1180532867</v>
      </c>
      <c r="D171">
        <f>AVERAGE('0R3'!B171,'0R3'!D171,'0R3'!F171)</f>
        <v>13924.870693279634</v>
      </c>
      <c r="E171">
        <f>AVERAGE('0.5R1'!B171,'0.5R1'!D171,'0.5R1'!F171)</f>
        <v>7374.0509908321665</v>
      </c>
      <c r="F171">
        <f>AVERAGE('0.5R2'!B171,'0.5R2'!D171,'0.5R2'!F171)</f>
        <v>0</v>
      </c>
      <c r="G171">
        <f>AVERAGE('0.5R3'!B171,'0.5R3'!D171,'0.5R3'!F171)</f>
        <v>0</v>
      </c>
      <c r="H171">
        <f>AVERAGE('1R1'!B171,'1R1'!D171,'1R1'!F171)</f>
        <v>0</v>
      </c>
      <c r="I171">
        <f>AVERAGE('1R2'!B171,'1R2'!D171,'1R2'!F171)</f>
        <v>0</v>
      </c>
      <c r="J171">
        <f>AVERAGE('1R3'!B171,'1R3'!D171,'1R3'!F171)</f>
        <v>0</v>
      </c>
      <c r="K171">
        <f>AVERAGE('3R1'!B171,'3R1'!D171,'3R1'!F171)</f>
        <v>3606.8428867117332</v>
      </c>
      <c r="L171">
        <f>AVERAGE('3R2'!B171,'3R2'!D171,'3R2'!F171)</f>
        <v>3352.7576071438666</v>
      </c>
      <c r="M171">
        <f>AVERAGE('3R3'!B171,'3R3'!D171,'3R3'!F171)</f>
        <v>0</v>
      </c>
      <c r="Y171">
        <f t="shared" si="10"/>
        <v>847.5</v>
      </c>
      <c r="Z171">
        <f t="shared" si="11"/>
        <v>2458.0169969440553</v>
      </c>
      <c r="AA171">
        <f t="shared" si="12"/>
        <v>0</v>
      </c>
      <c r="AB171">
        <f t="shared" si="13"/>
        <v>2319.8668312852001</v>
      </c>
    </row>
    <row r="172" spans="1:28">
      <c r="A172">
        <f>'0R1'!A172</f>
        <v>852.5</v>
      </c>
      <c r="B172">
        <f>AVERAGE('0R1'!B172,'0R1'!D172,'0R1'!F172)</f>
        <v>21337.905678121766</v>
      </c>
      <c r="C172">
        <f>AVERAGE('0R2'!B172,'0R2'!D172,'0R2'!F172)</f>
        <v>23493.472400602932</v>
      </c>
      <c r="D172">
        <f>AVERAGE('0R3'!B172,'0R3'!D172,'0R3'!F172)</f>
        <v>8786.3112587780724</v>
      </c>
      <c r="E172">
        <f>AVERAGE('0.5R1'!B172,'0.5R1'!D172,'0.5R1'!F172)</f>
        <v>22239.636132912634</v>
      </c>
      <c r="F172">
        <f>AVERAGE('0.5R2'!B172,'0.5R2'!D172,'0.5R2'!F172)</f>
        <v>0</v>
      </c>
      <c r="G172">
        <f>AVERAGE('0.5R3'!B172,'0.5R3'!D172,'0.5R3'!F172)</f>
        <v>3753.8999967383002</v>
      </c>
      <c r="H172">
        <f>AVERAGE('1R1'!B172,'1R1'!D172,'1R1'!F172)</f>
        <v>36963.138832824567</v>
      </c>
      <c r="I172">
        <f>AVERAGE('1R2'!B172,'1R2'!D172,'1R2'!F172)</f>
        <v>9155.9989532420004</v>
      </c>
      <c r="J172">
        <f>AVERAGE('1R3'!B172,'1R3'!D172,'1R3'!F172)</f>
        <v>0</v>
      </c>
      <c r="K172">
        <f>AVERAGE('3R1'!B172,'3R1'!D172,'3R1'!F172)</f>
        <v>6829.3267036016996</v>
      </c>
      <c r="L172">
        <f>AVERAGE('3R2'!B172,'3R2'!D172,'3R2'!F172)</f>
        <v>0</v>
      </c>
      <c r="M172">
        <f>AVERAGE('3R3'!B172,'3R3'!D172,'3R3'!F172)</f>
        <v>0</v>
      </c>
      <c r="Y172">
        <f t="shared" si="10"/>
        <v>852.5</v>
      </c>
      <c r="Z172">
        <f t="shared" si="11"/>
        <v>8664.512043216977</v>
      </c>
      <c r="AA172">
        <f t="shared" si="12"/>
        <v>15373.045928688856</v>
      </c>
      <c r="AB172">
        <f t="shared" si="13"/>
        <v>2276.4422345338999</v>
      </c>
    </row>
    <row r="173" spans="1:28">
      <c r="A173">
        <f>'0R1'!A173</f>
        <v>857.5</v>
      </c>
      <c r="B173">
        <f>AVERAGE('0R1'!B173,'0R1'!D173,'0R1'!F173)</f>
        <v>13447.4996918213</v>
      </c>
      <c r="C173">
        <f>AVERAGE('0R2'!B173,'0R2'!D173,'0R2'!F173)</f>
        <v>7946.3215472627671</v>
      </c>
      <c r="D173">
        <f>AVERAGE('0R3'!B173,'0R3'!D173,'0R3'!F173)</f>
        <v>24538.323075444834</v>
      </c>
      <c r="E173">
        <f>AVERAGE('0.5R1'!B173,'0.5R1'!D173,'0.5R1'!F173)</f>
        <v>10706.765193485233</v>
      </c>
      <c r="F173">
        <f>AVERAGE('0.5R2'!B173,'0.5R2'!D173,'0.5R2'!F173)</f>
        <v>0</v>
      </c>
      <c r="G173">
        <f>AVERAGE('0.5R3'!B173,'0.5R3'!D173,'0.5R3'!F173)</f>
        <v>0</v>
      </c>
      <c r="H173">
        <f>AVERAGE('1R1'!B173,'1R1'!D173,'1R1'!F173)</f>
        <v>10981.6847691612</v>
      </c>
      <c r="I173">
        <f>AVERAGE('1R2'!B173,'1R2'!D173,'1R2'!F173)</f>
        <v>0</v>
      </c>
      <c r="J173">
        <f>AVERAGE('1R3'!B173,'1R3'!D173,'1R3'!F173)</f>
        <v>5776.9403493272994</v>
      </c>
      <c r="K173">
        <f>AVERAGE('3R1'!B173,'3R1'!D173,'3R1'!F173)</f>
        <v>6011.404811186233</v>
      </c>
      <c r="L173">
        <f>AVERAGE('3R2'!B173,'3R2'!D173,'3R2'!F173)</f>
        <v>8118.8423153692665</v>
      </c>
      <c r="M173">
        <f>AVERAGE('3R3'!B173,'3R3'!D173,'3R3'!F173)</f>
        <v>2933.1818627118532</v>
      </c>
      <c r="Y173">
        <f t="shared" si="10"/>
        <v>857.5</v>
      </c>
      <c r="Z173">
        <f t="shared" si="11"/>
        <v>3568.9217311617444</v>
      </c>
      <c r="AA173">
        <f t="shared" si="12"/>
        <v>5586.2083728295001</v>
      </c>
      <c r="AB173">
        <f t="shared" si="13"/>
        <v>5687.8096630891168</v>
      </c>
    </row>
    <row r="174" spans="1:28">
      <c r="A174">
        <f>'0R1'!A174</f>
        <v>862.5</v>
      </c>
      <c r="B174">
        <f>AVERAGE('0R1'!B174,'0R1'!D174,'0R1'!F174)</f>
        <v>3388.0173774149334</v>
      </c>
      <c r="C174">
        <f>AVERAGE('0R2'!B174,'0R2'!D174,'0R2'!F174)</f>
        <v>3010.7554820978999</v>
      </c>
      <c r="D174">
        <f>AVERAGE('0R3'!B174,'0R3'!D174,'0R3'!F174)</f>
        <v>34921.589613048731</v>
      </c>
      <c r="E174">
        <f>AVERAGE('0.5R1'!B174,'0.5R1'!D174,'0.5R1'!F174)</f>
        <v>9204.8426489830999</v>
      </c>
      <c r="F174">
        <f>AVERAGE('0.5R2'!B174,'0.5R2'!D174,'0.5R2'!F174)</f>
        <v>0</v>
      </c>
      <c r="G174">
        <f>AVERAGE('0.5R3'!B174,'0.5R3'!D174,'0.5R3'!F174)</f>
        <v>7632.4526764162229</v>
      </c>
      <c r="H174">
        <f>AVERAGE('1R1'!B174,'1R1'!D174,'1R1'!F174)</f>
        <v>22565.60425385147</v>
      </c>
      <c r="I174">
        <f>AVERAGE('1R2'!B174,'1R2'!D174,'1R2'!F174)</f>
        <v>9320.8917071390988</v>
      </c>
      <c r="J174">
        <f>AVERAGE('1R3'!B174,'1R3'!D174,'1R3'!F174)</f>
        <v>3165.9971381631235</v>
      </c>
      <c r="K174">
        <f>AVERAGE('3R1'!B174,'3R1'!D174,'3R1'!F174)</f>
        <v>5063.0998317823869</v>
      </c>
      <c r="L174">
        <f>AVERAGE('3R2'!B174,'3R2'!D174,'3R2'!F174)</f>
        <v>4716.9147230793333</v>
      </c>
      <c r="M174">
        <f>AVERAGE('3R3'!B174,'3R3'!D174,'3R3'!F174)</f>
        <v>5165.2591258956663</v>
      </c>
      <c r="Y174">
        <f t="shared" si="10"/>
        <v>862.5</v>
      </c>
      <c r="Z174">
        <f t="shared" si="11"/>
        <v>5612.4317751331073</v>
      </c>
      <c r="AA174">
        <f t="shared" si="12"/>
        <v>11684.164366384566</v>
      </c>
      <c r="AB174">
        <f t="shared" si="13"/>
        <v>4981.7578935857955</v>
      </c>
    </row>
    <row r="175" spans="1:28">
      <c r="A175">
        <f>'0R1'!A175</f>
        <v>867.5</v>
      </c>
      <c r="B175">
        <f>AVERAGE('0R1'!B175,'0R1'!D175,'0R1'!F175)</f>
        <v>4482.4998972737667</v>
      </c>
      <c r="C175">
        <f>AVERAGE('0R2'!B175,'0R2'!D175,'0R2'!F175)</f>
        <v>9032.2664462937009</v>
      </c>
      <c r="D175">
        <f>AVERAGE('0R3'!B175,'0R3'!D175,'0R3'!F175)</f>
        <v>4869.7648333281668</v>
      </c>
      <c r="E175">
        <f>AVERAGE('0.5R1'!B175,'0.5R1'!D175,'0.5R1'!F175)</f>
        <v>23728.385599342731</v>
      </c>
      <c r="F175">
        <f>AVERAGE('0.5R2'!B175,'0.5R2'!D175,'0.5R2'!F175)</f>
        <v>0</v>
      </c>
      <c r="G175">
        <f>AVERAGE('0.5R3'!B175,'0.5R3'!D175,'0.5R3'!F175)</f>
        <v>2237.1550366757569</v>
      </c>
      <c r="H175">
        <f>AVERAGE('1R1'!B175,'1R1'!D175,'1R1'!F175)</f>
        <v>0</v>
      </c>
      <c r="I175">
        <f>AVERAGE('1R2'!B175,'1R2'!D175,'1R2'!F175)</f>
        <v>16565.319168162532</v>
      </c>
      <c r="J175">
        <f>AVERAGE('1R3'!B175,'1R3'!D175,'1R3'!F175)</f>
        <v>0</v>
      </c>
      <c r="K175">
        <f>AVERAGE('3R1'!B175,'3R1'!D175,'3R1'!F175)</f>
        <v>0</v>
      </c>
      <c r="L175">
        <f>AVERAGE('3R2'!B175,'3R2'!D175,'3R2'!F175)</f>
        <v>10352.886828308512</v>
      </c>
      <c r="M175">
        <f>AVERAGE('3R3'!B175,'3R3'!D175,'3R3'!F175)</f>
        <v>0</v>
      </c>
      <c r="Y175">
        <f t="shared" si="10"/>
        <v>867.5</v>
      </c>
      <c r="Z175">
        <f t="shared" si="11"/>
        <v>8655.1802120061639</v>
      </c>
      <c r="AA175">
        <f t="shared" si="12"/>
        <v>5521.7730560541777</v>
      </c>
      <c r="AB175">
        <f t="shared" si="13"/>
        <v>3450.9622761028372</v>
      </c>
    </row>
    <row r="176" spans="1:28">
      <c r="A176">
        <f>'0R1'!A176</f>
        <v>872.5</v>
      </c>
      <c r="B176">
        <f>AVERAGE('0R1'!B176,'0R1'!D176,'0R1'!F176)</f>
        <v>16339.594959599335</v>
      </c>
      <c r="C176">
        <f>AVERAGE('0R2'!B176,'0R2'!D176,'0R2'!F176)</f>
        <v>0</v>
      </c>
      <c r="D176">
        <f>AVERAGE('0R3'!B176,'0R3'!D176,'0R3'!F176)</f>
        <v>4973.6252332218328</v>
      </c>
      <c r="E176">
        <f>AVERAGE('0.5R1'!B176,'0.5R1'!D176,'0.5R1'!F176)</f>
        <v>15677.763319031934</v>
      </c>
      <c r="F176">
        <f>AVERAGE('0.5R2'!B176,'0.5R2'!D176,'0.5R2'!F176)</f>
        <v>19001.676987259834</v>
      </c>
      <c r="G176">
        <f>AVERAGE('0.5R3'!B176,'0.5R3'!D176,'0.5R3'!F176)</f>
        <v>0</v>
      </c>
      <c r="H176">
        <f>AVERAGE('1R1'!B176,'1R1'!D176,'1R1'!F176)</f>
        <v>24080.019647266134</v>
      </c>
      <c r="I176">
        <f>AVERAGE('1R2'!B176,'1R2'!D176,'1R2'!F176)</f>
        <v>8284.2892920156319</v>
      </c>
      <c r="J176">
        <f>AVERAGE('1R3'!B176,'1R3'!D176,'1R3'!F176)</f>
        <v>0</v>
      </c>
      <c r="K176">
        <f>AVERAGE('3R1'!B176,'3R1'!D176,'3R1'!F176)</f>
        <v>0</v>
      </c>
      <c r="L176">
        <f>AVERAGE('3R2'!B176,'3R2'!D176,'3R2'!F176)</f>
        <v>4127.3003826944332</v>
      </c>
      <c r="M176">
        <f>AVERAGE('3R3'!B176,'3R3'!D176,'3R3'!F176)</f>
        <v>0</v>
      </c>
      <c r="Y176">
        <f t="shared" si="10"/>
        <v>872.5</v>
      </c>
      <c r="Z176">
        <f t="shared" si="11"/>
        <v>11559.813435430589</v>
      </c>
      <c r="AA176">
        <f t="shared" si="12"/>
        <v>10788.102979760588</v>
      </c>
      <c r="AB176">
        <f t="shared" si="13"/>
        <v>1375.7667942314777</v>
      </c>
    </row>
    <row r="177" spans="1:28">
      <c r="A177">
        <f>'0R1'!A177</f>
        <v>877.5</v>
      </c>
      <c r="B177">
        <f>AVERAGE('0R1'!B177,'0R1'!D177,'0R1'!F177)</f>
        <v>11424.7598480291</v>
      </c>
      <c r="C177">
        <f>AVERAGE('0R2'!B177,'0R2'!D177,'0R2'!F177)</f>
        <v>15987.932941147164</v>
      </c>
      <c r="D177">
        <f>AVERAGE('0R3'!B177,'0R3'!D177,'0R3'!F177)</f>
        <v>9484.9338527414366</v>
      </c>
      <c r="E177">
        <f>AVERAGE('0.5R1'!B177,'0.5R1'!D177,'0.5R1'!F177)</f>
        <v>7363.8741191865001</v>
      </c>
      <c r="F177">
        <f>AVERAGE('0.5R2'!B177,'0.5R2'!D177,'0.5R2'!F177)</f>
        <v>5938.0240585186993</v>
      </c>
      <c r="G177">
        <f>AVERAGE('0.5R3'!B177,'0.5R3'!D177,'0.5R3'!F177)</f>
        <v>15015.599986953266</v>
      </c>
      <c r="H177">
        <f>AVERAGE('1R1'!B177,'1R1'!D177,'1R1'!F177)</f>
        <v>0</v>
      </c>
      <c r="I177">
        <f>AVERAGE('1R2'!B177,'1R2'!D177,'1R2'!F177)</f>
        <v>8659.7981842735662</v>
      </c>
      <c r="J177">
        <f>AVERAGE('1R3'!B177,'1R3'!D177,'1R3'!F177)</f>
        <v>0</v>
      </c>
      <c r="K177">
        <f>AVERAGE('3R1'!B177,'3R1'!D177,'3R1'!F177)</f>
        <v>0</v>
      </c>
      <c r="L177">
        <f>AVERAGE('3R2'!B177,'3R2'!D177,'3R2'!F177)</f>
        <v>0</v>
      </c>
      <c r="M177">
        <f>AVERAGE('3R3'!B177,'3R3'!D177,'3R3'!F177)</f>
        <v>4591.3414452406005</v>
      </c>
      <c r="Y177">
        <f t="shared" si="10"/>
        <v>877.5</v>
      </c>
      <c r="Z177">
        <f t="shared" si="11"/>
        <v>9439.1660548861546</v>
      </c>
      <c r="AA177">
        <f t="shared" si="12"/>
        <v>2886.5993947578554</v>
      </c>
      <c r="AB177">
        <f t="shared" si="13"/>
        <v>1530.4471484135336</v>
      </c>
    </row>
    <row r="178" spans="1:28">
      <c r="A178">
        <f>'0R1'!A178</f>
        <v>882.5</v>
      </c>
      <c r="B178">
        <f>AVERAGE('0R1'!B178,'0R1'!D178,'0R1'!F178)</f>
        <v>33593.826725304469</v>
      </c>
      <c r="C178">
        <f>AVERAGE('0R2'!B178,'0R2'!D178,'0R2'!F178)</f>
        <v>0</v>
      </c>
      <c r="D178">
        <f>AVERAGE('0R3'!B178,'0R3'!D178,'0R3'!F178)</f>
        <v>0</v>
      </c>
      <c r="E178">
        <f>AVERAGE('0.5R1'!B178,'0.5R1'!D178,'0.5R1'!F178)</f>
        <v>5154.7118834305338</v>
      </c>
      <c r="F178">
        <f>AVERAGE('0.5R2'!B178,'0.5R2'!D178,'0.5R2'!F178)</f>
        <v>0</v>
      </c>
      <c r="G178">
        <f>AVERAGE('0.5R3'!B178,'0.5R3'!D178,'0.5R3'!F178)</f>
        <v>2598.8538438957567</v>
      </c>
      <c r="H178">
        <f>AVERAGE('1R1'!B178,'1R1'!D178,'1R1'!F178)</f>
        <v>8419.2916563569324</v>
      </c>
      <c r="I178">
        <f>AVERAGE('1R2'!B178,'1R2'!D178,'1R2'!F178)</f>
        <v>0</v>
      </c>
      <c r="J178">
        <f>AVERAGE('1R3'!B178,'1R3'!D178,'1R3'!F178)</f>
        <v>0</v>
      </c>
      <c r="K178">
        <f>AVERAGE('3R1'!B178,'3R1'!D178,'3R1'!F178)</f>
        <v>2652.7136250921535</v>
      </c>
      <c r="L178">
        <f>AVERAGE('3R2'!B178,'3R2'!D178,'3R2'!F178)</f>
        <v>0</v>
      </c>
      <c r="M178">
        <f>AVERAGE('3R3'!B178,'3R3'!D178,'3R3'!F178)</f>
        <v>18078.406940634868</v>
      </c>
      <c r="Y178">
        <f t="shared" si="10"/>
        <v>882.5</v>
      </c>
      <c r="Z178">
        <f t="shared" si="11"/>
        <v>2584.5219091087633</v>
      </c>
      <c r="AA178">
        <f t="shared" si="12"/>
        <v>2806.4305521189776</v>
      </c>
      <c r="AB178">
        <f t="shared" si="13"/>
        <v>6910.3735219090076</v>
      </c>
    </row>
    <row r="179" spans="1:28">
      <c r="A179">
        <f>'0R1'!A179</f>
        <v>887.5</v>
      </c>
      <c r="B179">
        <f>AVERAGE('0R1'!B179,'0R1'!D179,'0R1'!F179)</f>
        <v>7585.7690569248334</v>
      </c>
      <c r="C179">
        <f>AVERAGE('0R2'!B179,'0R2'!D179,'0R2'!F179)</f>
        <v>0</v>
      </c>
      <c r="D179">
        <f>AVERAGE('0R3'!B179,'0R3'!D179,'0R3'!F179)</f>
        <v>11897.590339365699</v>
      </c>
      <c r="E179">
        <f>AVERAGE('0.5R1'!B179,'0.5R1'!D179,'0.5R1'!F179)</f>
        <v>3318.3229458744736</v>
      </c>
      <c r="F179">
        <f>AVERAGE('0.5R2'!B179,'0.5R2'!D179,'0.5R2'!F179)</f>
        <v>0</v>
      </c>
      <c r="G179">
        <f>AVERAGE('0.5R3'!B179,'0.5R3'!D179,'0.5R3'!F179)</f>
        <v>0</v>
      </c>
      <c r="H179">
        <f>AVERAGE('1R1'!B179,'1R1'!D179,'1R1'!F179)</f>
        <v>9226.6050551812696</v>
      </c>
      <c r="I179">
        <f>AVERAGE('1R2'!B179,'1R2'!D179,'1R2'!F179)</f>
        <v>3039.7419862782604</v>
      </c>
      <c r="J179">
        <f>AVERAGE('1R3'!B179,'1R3'!D179,'1R3'!F179)</f>
        <v>0</v>
      </c>
      <c r="K179">
        <f>AVERAGE('3R1'!B179,'3R1'!D179,'3R1'!F179)</f>
        <v>0</v>
      </c>
      <c r="L179">
        <f>AVERAGE('3R2'!B179,'3R2'!D179,'3R2'!F179)</f>
        <v>0</v>
      </c>
      <c r="M179">
        <f>AVERAGE('3R3'!B179,'3R3'!D179,'3R3'!F179)</f>
        <v>0</v>
      </c>
      <c r="Y179">
        <f t="shared" si="10"/>
        <v>887.5</v>
      </c>
      <c r="Z179">
        <f t="shared" si="11"/>
        <v>1106.1076486248246</v>
      </c>
      <c r="AA179">
        <f t="shared" si="12"/>
        <v>4088.7823471531769</v>
      </c>
      <c r="AB179">
        <f t="shared" si="13"/>
        <v>0</v>
      </c>
    </row>
    <row r="180" spans="1:28">
      <c r="A180">
        <f>'0R1'!A180</f>
        <v>892.5</v>
      </c>
      <c r="B180">
        <f>AVERAGE('0R1'!B180,'0R1'!D180,'0R1'!F180)</f>
        <v>3448.0768440567335</v>
      </c>
      <c r="C180">
        <f>AVERAGE('0R2'!B180,'0R2'!D180,'0R2'!F180)</f>
        <v>9196.7242605772663</v>
      </c>
      <c r="D180">
        <f>AVERAGE('0R3'!B180,'0R3'!D180,'0R3'!F180)</f>
        <v>0</v>
      </c>
      <c r="E180">
        <f>AVERAGE('0.5R1'!B180,'0.5R1'!D180,'0.5R1'!F180)</f>
        <v>11598.484832814533</v>
      </c>
      <c r="F180">
        <f>AVERAGE('0.5R2'!B180,'0.5R2'!D180,'0.5R2'!F180)</f>
        <v>0</v>
      </c>
      <c r="G180">
        <f>AVERAGE('0.5R3'!B180,'0.5R3'!D180,'0.5R3'!F180)</f>
        <v>2516.7994162602267</v>
      </c>
      <c r="H180">
        <f>AVERAGE('1R1'!B180,'1R1'!D180,'1R1'!F180)</f>
        <v>6587.2453670102004</v>
      </c>
      <c r="I180">
        <f>AVERAGE('1R2'!B180,'1R2'!D180,'1R2'!F180)</f>
        <v>0</v>
      </c>
      <c r="J180">
        <f>AVERAGE('1R3'!B180,'1R3'!D180,'1R3'!F180)</f>
        <v>8887.6005374266006</v>
      </c>
      <c r="K180">
        <f>AVERAGE('3R1'!B180,'3R1'!D180,'3R1'!F180)</f>
        <v>0</v>
      </c>
      <c r="L180">
        <f>AVERAGE('3R2'!B180,'3R2'!D180,'3R2'!F180)</f>
        <v>0</v>
      </c>
      <c r="M180">
        <f>AVERAGE('3R3'!B180,'3R3'!D180,'3R3'!F180)</f>
        <v>2916.53078567904</v>
      </c>
      <c r="Y180">
        <f t="shared" si="10"/>
        <v>892.5</v>
      </c>
      <c r="Z180">
        <f t="shared" si="11"/>
        <v>4705.094749691586</v>
      </c>
      <c r="AA180">
        <f t="shared" si="12"/>
        <v>5158.2819681456003</v>
      </c>
      <c r="AB180">
        <f t="shared" si="13"/>
        <v>972.17692855968005</v>
      </c>
    </row>
    <row r="181" spans="1:28">
      <c r="A181">
        <f>'0R1'!A181</f>
        <v>897.5</v>
      </c>
      <c r="B181">
        <f>AVERAGE('0R1'!B181,'0R1'!D181,'0R1'!F181)</f>
        <v>0</v>
      </c>
      <c r="C181">
        <f>AVERAGE('0R2'!B181,'0R2'!D181,'0R2'!F181)</f>
        <v>2982.3524516263265</v>
      </c>
      <c r="D181">
        <f>AVERAGE('0R3'!B181,'0R3'!D181,'0R3'!F181)</f>
        <v>9152.2105257310013</v>
      </c>
      <c r="E181">
        <f>AVERAGE('0.5R1'!B181,'0.5R1'!D181,'0.5R1'!F181)</f>
        <v>26384.528512517198</v>
      </c>
      <c r="F181">
        <f>AVERAGE('0.5R2'!B181,'0.5R2'!D181,'0.5R2'!F181)</f>
        <v>3859.7156380371666</v>
      </c>
      <c r="G181">
        <f>AVERAGE('0.5R3'!B181,'0.5R3'!D181,'0.5R3'!F181)</f>
        <v>0</v>
      </c>
      <c r="H181">
        <f>AVERAGE('1R1'!B181,'1R1'!D181,'1R1'!F181)</f>
        <v>7685.1195948452332</v>
      </c>
      <c r="I181">
        <f>AVERAGE('1R2'!B181,'1R2'!D181,'1R2'!F181)</f>
        <v>6699.5582968818007</v>
      </c>
      <c r="J181">
        <f>AVERAGE('1R3'!B181,'1R3'!D181,'1R3'!F181)</f>
        <v>0</v>
      </c>
      <c r="K181">
        <f>AVERAGE('3R1'!B181,'3R1'!D181,'3R1'!F181)</f>
        <v>0</v>
      </c>
      <c r="L181">
        <f>AVERAGE('3R2'!B181,'3R2'!D181,'3R2'!F181)</f>
        <v>2653.2645317321335</v>
      </c>
      <c r="M181">
        <f>AVERAGE('3R3'!B181,'3R3'!D181,'3R3'!F181)</f>
        <v>13241.587520851033</v>
      </c>
      <c r="Y181">
        <f t="shared" si="10"/>
        <v>897.5</v>
      </c>
      <c r="Z181">
        <f t="shared" si="11"/>
        <v>10081.414716851456</v>
      </c>
      <c r="AA181">
        <f t="shared" si="12"/>
        <v>4794.8926305756786</v>
      </c>
      <c r="AB181">
        <f t="shared" si="13"/>
        <v>5298.2840175277224</v>
      </c>
    </row>
    <row r="182" spans="1:28">
      <c r="A182">
        <f>'0R1'!A182</f>
        <v>902.5</v>
      </c>
      <c r="B182">
        <f>AVERAGE('0R1'!B182,'0R1'!D182,'0R1'!F182)</f>
        <v>21504.786452973731</v>
      </c>
      <c r="C182">
        <f>AVERAGE('0R2'!B182,'0R2'!D182,'0R2'!F182)</f>
        <v>12640.682818145067</v>
      </c>
      <c r="D182">
        <f>AVERAGE('0R3'!B182,'0R3'!D182,'0R3'!F182)</f>
        <v>44293.910686586663</v>
      </c>
      <c r="E182">
        <f>AVERAGE('0.5R1'!B182,'0.5R1'!D182,'0.5R1'!F182)</f>
        <v>3441.4602407630996</v>
      </c>
      <c r="F182">
        <f>AVERAGE('0.5R2'!B182,'0.5R2'!D182,'0.5R2'!F182)</f>
        <v>15735.763755074566</v>
      </c>
      <c r="G182">
        <f>AVERAGE('0.5R3'!B182,'0.5R3'!D182,'0.5R3'!F182)</f>
        <v>8238.2574460170672</v>
      </c>
      <c r="H182">
        <f>AVERAGE('1R1'!B182,'1R1'!D182,'1R1'!F182)</f>
        <v>4026.6177486924335</v>
      </c>
      <c r="I182">
        <f>AVERAGE('1R2'!B182,'1R2'!D182,'1R2'!F182)</f>
        <v>7271.0419632562262</v>
      </c>
      <c r="J182">
        <f>AVERAGE('1R3'!B182,'1R3'!D182,'1R3'!F182)</f>
        <v>0</v>
      </c>
      <c r="K182">
        <f>AVERAGE('3R1'!B182,'3R1'!D182,'3R1'!F182)</f>
        <v>10467.539879634254</v>
      </c>
      <c r="L182">
        <f>AVERAGE('3R2'!B182,'3R2'!D182,'3R2'!F182)</f>
        <v>0</v>
      </c>
      <c r="M182">
        <f>AVERAGE('3R3'!B182,'3R3'!D182,'3R3'!F182)</f>
        <v>0</v>
      </c>
      <c r="Y182">
        <f t="shared" si="10"/>
        <v>902.5</v>
      </c>
      <c r="Z182">
        <f t="shared" si="11"/>
        <v>9138.493813951578</v>
      </c>
      <c r="AA182">
        <f t="shared" si="12"/>
        <v>3765.8865706495531</v>
      </c>
      <c r="AB182">
        <f t="shared" si="13"/>
        <v>3489.1799598780849</v>
      </c>
    </row>
    <row r="183" spans="1:28">
      <c r="A183">
        <f>'0R1'!A183</f>
        <v>907.5</v>
      </c>
      <c r="B183">
        <f>AVERAGE('0R1'!B183,'0R1'!D183,'0R1'!F183)</f>
        <v>0</v>
      </c>
      <c r="C183">
        <f>AVERAGE('0R2'!B183,'0R2'!D183,'0R2'!F183)</f>
        <v>4639.2149247520665</v>
      </c>
      <c r="D183">
        <f>AVERAGE('0R3'!B183,'0R3'!D183,'0R3'!F183)</f>
        <v>35967.270206621797</v>
      </c>
      <c r="E183">
        <f>AVERAGE('0.5R1'!B183,'0.5R1'!D183,'0.5R1'!F183)</f>
        <v>4055.7280449576997</v>
      </c>
      <c r="F183">
        <f>AVERAGE('0.5R2'!B183,'0.5R2'!D183,'0.5R2'!F183)</f>
        <v>0</v>
      </c>
      <c r="G183">
        <f>AVERAGE('0.5R3'!B183,'0.5R3'!D183,'0.5R3'!F183)</f>
        <v>0</v>
      </c>
      <c r="H183">
        <f>AVERAGE('1R1'!B183,'1R1'!D183,'1R1'!F183)</f>
        <v>6800.5714268080737</v>
      </c>
      <c r="I183">
        <f>AVERAGE('1R2'!B183,'1R2'!D183,'1R2'!F183)</f>
        <v>0</v>
      </c>
      <c r="J183">
        <f>AVERAGE('1R3'!B183,'1R3'!D183,'1R3'!F183)</f>
        <v>0</v>
      </c>
      <c r="K183">
        <f>AVERAGE('3R1'!B183,'3R1'!D183,'3R1'!F183)</f>
        <v>5109.6940895082998</v>
      </c>
      <c r="L183">
        <f>AVERAGE('3R2'!B183,'3R2'!D183,'3R2'!F183)</f>
        <v>3911.5505416678334</v>
      </c>
      <c r="M183">
        <f>AVERAGE('3R3'!B183,'3R3'!D183,'3R3'!F183)</f>
        <v>0</v>
      </c>
      <c r="Y183">
        <f t="shared" si="10"/>
        <v>907.5</v>
      </c>
      <c r="Z183">
        <f t="shared" si="11"/>
        <v>1351.9093483192332</v>
      </c>
      <c r="AA183">
        <f t="shared" si="12"/>
        <v>2266.8571422693581</v>
      </c>
      <c r="AB183">
        <f t="shared" si="13"/>
        <v>3007.0815437253782</v>
      </c>
    </row>
    <row r="184" spans="1:28">
      <c r="A184">
        <f>'0R1'!A184</f>
        <v>912.5</v>
      </c>
      <c r="B184">
        <f>AVERAGE('0R1'!B184,'0R1'!D184,'0R1'!F184)</f>
        <v>0</v>
      </c>
      <c r="C184">
        <f>AVERAGE('0R2'!B184,'0R2'!D184,'0R2'!F184)</f>
        <v>23416.987082983669</v>
      </c>
      <c r="D184">
        <f>AVERAGE('0R3'!B184,'0R3'!D184,'0R3'!F184)</f>
        <v>0</v>
      </c>
      <c r="E184">
        <f>AVERAGE('0.5R1'!B184,'0.5R1'!D184,'0.5R1'!F184)</f>
        <v>0</v>
      </c>
      <c r="F184">
        <f>AVERAGE('0.5R2'!B184,'0.5R2'!D184,'0.5R2'!F184)</f>
        <v>0</v>
      </c>
      <c r="G184">
        <f>AVERAGE('0.5R3'!B184,'0.5R3'!D184,'0.5R3'!F184)</f>
        <v>0</v>
      </c>
      <c r="H184">
        <f>AVERAGE('1R1'!B184,'1R1'!D184,'1R1'!F184)</f>
        <v>20605.223635287133</v>
      </c>
      <c r="I184">
        <f>AVERAGE('1R2'!B184,'1R2'!D184,'1R2'!F184)</f>
        <v>0</v>
      </c>
      <c r="J184">
        <f>AVERAGE('1R3'!B184,'1R3'!D184,'1R3'!F184)</f>
        <v>0</v>
      </c>
      <c r="K184">
        <f>AVERAGE('3R1'!B184,'3R1'!D184,'3R1'!F184)</f>
        <v>0</v>
      </c>
      <c r="L184">
        <f>AVERAGE('3R2'!B184,'3R2'!D184,'3R2'!F184)</f>
        <v>0</v>
      </c>
      <c r="M184">
        <f>AVERAGE('3R3'!B184,'3R3'!D184,'3R3'!F184)</f>
        <v>8506.2274018643675</v>
      </c>
      <c r="Y184">
        <f t="shared" si="10"/>
        <v>912.5</v>
      </c>
      <c r="Z184">
        <f t="shared" si="11"/>
        <v>0</v>
      </c>
      <c r="AA184">
        <f t="shared" si="12"/>
        <v>6868.4078784290441</v>
      </c>
      <c r="AB184">
        <f t="shared" si="13"/>
        <v>2835.409133954789</v>
      </c>
    </row>
    <row r="185" spans="1:28">
      <c r="A185">
        <f>'0R1'!A185</f>
        <v>917.5</v>
      </c>
      <c r="B185">
        <f>AVERAGE('0R1'!B185,'0R1'!D185,'0R1'!F185)</f>
        <v>3103.2691596510699</v>
      </c>
      <c r="C185">
        <f>AVERAGE('0R2'!B185,'0R2'!D185,'0R2'!F185)</f>
        <v>8615.6848602538339</v>
      </c>
      <c r="D185">
        <f>AVERAGE('0R3'!B185,'0R3'!D185,'0R3'!F185)</f>
        <v>3552.5894523012998</v>
      </c>
      <c r="E185">
        <f>AVERAGE('0.5R1'!B185,'0.5R1'!D185,'0.5R1'!F185)</f>
        <v>0</v>
      </c>
      <c r="F185">
        <f>AVERAGE('0.5R2'!B185,'0.5R2'!D185,'0.5R2'!F185)</f>
        <v>3685.1317194566</v>
      </c>
      <c r="G185">
        <f>AVERAGE('0.5R3'!B185,'0.5R3'!D185,'0.5R3'!F185)</f>
        <v>4829.3233304238001</v>
      </c>
      <c r="H185">
        <f>AVERAGE('1R1'!B185,'1R1'!D185,'1R1'!F185)</f>
        <v>16402.951262869432</v>
      </c>
      <c r="I185">
        <f>AVERAGE('1R2'!B185,'1R2'!D185,'1R2'!F185)</f>
        <v>0</v>
      </c>
      <c r="J185">
        <f>AVERAGE('1R3'!B185,'1R3'!D185,'1R3'!F185)</f>
        <v>0</v>
      </c>
      <c r="K185">
        <f>AVERAGE('3R1'!B185,'3R1'!D185,'3R1'!F185)</f>
        <v>3563.1269757922</v>
      </c>
      <c r="L185">
        <f>AVERAGE('3R2'!B185,'3R2'!D185,'3R2'!F185)</f>
        <v>0</v>
      </c>
      <c r="M185">
        <f>AVERAGE('3R3'!B185,'3R3'!D185,'3R3'!F185)</f>
        <v>3240.5897618655999</v>
      </c>
      <c r="Y185">
        <f t="shared" si="10"/>
        <v>917.5</v>
      </c>
      <c r="Z185">
        <f t="shared" si="11"/>
        <v>2838.1516832934667</v>
      </c>
      <c r="AA185">
        <f t="shared" si="12"/>
        <v>5467.6504209564773</v>
      </c>
      <c r="AB185">
        <f t="shared" si="13"/>
        <v>2267.9055792192667</v>
      </c>
    </row>
    <row r="186" spans="1:28">
      <c r="A186">
        <f>'0R1'!A186</f>
        <v>922.5</v>
      </c>
      <c r="B186">
        <f>AVERAGE('0R1'!B186,'0R1'!D186,'0R1'!F186)</f>
        <v>0</v>
      </c>
      <c r="C186">
        <f>AVERAGE('0R2'!B186,'0R2'!D186,'0R2'!F186)</f>
        <v>17395.476118787865</v>
      </c>
      <c r="D186">
        <f>AVERAGE('0R3'!B186,'0R3'!D186,'0R3'!F186)</f>
        <v>7815.6967950628668</v>
      </c>
      <c r="E186">
        <f>AVERAGE('0.5R1'!B186,'0.5R1'!D186,'0.5R1'!F186)</f>
        <v>13636.905897216668</v>
      </c>
      <c r="F186">
        <f>AVERAGE('0.5R2'!B186,'0.5R2'!D186,'0.5R2'!F186)</f>
        <v>0</v>
      </c>
      <c r="G186">
        <f>AVERAGE('0.5R3'!B186,'0.5R3'!D186,'0.5R3'!F186)</f>
        <v>3693.011958559367</v>
      </c>
      <c r="H186">
        <f>AVERAGE('1R1'!B186,'1R1'!D186,'1R1'!F186)</f>
        <v>3489.9896303977334</v>
      </c>
      <c r="I186">
        <f>AVERAGE('1R2'!B186,'1R2'!D186,'1R2'!F186)</f>
        <v>9586.6173351883062</v>
      </c>
      <c r="J186">
        <f>AVERAGE('1R3'!B186,'1R3'!D186,'1R3'!F186)</f>
        <v>0</v>
      </c>
      <c r="K186">
        <f>AVERAGE('3R1'!B186,'3R1'!D186,'3R1'!F186)</f>
        <v>0</v>
      </c>
      <c r="L186">
        <f>AVERAGE('3R2'!B186,'3R2'!D186,'3R2'!F186)</f>
        <v>0</v>
      </c>
      <c r="M186">
        <f>AVERAGE('3R3'!B186,'3R3'!D186,'3R3'!F186)</f>
        <v>0</v>
      </c>
      <c r="Y186">
        <f t="shared" si="10"/>
        <v>922.5</v>
      </c>
      <c r="Z186">
        <f t="shared" si="11"/>
        <v>5776.6392852586787</v>
      </c>
      <c r="AA186">
        <f t="shared" si="12"/>
        <v>4358.8689885286794</v>
      </c>
      <c r="AB186">
        <f t="shared" si="13"/>
        <v>0</v>
      </c>
    </row>
    <row r="187" spans="1:28">
      <c r="A187">
        <f>'0R1'!A187</f>
        <v>927.5</v>
      </c>
      <c r="B187">
        <f>AVERAGE('0R1'!B187,'0R1'!D187,'0R1'!F187)</f>
        <v>9654.615163358867</v>
      </c>
      <c r="C187">
        <f>AVERAGE('0R2'!B187,'0R2'!D187,'0R2'!F187)</f>
        <v>0</v>
      </c>
      <c r="D187">
        <f>AVERAGE('0R3'!B187,'0R3'!D187,'0R3'!F187)</f>
        <v>7866.5431922993666</v>
      </c>
      <c r="E187">
        <f>AVERAGE('0.5R1'!B187,'0.5R1'!D187,'0.5R1'!F187)</f>
        <v>13765.840963052433</v>
      </c>
      <c r="F187">
        <f>AVERAGE('0.5R2'!B187,'0.5R2'!D187,'0.5R2'!F187)</f>
        <v>0</v>
      </c>
      <c r="G187">
        <f>AVERAGE('0.5R3'!B187,'0.5R3'!D187,'0.5R3'!F187)</f>
        <v>5113.4011733898997</v>
      </c>
      <c r="H187">
        <f>AVERAGE('1R1'!B187,'1R1'!D187,'1R1'!F187)</f>
        <v>0</v>
      </c>
      <c r="I187">
        <f>AVERAGE('1R2'!B187,'1R2'!D187,'1R2'!F187)</f>
        <v>14185.462602631866</v>
      </c>
      <c r="J187">
        <f>AVERAGE('1R3'!B187,'1R3'!D187,'1R3'!F187)</f>
        <v>0</v>
      </c>
      <c r="K187">
        <f>AVERAGE('3R1'!B187,'3R1'!D187,'3R1'!F187)</f>
        <v>0</v>
      </c>
      <c r="L187">
        <f>AVERAGE('3R2'!B187,'3R2'!D187,'3R2'!F187)</f>
        <v>0</v>
      </c>
      <c r="M187">
        <f>AVERAGE('3R3'!B187,'3R3'!D187,'3R3'!F187)</f>
        <v>0</v>
      </c>
      <c r="Y187">
        <f t="shared" si="10"/>
        <v>927.5</v>
      </c>
      <c r="Z187">
        <f t="shared" si="11"/>
        <v>6293.0807121474436</v>
      </c>
      <c r="AA187">
        <f t="shared" si="12"/>
        <v>4728.4875342106216</v>
      </c>
      <c r="AB187">
        <f t="shared" si="13"/>
        <v>0</v>
      </c>
    </row>
    <row r="188" spans="1:28">
      <c r="A188">
        <f>'0R1'!A188</f>
        <v>932.5</v>
      </c>
      <c r="B188">
        <f>AVERAGE('0R1'!B188,'0R1'!D188,'0R1'!F188)</f>
        <v>6431.8699362967163</v>
      </c>
      <c r="C188">
        <f>AVERAGE('0R2'!B188,'0R2'!D188,'0R2'!F188)</f>
        <v>9328.2905120040996</v>
      </c>
      <c r="D188">
        <f>AVERAGE('0R3'!B188,'0R3'!D188,'0R3'!F188)</f>
        <v>10644.273110730133</v>
      </c>
      <c r="E188">
        <f>AVERAGE('0.5R1'!B188,'0.5R1'!D188,'0.5R1'!F188)</f>
        <v>7647.6894239180328</v>
      </c>
      <c r="F188">
        <f>AVERAGE('0.5R2'!B188,'0.5R2'!D188,'0.5R2'!F188)</f>
        <v>0</v>
      </c>
      <c r="G188">
        <f>AVERAGE('0.5R3'!B188,'0.5R3'!D188,'0.5R3'!F188)</f>
        <v>0</v>
      </c>
      <c r="H188">
        <f>AVERAGE('1R1'!B188,'1R1'!D188,'1R1'!F188)</f>
        <v>18515.34934418364</v>
      </c>
      <c r="I188">
        <f>AVERAGE('1R2'!B188,'1R2'!D188,'1R2'!F188)</f>
        <v>0</v>
      </c>
      <c r="J188">
        <f>AVERAGE('1R3'!B188,'1R3'!D188,'1R3'!F188)</f>
        <v>8443.2205105552657</v>
      </c>
      <c r="K188">
        <f>AVERAGE('3R1'!B188,'3R1'!D188,'3R1'!F188)</f>
        <v>0</v>
      </c>
      <c r="L188">
        <f>AVERAGE('3R2'!B188,'3R2'!D188,'3R2'!F188)</f>
        <v>0</v>
      </c>
      <c r="M188">
        <f>AVERAGE('3R3'!B188,'3R3'!D188,'3R3'!F188)</f>
        <v>0</v>
      </c>
      <c r="Y188">
        <f t="shared" si="10"/>
        <v>932.5</v>
      </c>
      <c r="Z188">
        <f t="shared" si="11"/>
        <v>2549.2298079726775</v>
      </c>
      <c r="AA188">
        <f t="shared" si="12"/>
        <v>8986.189951579634</v>
      </c>
      <c r="AB188">
        <f t="shared" si="13"/>
        <v>0</v>
      </c>
    </row>
    <row r="189" spans="1:28">
      <c r="A189">
        <f>'0R1'!A189</f>
        <v>937.5</v>
      </c>
      <c r="B189">
        <f>AVERAGE('0R1'!B189,'0R1'!D189,'0R1'!F189)</f>
        <v>4404.4225906393995</v>
      </c>
      <c r="C189">
        <f>AVERAGE('0R2'!B189,'0R2'!D189,'0R2'!F189)</f>
        <v>0</v>
      </c>
      <c r="D189">
        <f>AVERAGE('0R3'!B189,'0R3'!D189,'0R3'!F189)</f>
        <v>0</v>
      </c>
      <c r="E189">
        <f>AVERAGE('0.5R1'!B189,'0.5R1'!D189,'0.5R1'!F189)</f>
        <v>4970.9981255467001</v>
      </c>
      <c r="F189">
        <f>AVERAGE('0.5R2'!B189,'0.5R2'!D189,'0.5R2'!F189)</f>
        <v>0</v>
      </c>
      <c r="G189">
        <f>AVERAGE('0.5R3'!B189,'0.5R3'!D189,'0.5R3'!F189)</f>
        <v>0</v>
      </c>
      <c r="H189">
        <f>AVERAGE('1R1'!B189,'1R1'!D189,'1R1'!F189)</f>
        <v>31473.571527595337</v>
      </c>
      <c r="I189">
        <f>AVERAGE('1R2'!B189,'1R2'!D189,'1R2'!F189)</f>
        <v>0</v>
      </c>
      <c r="J189">
        <f>AVERAGE('1R3'!B189,'1R3'!D189,'1R3'!F189)</f>
        <v>13306.319186797133</v>
      </c>
      <c r="K189">
        <f>AVERAGE('3R1'!B189,'3R1'!D189,'3R1'!F189)</f>
        <v>0</v>
      </c>
      <c r="L189">
        <f>AVERAGE('3R2'!B189,'3R2'!D189,'3R2'!F189)</f>
        <v>0</v>
      </c>
      <c r="M189">
        <f>AVERAGE('3R3'!B189,'3R3'!D189,'3R3'!F189)</f>
        <v>0</v>
      </c>
      <c r="Y189">
        <f t="shared" si="10"/>
        <v>937.5</v>
      </c>
      <c r="Z189">
        <f t="shared" si="11"/>
        <v>1656.9993751822333</v>
      </c>
      <c r="AA189">
        <f t="shared" si="12"/>
        <v>14926.630238130825</v>
      </c>
      <c r="AB189">
        <f t="shared" si="13"/>
        <v>0</v>
      </c>
    </row>
    <row r="190" spans="1:28">
      <c r="A190">
        <f>'0R1'!A190</f>
        <v>942.5</v>
      </c>
      <c r="B190">
        <f>AVERAGE('0R1'!B190,'0R1'!D190,'0R1'!F190)</f>
        <v>0</v>
      </c>
      <c r="C190">
        <f>AVERAGE('0R2'!B190,'0R2'!D190,'0R2'!F190)</f>
        <v>4348.8690296969662</v>
      </c>
      <c r="D190">
        <f>AVERAGE('0R3'!B190,'0R3'!D190,'0R3'!F190)</f>
        <v>7460.4378498327342</v>
      </c>
      <c r="E190">
        <f>AVERAGE('0.5R1'!B190,'0.5R1'!D190,'0.5R1'!F190)</f>
        <v>0</v>
      </c>
      <c r="F190">
        <f>AVERAGE('0.5R2'!B190,'0.5R2'!D190,'0.5R2'!F190)</f>
        <v>21079.985407741366</v>
      </c>
      <c r="G190">
        <f>AVERAGE('0.5R3'!B190,'0.5R3'!D190,'0.5R3'!F190)</f>
        <v>3753.8999967383002</v>
      </c>
      <c r="H190">
        <f>AVERAGE('1R1'!B190,'1R1'!D190,'1R1'!F190)</f>
        <v>10246.826126460333</v>
      </c>
      <c r="I190">
        <f>AVERAGE('1R2'!B190,'1R2'!D190,'1R2'!F190)</f>
        <v>7043.0761178784669</v>
      </c>
      <c r="J190">
        <f>AVERAGE('1R3'!B190,'1R3'!D190,'1R3'!F190)</f>
        <v>0</v>
      </c>
      <c r="K190">
        <f>AVERAGE('3R1'!B190,'3R1'!D190,'3R1'!F190)</f>
        <v>5305.4272501842997</v>
      </c>
      <c r="L190">
        <f>AVERAGE('3R2'!B190,'3R2'!D190,'3R2'!F190)</f>
        <v>4127.3003826944332</v>
      </c>
      <c r="M190">
        <f>AVERAGE('3R3'!B190,'3R3'!D190,'3R3'!F190)</f>
        <v>0</v>
      </c>
      <c r="Y190">
        <f t="shared" si="10"/>
        <v>942.5</v>
      </c>
      <c r="Z190">
        <f t="shared" si="11"/>
        <v>8277.9618014932221</v>
      </c>
      <c r="AA190">
        <f t="shared" si="12"/>
        <v>5763.3007481129343</v>
      </c>
      <c r="AB190">
        <f t="shared" si="13"/>
        <v>3144.2425442929111</v>
      </c>
    </row>
    <row r="191" spans="1:28">
      <c r="A191">
        <f>'0R1'!A191</f>
        <v>947.5</v>
      </c>
      <c r="B191">
        <f>AVERAGE('0R1'!B191,'0R1'!D191,'0R1'!F191)</f>
        <v>0</v>
      </c>
      <c r="C191">
        <f>AVERAGE('0R2'!B191,'0R2'!D191,'0R2'!F191)</f>
        <v>4639.2149247520665</v>
      </c>
      <c r="D191">
        <f>AVERAGE('0R3'!B191,'0R3'!D191,'0R3'!F191)</f>
        <v>5618.9594230709663</v>
      </c>
      <c r="E191">
        <f>AVERAGE('0.5R1'!B191,'0.5R1'!D191,'0.5R1'!F191)</f>
        <v>22233.530009925234</v>
      </c>
      <c r="F191">
        <f>AVERAGE('0.5R2'!B191,'0.5R2'!D191,'0.5R2'!F191)</f>
        <v>5047.3204497408997</v>
      </c>
      <c r="G191">
        <f>AVERAGE('0.5R3'!B191,'0.5R3'!D191,'0.5R3'!F191)</f>
        <v>2598.8538438957567</v>
      </c>
      <c r="H191">
        <f>AVERAGE('1R1'!B191,'1R1'!D191,'1R1'!F191)</f>
        <v>9880.8680505153006</v>
      </c>
      <c r="I191">
        <f>AVERAGE('1R2'!B191,'1R2'!D191,'1R2'!F191)</f>
        <v>7768.229520488866</v>
      </c>
      <c r="J191">
        <f>AVERAGE('1R3'!B191,'1R3'!D191,'1R3'!F191)</f>
        <v>0</v>
      </c>
      <c r="K191">
        <f>AVERAGE('3R1'!B191,'3R1'!D191,'3R1'!F191)</f>
        <v>3831.6974584664331</v>
      </c>
      <c r="L191">
        <f>AVERAGE('3R2'!B191,'3R2'!D191,'3R2'!F191)</f>
        <v>2653.2645317321335</v>
      </c>
      <c r="M191">
        <f>AVERAGE('3R3'!B191,'3R3'!D191,'3R3'!F191)</f>
        <v>0</v>
      </c>
      <c r="Y191">
        <f t="shared" si="10"/>
        <v>947.5</v>
      </c>
      <c r="Z191">
        <f t="shared" si="11"/>
        <v>9959.9014345206306</v>
      </c>
      <c r="AA191">
        <f t="shared" si="12"/>
        <v>5883.0325236680555</v>
      </c>
      <c r="AB191">
        <f t="shared" si="13"/>
        <v>2161.6539967328554</v>
      </c>
    </row>
    <row r="192" spans="1:28">
      <c r="A192">
        <f>'0R1'!A192</f>
        <v>952.5</v>
      </c>
      <c r="B192">
        <f>AVERAGE('0R1'!B192,'0R1'!D192,'0R1'!F192)</f>
        <v>0</v>
      </c>
      <c r="C192">
        <f>AVERAGE('0R2'!B192,'0R2'!D192,'0R2'!F192)</f>
        <v>4014.3406427972</v>
      </c>
      <c r="D192">
        <f>AVERAGE('0R3'!B192,'0R3'!D192,'0R3'!F192)</f>
        <v>3907.8483975314334</v>
      </c>
      <c r="E192">
        <f>AVERAGE('0.5R1'!B192,'0.5R1'!D192,'0.5R1'!F192)</f>
        <v>0</v>
      </c>
      <c r="F192">
        <f>AVERAGE('0.5R2'!B192,'0.5R2'!D192,'0.5R2'!F192)</f>
        <v>0</v>
      </c>
      <c r="G192">
        <f>AVERAGE('0.5R3'!B192,'0.5R3'!D192,'0.5R3'!F192)</f>
        <v>0</v>
      </c>
      <c r="H192">
        <f>AVERAGE('1R1'!B192,'1R1'!D192,'1R1'!F192)</f>
        <v>8026.9761499148335</v>
      </c>
      <c r="I192">
        <f>AVERAGE('1R2'!B192,'1R2'!D192,'1R2'!F192)</f>
        <v>0</v>
      </c>
      <c r="J192">
        <f>AVERAGE('1R3'!B192,'1R3'!D192,'1R3'!F192)</f>
        <v>0</v>
      </c>
      <c r="K192">
        <f>AVERAGE('3R1'!B192,'3R1'!D192,'3R1'!F192)</f>
        <v>0</v>
      </c>
      <c r="L192">
        <f>AVERAGE('3R2'!B192,'3R2'!D192,'3R2'!F192)</f>
        <v>0</v>
      </c>
      <c r="M192">
        <f>AVERAGE('3R3'!B192,'3R3'!D192,'3R3'!F192)</f>
        <v>0</v>
      </c>
      <c r="Y192">
        <f t="shared" si="10"/>
        <v>952.5</v>
      </c>
      <c r="Z192">
        <f t="shared" si="11"/>
        <v>0</v>
      </c>
      <c r="AA192">
        <f t="shared" si="12"/>
        <v>2675.6587166382778</v>
      </c>
      <c r="AB192">
        <f t="shared" si="13"/>
        <v>0</v>
      </c>
    </row>
    <row r="193" spans="1:28">
      <c r="A193">
        <f>'0R1'!A193</f>
        <v>957.5</v>
      </c>
      <c r="B193">
        <f>AVERAGE('0R1'!B193,'0R1'!D193,'0R1'!F193)</f>
        <v>0</v>
      </c>
      <c r="C193">
        <f>AVERAGE('0R2'!B193,'0R2'!D193,'0R2'!F193)</f>
        <v>3313.7249462514733</v>
      </c>
      <c r="D193">
        <f>AVERAGE('0R3'!B193,'0R3'!D193,'0R3'!F193)</f>
        <v>3197.3305070711763</v>
      </c>
      <c r="E193">
        <f>AVERAGE('0.5R1'!B193,'0.5R1'!D193,'0.5R1'!F193)</f>
        <v>9750.4493479333014</v>
      </c>
      <c r="F193">
        <f>AVERAGE('0.5R2'!B193,'0.5R2'!D193,'0.5R2'!F193)</f>
        <v>0</v>
      </c>
      <c r="G193">
        <f>AVERAGE('0.5R3'!B193,'0.5R3'!D193,'0.5R3'!F193)</f>
        <v>5033.5988325204662</v>
      </c>
      <c r="H193">
        <f>AVERAGE('1R1'!B193,'1R1'!D193,'1R1'!F193)</f>
        <v>0</v>
      </c>
      <c r="I193">
        <f>AVERAGE('1R2'!B193,'1R2'!D193,'1R2'!F193)</f>
        <v>0</v>
      </c>
      <c r="J193">
        <f>AVERAGE('1R3'!B193,'1R3'!D193,'1R3'!F193)</f>
        <v>0</v>
      </c>
      <c r="K193">
        <f>AVERAGE('3R1'!B193,'3R1'!D193,'3R1'!F193)</f>
        <v>0</v>
      </c>
      <c r="L193">
        <f>AVERAGE('3R2'!B193,'3R2'!D193,'3R2'!F193)</f>
        <v>0</v>
      </c>
      <c r="M193">
        <f>AVERAGE('3R3'!B193,'3R3'!D193,'3R3'!F193)</f>
        <v>4017.4237645855333</v>
      </c>
      <c r="Y193">
        <f t="shared" si="10"/>
        <v>957.5</v>
      </c>
      <c r="Z193">
        <f t="shared" si="11"/>
        <v>4928.0160601512553</v>
      </c>
      <c r="AA193">
        <f t="shared" si="12"/>
        <v>0</v>
      </c>
      <c r="AB193">
        <f t="shared" si="13"/>
        <v>1339.1412548618443</v>
      </c>
    </row>
    <row r="194" spans="1:28">
      <c r="A194">
        <f>'0R1'!A194</f>
        <v>962.5</v>
      </c>
      <c r="B194">
        <f>AVERAGE('0R1'!B194,'0R1'!D194,'0R1'!F194)</f>
        <v>3646.8582238488666</v>
      </c>
      <c r="C194">
        <f>AVERAGE('0R2'!B194,'0R2'!D194,'0R2'!F194)</f>
        <v>5873.368100150733</v>
      </c>
      <c r="D194">
        <f>AVERAGE('0R3'!B194,'0R3'!D194,'0R3'!F194)</f>
        <v>0</v>
      </c>
      <c r="E194">
        <f>AVERAGE('0.5R1'!B194,'0.5R1'!D194,'0.5R1'!F194)</f>
        <v>7732.0678251458003</v>
      </c>
      <c r="F194">
        <f>AVERAGE('0.5R2'!B194,'0.5R2'!D194,'0.5R2'!F194)</f>
        <v>0</v>
      </c>
      <c r="G194">
        <f>AVERAGE('0.5R3'!B194,'0.5R3'!D194,'0.5R3'!F194)</f>
        <v>3915.0213141825666</v>
      </c>
      <c r="H194">
        <f>AVERAGE('1R1'!B194,'1R1'!D194,'1R1'!F194)</f>
        <v>0</v>
      </c>
      <c r="I194">
        <f>AVERAGE('1R2'!B194,'1R2'!D194,'1R2'!F194)</f>
        <v>10217.005626132834</v>
      </c>
      <c r="J194">
        <f>AVERAGE('1R3'!B194,'1R3'!D194,'1R3'!F194)</f>
        <v>0</v>
      </c>
      <c r="K194">
        <f>AVERAGE('3R1'!B194,'3R1'!D194,'3R1'!F194)</f>
        <v>2969.2724798268264</v>
      </c>
      <c r="L194">
        <f>AVERAGE('3R2'!B194,'3R2'!D194,'3R2'!F194)</f>
        <v>2653.2645317321335</v>
      </c>
      <c r="M194">
        <f>AVERAGE('3R3'!B194,'3R3'!D194,'3R3'!F194)</f>
        <v>4399.7727940677669</v>
      </c>
      <c r="Y194">
        <f t="shared" ref="Y194:Y201" si="14">A194</f>
        <v>962.5</v>
      </c>
      <c r="Z194">
        <f t="shared" si="11"/>
        <v>3882.3630464427893</v>
      </c>
      <c r="AA194">
        <f t="shared" si="12"/>
        <v>3405.6685420442777</v>
      </c>
      <c r="AB194">
        <f t="shared" si="13"/>
        <v>3340.7699352089089</v>
      </c>
    </row>
    <row r="195" spans="1:28">
      <c r="A195">
        <f>'0R1'!A195</f>
        <v>967.5</v>
      </c>
      <c r="B195">
        <f>AVERAGE('0R1'!B195,'0R1'!D195,'0R1'!F195)</f>
        <v>6206.5383193021335</v>
      </c>
      <c r="C195">
        <f>AVERAGE('0R2'!B195,'0R2'!D195,'0R2'!F195)</f>
        <v>6356.0393510955664</v>
      </c>
      <c r="D195">
        <f>AVERAGE('0R3'!B195,'0R3'!D195,'0R3'!F195)</f>
        <v>15778.9317355686</v>
      </c>
      <c r="E195">
        <f>AVERAGE('0.5R1'!B195,'0.5R1'!D195,'0.5R1'!F195)</f>
        <v>21376.097532514435</v>
      </c>
      <c r="F195">
        <f>AVERAGE('0.5R2'!B195,'0.5R2'!D195,'0.5R2'!F195)</f>
        <v>0</v>
      </c>
      <c r="G195">
        <f>AVERAGE('0.5R3'!B195,'0.5R3'!D195,'0.5R3'!F195)</f>
        <v>4545.2454874576997</v>
      </c>
      <c r="H195">
        <f>AVERAGE('1R1'!B195,'1R1'!D195,'1R1'!F195)</f>
        <v>14930.871582586768</v>
      </c>
      <c r="I195">
        <f>AVERAGE('1R2'!B195,'1R2'!D195,'1R2'!F195)</f>
        <v>0</v>
      </c>
      <c r="J195">
        <f>AVERAGE('1R3'!B195,'1R3'!D195,'1R3'!F195)</f>
        <v>0</v>
      </c>
      <c r="K195">
        <f>AVERAGE('3R1'!B195,'3R1'!D195,'3R1'!F195)</f>
        <v>4126.4434168100006</v>
      </c>
      <c r="L195">
        <f>AVERAGE('3R2'!B195,'3R2'!D195,'3R2'!F195)</f>
        <v>0</v>
      </c>
      <c r="M195">
        <f>AVERAGE('3R3'!B195,'3R3'!D195,'3R3'!F195)</f>
        <v>7777.4154284774331</v>
      </c>
      <c r="Y195">
        <f t="shared" si="14"/>
        <v>967.5</v>
      </c>
      <c r="Z195">
        <f t="shared" ref="Z195:Z201" si="15">AVERAGE(E195:G195)</f>
        <v>8640.4476733240444</v>
      </c>
      <c r="AA195">
        <f t="shared" ref="AA195:AA201" si="16">AVERAGE(H195:J195)</f>
        <v>4976.9571941955892</v>
      </c>
      <c r="AB195">
        <f t="shared" ref="AB195:AB201" si="17">AVERAGE(K195:M195)</f>
        <v>3967.9529484291447</v>
      </c>
    </row>
    <row r="196" spans="1:28">
      <c r="A196">
        <f>'0R1'!A196</f>
        <v>972.5</v>
      </c>
      <c r="B196">
        <f>AVERAGE('0R1'!B196,'0R1'!D196,'0R1'!F196)</f>
        <v>0</v>
      </c>
      <c r="C196">
        <f>AVERAGE('0R2'!B196,'0R2'!D196,'0R2'!F196)</f>
        <v>0</v>
      </c>
      <c r="D196">
        <f>AVERAGE('0R3'!B196,'0R3'!D196,'0R3'!F196)</f>
        <v>0</v>
      </c>
      <c r="E196">
        <f>AVERAGE('0.5R1'!B196,'0.5R1'!D196,'0.5R1'!F196)</f>
        <v>0</v>
      </c>
      <c r="F196">
        <f>AVERAGE('0.5R2'!B196,'0.5R2'!D196,'0.5R2'!F196)</f>
        <v>0</v>
      </c>
      <c r="G196">
        <f>AVERAGE('0.5R3'!B196,'0.5R3'!D196,'0.5R3'!F196)</f>
        <v>3635.3769345981</v>
      </c>
      <c r="H196">
        <f>AVERAGE('1R1'!B196,'1R1'!D196,'1R1'!F196)</f>
        <v>0</v>
      </c>
      <c r="I196">
        <f>AVERAGE('1R2'!B196,'1R2'!D196,'1R2'!F196)</f>
        <v>0</v>
      </c>
      <c r="J196">
        <f>AVERAGE('1R3'!B196,'1R3'!D196,'1R3'!F196)</f>
        <v>0</v>
      </c>
      <c r="K196">
        <f>AVERAGE('3R1'!B196,'3R1'!D196,'3R1'!F196)</f>
        <v>5109.6940895082998</v>
      </c>
      <c r="L196">
        <f>AVERAGE('3R2'!B196,'3R2'!D196,'3R2'!F196)</f>
        <v>4479.3612774451003</v>
      </c>
      <c r="M196">
        <f>AVERAGE('3R3'!B196,'3R3'!D196,'3R3'!F196)</f>
        <v>0</v>
      </c>
      <c r="Y196">
        <f t="shared" si="14"/>
        <v>972.5</v>
      </c>
      <c r="Z196">
        <f t="shared" si="15"/>
        <v>1211.7923115327001</v>
      </c>
      <c r="AA196">
        <f t="shared" si="16"/>
        <v>0</v>
      </c>
      <c r="AB196">
        <f t="shared" si="17"/>
        <v>3196.3517889844666</v>
      </c>
    </row>
    <row r="197" spans="1:28">
      <c r="A197">
        <f>'0R1'!A197</f>
        <v>977.5</v>
      </c>
      <c r="B197">
        <f>AVERAGE('0R1'!B197,'0R1'!D197,'0R1'!F197)</f>
        <v>0</v>
      </c>
      <c r="C197">
        <f>AVERAGE('0R2'!B197,'0R2'!D197,'0R2'!F197)</f>
        <v>0</v>
      </c>
      <c r="D197">
        <f>AVERAGE('0R3'!B197,'0R3'!D197,'0R3'!F197)</f>
        <v>0</v>
      </c>
      <c r="E197">
        <f>AVERAGE('0.5R1'!B197,'0.5R1'!D197,'0.5R1'!F197)</f>
        <v>12904.5892339563</v>
      </c>
      <c r="F197">
        <f>AVERAGE('0.5R2'!B197,'0.5R2'!D197,'0.5R2'!F197)</f>
        <v>0</v>
      </c>
      <c r="G197">
        <f>AVERAGE('0.5R3'!B197,'0.5R3'!D197,'0.5R3'!F197)</f>
        <v>0</v>
      </c>
      <c r="H197">
        <f>AVERAGE('1R1'!B197,'1R1'!D197,'1R1'!F197)</f>
        <v>4758.7300666365336</v>
      </c>
      <c r="I197">
        <f>AVERAGE('1R2'!B197,'1R2'!D197,'1R2'!F197)</f>
        <v>0</v>
      </c>
      <c r="J197">
        <f>AVERAGE('1R3'!B197,'1R3'!D197,'1R3'!F197)</f>
        <v>12442.640752397267</v>
      </c>
      <c r="K197">
        <f>AVERAGE('3R1'!B197,'3R1'!D197,'3R1'!F197)</f>
        <v>0</v>
      </c>
      <c r="L197">
        <f>AVERAGE('3R2'!B197,'3R2'!D197,'3R2'!F197)</f>
        <v>13561.129828853132</v>
      </c>
      <c r="M197">
        <f>AVERAGE('3R3'!B197,'3R3'!D197,'3R3'!F197)</f>
        <v>3564.6487380521667</v>
      </c>
      <c r="Y197">
        <f t="shared" si="14"/>
        <v>977.5</v>
      </c>
      <c r="Z197">
        <f t="shared" si="15"/>
        <v>4301.5297446520999</v>
      </c>
      <c r="AA197">
        <f t="shared" si="16"/>
        <v>5733.7902730112664</v>
      </c>
      <c r="AB197">
        <f t="shared" si="17"/>
        <v>5708.5928556350991</v>
      </c>
    </row>
    <row r="198" spans="1:28">
      <c r="A198">
        <f>'0R1'!A198</f>
        <v>982.5</v>
      </c>
      <c r="B198">
        <f>AVERAGE('0R1'!B198,'0R1'!D198,'0R1'!F198)</f>
        <v>0</v>
      </c>
      <c r="C198">
        <f>AVERAGE('0R2'!B198,'0R2'!D198,'0R2'!F198)</f>
        <v>10035.851606992999</v>
      </c>
      <c r="D198">
        <f>AVERAGE('0R3'!B198,'0R3'!D198,'0R3'!F198)</f>
        <v>0</v>
      </c>
      <c r="E198">
        <f>AVERAGE('0.5R1'!B198,'0.5R1'!D198,'0.5R1'!F198)</f>
        <v>4786.5181774712337</v>
      </c>
      <c r="F198">
        <f>AVERAGE('0.5R2'!B198,'0.5R2'!D198,'0.5R2'!F198)</f>
        <v>7247.9461545678323</v>
      </c>
      <c r="G198">
        <f>AVERAGE('0.5R3'!B198,'0.5R3'!D198,'0.5R3'!F198)</f>
        <v>0</v>
      </c>
      <c r="H198">
        <f>AVERAGE('1R1'!B198,'1R1'!D198,'1R1'!F198)</f>
        <v>3489.9896303977334</v>
      </c>
      <c r="I198">
        <f>AVERAGE('1R2'!B198,'1R2'!D198,'1R2'!F198)</f>
        <v>3715.2402054511999</v>
      </c>
      <c r="J198">
        <f>AVERAGE('1R3'!B198,'1R3'!D198,'1R3'!F198)</f>
        <v>0</v>
      </c>
      <c r="K198">
        <f>AVERAGE('3R1'!B198,'3R1'!D198,'3R1'!F198)</f>
        <v>0</v>
      </c>
      <c r="L198">
        <f>AVERAGE('3R2'!B198,'3R2'!D198,'3R2'!F198)</f>
        <v>0</v>
      </c>
      <c r="M198">
        <f>AVERAGE('3R3'!B198,'3R3'!D198,'3R3'!F198)</f>
        <v>0</v>
      </c>
      <c r="Y198">
        <f t="shared" si="14"/>
        <v>982.5</v>
      </c>
      <c r="Z198">
        <f t="shared" si="15"/>
        <v>4011.4881106796888</v>
      </c>
      <c r="AA198">
        <f t="shared" si="16"/>
        <v>2401.7432786163113</v>
      </c>
      <c r="AB198">
        <f t="shared" si="17"/>
        <v>0</v>
      </c>
    </row>
    <row r="199" spans="1:28">
      <c r="A199">
        <f>'0R1'!A199</f>
        <v>987.5</v>
      </c>
      <c r="B199">
        <f>AVERAGE('0R1'!B199,'0R1'!D199,'0R1'!F199)</f>
        <v>0</v>
      </c>
      <c r="C199">
        <f>AVERAGE('0R2'!B199,'0R2'!D199,'0R2'!F199)</f>
        <v>0</v>
      </c>
      <c r="D199">
        <f>AVERAGE('0R3'!B199,'0R3'!D199,'0R3'!F199)</f>
        <v>0</v>
      </c>
      <c r="E199">
        <f>AVERAGE('0.5R1'!B199,'0.5R1'!D199,'0.5R1'!F199)</f>
        <v>0</v>
      </c>
      <c r="F199">
        <f>AVERAGE('0.5R2'!B199,'0.5R2'!D199,'0.5R2'!F199)</f>
        <v>3685.1317194566</v>
      </c>
      <c r="G199">
        <f>AVERAGE('0.5R3'!B199,'0.5R3'!D199,'0.5R3'!F199)</f>
        <v>4042.6615349489671</v>
      </c>
      <c r="H199">
        <f>AVERAGE('1R1'!B199,'1R1'!D199,'1R1'!F199)</f>
        <v>4025.5388353951334</v>
      </c>
      <c r="I199">
        <f>AVERAGE('1R2'!B199,'1R2'!D199,'1R2'!F199)</f>
        <v>0</v>
      </c>
      <c r="J199">
        <f>AVERAGE('1R3'!B199,'1R3'!D199,'1R3'!F199)</f>
        <v>0</v>
      </c>
      <c r="K199">
        <f>AVERAGE('3R1'!B199,'3R1'!D199,'3R1'!F199)</f>
        <v>0</v>
      </c>
      <c r="L199">
        <f>AVERAGE('3R2'!B199,'3R2'!D199,'3R2'!F199)</f>
        <v>0</v>
      </c>
      <c r="M199">
        <f>AVERAGE('3R3'!B199,'3R3'!D199,'3R3'!F199)</f>
        <v>0</v>
      </c>
      <c r="Y199">
        <f t="shared" si="14"/>
        <v>987.5</v>
      </c>
      <c r="Z199">
        <f t="shared" si="15"/>
        <v>2575.9310848018558</v>
      </c>
      <c r="AA199">
        <f t="shared" si="16"/>
        <v>1341.8462784650444</v>
      </c>
      <c r="AB199">
        <f t="shared" si="17"/>
        <v>0</v>
      </c>
    </row>
    <row r="200" spans="1:28">
      <c r="A200">
        <f>'0R1'!A200</f>
        <v>992.5</v>
      </c>
      <c r="B200">
        <f>AVERAGE('0R1'!B200,'0R1'!D200,'0R1'!F200)</f>
        <v>8203.3130657660004</v>
      </c>
      <c r="C200">
        <f>AVERAGE('0R2'!B200,'0R2'!D200,'0R2'!F200)</f>
        <v>11401.243959116133</v>
      </c>
      <c r="D200">
        <f>AVERAGE('0R3'!B200,'0R3'!D200,'0R3'!F200)</f>
        <v>0</v>
      </c>
      <c r="E200">
        <f>AVERAGE('0.5R1'!B200,'0.5R1'!D200,'0.5R1'!F200)</f>
        <v>0</v>
      </c>
      <c r="F200">
        <f>AVERAGE('0.5R2'!B200,'0.5R2'!D200,'0.5R2'!F200)</f>
        <v>0</v>
      </c>
      <c r="G200">
        <f>AVERAGE('0.5R3'!B200,'0.5R3'!D200,'0.5R3'!F200)</f>
        <v>5113.4011733898997</v>
      </c>
      <c r="H200">
        <f>AVERAGE('1R1'!B200,'1R1'!D200,'1R1'!F200)</f>
        <v>3660.5615897204002</v>
      </c>
      <c r="I200">
        <f>AVERAGE('1R2'!B200,'1R2'!D200,'1R2'!F200)</f>
        <v>0</v>
      </c>
      <c r="J200">
        <f>AVERAGE('1R3'!B200,'1R3'!D200,'1R3'!F200)</f>
        <v>6281.9016791422328</v>
      </c>
      <c r="K200">
        <f>AVERAGE('3R1'!B200,'3R1'!D200,'3R1'!F200)</f>
        <v>3306.2726461524303</v>
      </c>
      <c r="L200">
        <f>AVERAGE('3R2'!B200,'3R2'!D200,'3R2'!F200)</f>
        <v>0</v>
      </c>
      <c r="M200">
        <f>AVERAGE('3R3'!B200,'3R3'!D200,'3R3'!F200)</f>
        <v>4536.8256666118332</v>
      </c>
      <c r="Y200">
        <f t="shared" si="14"/>
        <v>992.5</v>
      </c>
      <c r="Z200">
        <f t="shared" si="15"/>
        <v>1704.4670577966333</v>
      </c>
      <c r="AA200">
        <f t="shared" si="16"/>
        <v>3314.154422954211</v>
      </c>
      <c r="AB200">
        <f t="shared" si="17"/>
        <v>2614.3661042547542</v>
      </c>
    </row>
    <row r="201" spans="1:28">
      <c r="A201">
        <f>'0R1'!A201</f>
        <v>997.5</v>
      </c>
      <c r="B201">
        <f>AVERAGE('0R1'!B201,'0R1'!D201,'0R1'!F201)</f>
        <v>0</v>
      </c>
      <c r="C201">
        <f>AVERAGE('0R2'!B201,'0R2'!D201,'0R2'!F201)</f>
        <v>9673.7827531894345</v>
      </c>
      <c r="D201">
        <f>AVERAGE('0R3'!B201,'0R3'!D201,'0R3'!F201)</f>
        <v>10114.126961527732</v>
      </c>
      <c r="E201">
        <f>AVERAGE('0.5R1'!B201,'0.5R1'!D201,'0.5R1'!F201)</f>
        <v>0</v>
      </c>
      <c r="F201">
        <f>AVERAGE('0.5R2'!B201,'0.5R2'!D201,'0.5R2'!F201)</f>
        <v>0</v>
      </c>
      <c r="G201">
        <f>AVERAGE('0.5R3'!B201,'0.5R3'!D201,'0.5R3'!F201)</f>
        <v>0</v>
      </c>
      <c r="H201">
        <f>AVERAGE('1R1'!B201,'1R1'!D201,'1R1'!F201)</f>
        <v>24891.818810098732</v>
      </c>
      <c r="I201">
        <f>AVERAGE('1R2'!B201,'1R2'!D201,'1R2'!F201)</f>
        <v>5641.7333026373008</v>
      </c>
      <c r="J201">
        <f>AVERAGE('1R3'!B201,'1R3'!D201,'1R3'!F201)</f>
        <v>0</v>
      </c>
      <c r="K201">
        <f>AVERAGE('3R1'!B201,'3R1'!D201,'3R1'!F201)</f>
        <v>0</v>
      </c>
      <c r="L201">
        <f>AVERAGE('3R2'!B201,'3R2'!D201,'3R2'!F201)</f>
        <v>0</v>
      </c>
      <c r="M201">
        <f>AVERAGE('3R3'!B201,'3R3'!D201,'3R3'!F201)</f>
        <v>5165.2591258956663</v>
      </c>
      <c r="Y201">
        <f t="shared" si="14"/>
        <v>997.5</v>
      </c>
      <c r="Z201">
        <f t="shared" si="15"/>
        <v>0</v>
      </c>
      <c r="AA201">
        <f t="shared" si="16"/>
        <v>10177.850704245344</v>
      </c>
      <c r="AB201">
        <f t="shared" si="17"/>
        <v>1721.7530419652221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F559-BE83-40B0-8ECF-3A1DEEB7FD0C}">
  <dimension ref="A1:V201"/>
  <sheetViews>
    <sheetView topLeftCell="I16" workbookViewId="0">
      <selection activeCell="I5" sqref="I5"/>
    </sheetView>
  </sheetViews>
  <sheetFormatPr defaultRowHeight="15"/>
  <sheetData>
    <row r="1" spans="1: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5530.5382431241196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18803.830026621999</v>
      </c>
      <c r="C8">
        <v>32.5</v>
      </c>
      <c r="D8">
        <v>0</v>
      </c>
      <c r="E8">
        <v>32.5</v>
      </c>
      <c r="F8">
        <v>5522.9055893898703</v>
      </c>
    </row>
    <row r="9" spans="1:6">
      <c r="A9">
        <v>37.5</v>
      </c>
      <c r="B9">
        <v>43138.198296368202</v>
      </c>
      <c r="C9">
        <v>37.5</v>
      </c>
      <c r="D9">
        <v>11471.534135877</v>
      </c>
      <c r="E9">
        <v>37.5</v>
      </c>
      <c r="F9">
        <v>32032.8524184612</v>
      </c>
    </row>
    <row r="10" spans="1:6">
      <c r="A10">
        <v>42.5</v>
      </c>
      <c r="B10">
        <v>66366.458917489494</v>
      </c>
      <c r="C10">
        <v>42.5</v>
      </c>
      <c r="D10">
        <v>5735.7670679385201</v>
      </c>
      <c r="E10">
        <v>42.5</v>
      </c>
      <c r="F10">
        <v>24300.784593315399</v>
      </c>
    </row>
    <row r="11" spans="1:6">
      <c r="A11">
        <v>47.5</v>
      </c>
      <c r="B11">
        <v>66366.458917489494</v>
      </c>
      <c r="C11">
        <v>47.5</v>
      </c>
      <c r="D11">
        <v>78006.432123963896</v>
      </c>
      <c r="E11">
        <v>47.5</v>
      </c>
      <c r="F11">
        <v>30928.271300583201</v>
      </c>
    </row>
    <row r="12" spans="1:6">
      <c r="A12">
        <v>52.5</v>
      </c>
      <c r="B12">
        <v>258829.18977820899</v>
      </c>
      <c r="C12">
        <v>52.5</v>
      </c>
      <c r="D12">
        <v>88330.812846253204</v>
      </c>
      <c r="E12">
        <v>52.5</v>
      </c>
      <c r="F12">
        <v>83948.164958726004</v>
      </c>
    </row>
    <row r="13" spans="1:6">
      <c r="A13">
        <v>57.5</v>
      </c>
      <c r="B13">
        <v>211266.56088734101</v>
      </c>
      <c r="C13">
        <v>57.5</v>
      </c>
      <c r="D13">
        <v>159454.324488691</v>
      </c>
      <c r="E13">
        <v>57.5</v>
      </c>
      <c r="F13">
        <v>201033.76345379101</v>
      </c>
    </row>
    <row r="14" spans="1:6">
      <c r="A14">
        <v>62.5</v>
      </c>
      <c r="B14">
        <v>409259.82999118499</v>
      </c>
      <c r="C14">
        <v>62.5</v>
      </c>
      <c r="D14">
        <v>291376.967051277</v>
      </c>
      <c r="E14">
        <v>62.5</v>
      </c>
      <c r="F14">
        <v>218707.06133983901</v>
      </c>
    </row>
    <row r="15" spans="1:6">
      <c r="A15">
        <v>67.5</v>
      </c>
      <c r="B15">
        <v>547523.28606928803</v>
      </c>
      <c r="C15">
        <v>67.5</v>
      </c>
      <c r="D15">
        <v>336115.95018119703</v>
      </c>
      <c r="E15">
        <v>67.5</v>
      </c>
      <c r="F15">
        <v>423054.56814726401</v>
      </c>
    </row>
    <row r="16" spans="1:6">
      <c r="A16">
        <v>72.5</v>
      </c>
      <c r="B16">
        <v>610571.42204090301</v>
      </c>
      <c r="C16">
        <v>72.5</v>
      </c>
      <c r="D16">
        <v>667643.286708044</v>
      </c>
      <c r="E16">
        <v>72.5</v>
      </c>
      <c r="F16">
        <v>460610.32615511498</v>
      </c>
    </row>
    <row r="17" spans="1:22">
      <c r="A17">
        <v>77.5</v>
      </c>
      <c r="B17">
        <v>744410.44752450695</v>
      </c>
      <c r="C17">
        <v>77.5</v>
      </c>
      <c r="D17">
        <v>675673.36060315697</v>
      </c>
      <c r="E17">
        <v>77.5</v>
      </c>
      <c r="F17">
        <v>754428.90351065597</v>
      </c>
    </row>
    <row r="18" spans="1:22">
      <c r="A18">
        <v>82.5</v>
      </c>
      <c r="B18">
        <v>1033104.54381559</v>
      </c>
      <c r="C18">
        <v>82.5</v>
      </c>
      <c r="D18">
        <v>1046203.91319199</v>
      </c>
      <c r="E18">
        <v>82.5</v>
      </c>
      <c r="F18">
        <v>778729.68810397096</v>
      </c>
    </row>
    <row r="19" spans="1:22">
      <c r="A19">
        <v>87.5</v>
      </c>
      <c r="B19">
        <v>1233310.02821668</v>
      </c>
      <c r="C19">
        <v>87.5</v>
      </c>
      <c r="D19">
        <v>1193039.5501312099</v>
      </c>
      <c r="E19">
        <v>87.5</v>
      </c>
      <c r="F19">
        <v>1200679.6751333601</v>
      </c>
    </row>
    <row r="20" spans="1:22">
      <c r="A20">
        <v>92.5</v>
      </c>
      <c r="B20">
        <v>1413605.5749425299</v>
      </c>
      <c r="C20">
        <v>92.5</v>
      </c>
      <c r="D20">
        <v>1477533.5967009601</v>
      </c>
      <c r="E20">
        <v>92.5</v>
      </c>
      <c r="F20">
        <v>1467988.3056598301</v>
      </c>
    </row>
    <row r="21" spans="1:22">
      <c r="A21">
        <v>97.5</v>
      </c>
      <c r="B21">
        <v>1527534.66275088</v>
      </c>
      <c r="C21">
        <v>97.5</v>
      </c>
      <c r="D21">
        <v>1557834.3356520999</v>
      </c>
      <c r="E21">
        <v>97.5</v>
      </c>
      <c r="F21">
        <v>1437060.03435924</v>
      </c>
    </row>
    <row r="22" spans="1:22">
      <c r="A22">
        <v>102.5</v>
      </c>
      <c r="B22">
        <v>1682389.73355836</v>
      </c>
      <c r="C22">
        <v>102.5</v>
      </c>
      <c r="D22">
        <v>1924923.42800017</v>
      </c>
      <c r="E22">
        <v>102.5</v>
      </c>
      <c r="F22">
        <v>1641407.5411666699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2298491.6938423798</v>
      </c>
      <c r="C23">
        <v>107.5</v>
      </c>
      <c r="D23">
        <v>2192210.1733661001</v>
      </c>
      <c r="E23">
        <v>107.5</v>
      </c>
      <c r="F23">
        <v>1830290.9123237999</v>
      </c>
      <c r="Q23" t="s">
        <v>18</v>
      </c>
      <c r="R23" t="s">
        <v>84</v>
      </c>
      <c r="S23" t="s">
        <v>18</v>
      </c>
      <c r="T23" t="s">
        <v>85</v>
      </c>
      <c r="U23" t="s">
        <v>18</v>
      </c>
      <c r="V23" t="s">
        <v>86</v>
      </c>
    </row>
    <row r="24" spans="1:22">
      <c r="A24">
        <v>112.5</v>
      </c>
      <c r="B24">
        <v>2423481.8581369901</v>
      </c>
      <c r="C24">
        <v>112.5</v>
      </c>
      <c r="D24">
        <v>2047668.84325405</v>
      </c>
      <c r="E24">
        <v>112.5</v>
      </c>
      <c r="F24">
        <v>2223521.7902883599</v>
      </c>
      <c r="Q24" t="s">
        <v>21</v>
      </c>
      <c r="R24">
        <v>202.5</v>
      </c>
      <c r="S24" t="s">
        <v>21</v>
      </c>
      <c r="T24">
        <v>202.5</v>
      </c>
      <c r="U24" t="s">
        <v>21</v>
      </c>
      <c r="V24">
        <v>187.5</v>
      </c>
    </row>
    <row r="25" spans="1:22">
      <c r="A25">
        <v>117.5</v>
      </c>
      <c r="B25">
        <v>2692266.01675282</v>
      </c>
      <c r="C25">
        <v>117.5</v>
      </c>
      <c r="D25">
        <v>2648777.2319740099</v>
      </c>
      <c r="E25">
        <v>117.5</v>
      </c>
      <c r="F25">
        <v>3114918.7524158801</v>
      </c>
      <c r="Q25" t="s">
        <v>22</v>
      </c>
      <c r="R25">
        <v>253</v>
      </c>
      <c r="S25" t="s">
        <v>22</v>
      </c>
      <c r="T25">
        <v>250</v>
      </c>
      <c r="U25" t="s">
        <v>22</v>
      </c>
      <c r="V25">
        <v>248</v>
      </c>
    </row>
    <row r="26" spans="1:22">
      <c r="A26">
        <v>122.5</v>
      </c>
      <c r="B26">
        <v>2409102.4587048702</v>
      </c>
      <c r="C26">
        <v>122.5</v>
      </c>
      <c r="D26">
        <v>3287741.68334236</v>
      </c>
      <c r="E26">
        <v>122.5</v>
      </c>
      <c r="F26">
        <v>3271769.2711545601</v>
      </c>
      <c r="Q26" t="s">
        <v>23</v>
      </c>
      <c r="R26">
        <v>138</v>
      </c>
      <c r="S26" t="s">
        <v>23</v>
      </c>
      <c r="T26">
        <v>111</v>
      </c>
      <c r="U26" t="s">
        <v>23</v>
      </c>
      <c r="V26">
        <v>111</v>
      </c>
    </row>
    <row r="27" spans="1:22">
      <c r="A27">
        <v>127.5</v>
      </c>
      <c r="B27">
        <v>3024098.3113402701</v>
      </c>
      <c r="C27">
        <v>127.5</v>
      </c>
      <c r="D27">
        <v>3324450.5925771599</v>
      </c>
      <c r="E27">
        <v>127.5</v>
      </c>
      <c r="F27">
        <v>3371181.57176357</v>
      </c>
      <c r="Q27" t="s">
        <v>27</v>
      </c>
      <c r="R27" s="1">
        <v>250000000</v>
      </c>
      <c r="S27" t="s">
        <v>27</v>
      </c>
      <c r="T27" s="1">
        <v>275000000</v>
      </c>
      <c r="U27" t="s">
        <v>27</v>
      </c>
      <c r="V27" s="1">
        <v>257000000</v>
      </c>
    </row>
    <row r="28" spans="1:22">
      <c r="A28">
        <v>132.5</v>
      </c>
      <c r="B28">
        <v>3242001.5181193599</v>
      </c>
      <c r="C28">
        <v>132.5</v>
      </c>
      <c r="D28">
        <v>3513730.9058191399</v>
      </c>
      <c r="E28">
        <v>132.5</v>
      </c>
      <c r="F28">
        <v>3769935.35531752</v>
      </c>
      <c r="Q28" t="s">
        <v>24</v>
      </c>
      <c r="R28">
        <v>134</v>
      </c>
      <c r="S28" t="s">
        <v>24</v>
      </c>
      <c r="T28">
        <v>136</v>
      </c>
      <c r="U28" t="s">
        <v>24</v>
      </c>
      <c r="V28">
        <v>134</v>
      </c>
    </row>
    <row r="29" spans="1:22">
      <c r="A29">
        <v>137.5</v>
      </c>
      <c r="B29">
        <v>2806195.1045611799</v>
      </c>
      <c r="C29">
        <v>137.5</v>
      </c>
      <c r="D29">
        <v>3692686.8383388198</v>
      </c>
      <c r="E29">
        <v>137.5</v>
      </c>
      <c r="F29">
        <v>3945563.7530601202</v>
      </c>
      <c r="Q29" t="s">
        <v>25</v>
      </c>
      <c r="R29">
        <v>231</v>
      </c>
      <c r="S29" t="s">
        <v>25</v>
      </c>
      <c r="T29">
        <v>232</v>
      </c>
      <c r="U29" t="s">
        <v>25</v>
      </c>
      <c r="V29">
        <v>228</v>
      </c>
    </row>
    <row r="30" spans="1:22">
      <c r="A30">
        <v>142.5</v>
      </c>
      <c r="B30">
        <v>3503042.9231948201</v>
      </c>
      <c r="C30">
        <v>142.5</v>
      </c>
      <c r="D30">
        <v>4850164.6326488098</v>
      </c>
      <c r="E30">
        <v>142.5</v>
      </c>
      <c r="F30">
        <v>3927890.4551740699</v>
      </c>
      <c r="Q30" t="s">
        <v>26</v>
      </c>
      <c r="R30">
        <v>392</v>
      </c>
      <c r="S30" t="s">
        <v>26</v>
      </c>
      <c r="T30">
        <v>380</v>
      </c>
      <c r="U30" t="s">
        <v>26</v>
      </c>
      <c r="V30">
        <v>385</v>
      </c>
    </row>
    <row r="31" spans="1:22">
      <c r="A31">
        <v>147.5</v>
      </c>
      <c r="B31">
        <v>4786127.7955996199</v>
      </c>
      <c r="C31">
        <v>147.5</v>
      </c>
      <c r="D31">
        <v>4403921.9547631899</v>
      </c>
      <c r="E31">
        <v>147.5</v>
      </c>
      <c r="F31">
        <v>6004502.95678466</v>
      </c>
      <c r="Q31" t="s">
        <v>87</v>
      </c>
      <c r="R31">
        <v>9844</v>
      </c>
      <c r="S31" t="s">
        <v>87</v>
      </c>
      <c r="T31">
        <v>11091</v>
      </c>
      <c r="U31" t="s">
        <v>87</v>
      </c>
      <c r="V31">
        <v>10302</v>
      </c>
    </row>
    <row r="32" spans="1:22">
      <c r="A32">
        <v>152.5</v>
      </c>
      <c r="B32">
        <v>4641227.6936297603</v>
      </c>
      <c r="C32">
        <v>152.5</v>
      </c>
      <c r="D32">
        <v>5101391.23022452</v>
      </c>
      <c r="E32">
        <v>152.5</v>
      </c>
      <c r="F32">
        <v>4792777.4704725305</v>
      </c>
      <c r="R32" s="1">
        <v>19000000</v>
      </c>
      <c r="T32" s="1">
        <v>20300000</v>
      </c>
      <c r="V32" s="1">
        <v>15000000</v>
      </c>
    </row>
    <row r="33" spans="1:6">
      <c r="A33">
        <v>157.5</v>
      </c>
      <c r="B33">
        <v>5362409.8805331504</v>
      </c>
      <c r="C33">
        <v>157.5</v>
      </c>
      <c r="D33">
        <v>5618757.4197525699</v>
      </c>
      <c r="E33">
        <v>157.5</v>
      </c>
      <c r="F33">
        <v>5265538.1889242996</v>
      </c>
    </row>
    <row r="34" spans="1:6">
      <c r="A34">
        <v>162.5</v>
      </c>
      <c r="B34">
        <v>4567118.4811719004</v>
      </c>
      <c r="C34">
        <v>162.5</v>
      </c>
      <c r="D34">
        <v>4811161.4165868303</v>
      </c>
      <c r="E34">
        <v>162.5</v>
      </c>
      <c r="F34">
        <v>6185654.2601166498</v>
      </c>
    </row>
    <row r="35" spans="1:6">
      <c r="A35">
        <v>167.5</v>
      </c>
      <c r="B35">
        <v>5638936.7926893597</v>
      </c>
      <c r="C35">
        <v>167.5</v>
      </c>
      <c r="D35">
        <v>5259698.40129962</v>
      </c>
      <c r="E35">
        <v>167.5</v>
      </c>
      <c r="F35">
        <v>5669814.8780676397</v>
      </c>
    </row>
    <row r="36" spans="1:6">
      <c r="A36">
        <v>172.5</v>
      </c>
      <c r="B36">
        <v>5296043.4216156602</v>
      </c>
      <c r="C36">
        <v>172.5</v>
      </c>
      <c r="D36">
        <v>5691028.0848086001</v>
      </c>
      <c r="E36">
        <v>172.5</v>
      </c>
      <c r="F36">
        <v>5031366.99193417</v>
      </c>
    </row>
    <row r="37" spans="1:6">
      <c r="A37">
        <v>177.5</v>
      </c>
      <c r="B37">
        <v>5807065.1552803302</v>
      </c>
      <c r="C37">
        <v>177.5</v>
      </c>
      <c r="D37">
        <v>5956020.5233473601</v>
      </c>
      <c r="E37">
        <v>177.5</v>
      </c>
      <c r="F37">
        <v>5884103.6149359597</v>
      </c>
    </row>
    <row r="38" spans="1:6">
      <c r="A38">
        <v>182.5</v>
      </c>
      <c r="B38">
        <v>6250614.3223788803</v>
      </c>
      <c r="C38">
        <v>182.5</v>
      </c>
      <c r="D38">
        <v>6200364.2004415402</v>
      </c>
      <c r="E38">
        <v>182.5</v>
      </c>
      <c r="F38">
        <v>6180131.3545272602</v>
      </c>
    </row>
    <row r="39" spans="1:6">
      <c r="A39">
        <v>187.5</v>
      </c>
      <c r="B39">
        <v>5607965.7785278596</v>
      </c>
      <c r="C39">
        <v>187.5</v>
      </c>
      <c r="D39">
        <v>6910452.16345233</v>
      </c>
      <c r="E39">
        <v>187.5</v>
      </c>
      <c r="F39">
        <v>6350236.8466804698</v>
      </c>
    </row>
    <row r="40" spans="1:6">
      <c r="A40">
        <v>192.5</v>
      </c>
      <c r="B40">
        <v>5456429.03066626</v>
      </c>
      <c r="C40">
        <v>192.5</v>
      </c>
      <c r="D40">
        <v>6593837.8213021196</v>
      </c>
      <c r="E40">
        <v>192.5</v>
      </c>
      <c r="F40">
        <v>5261119.8644527895</v>
      </c>
    </row>
    <row r="41" spans="1:6">
      <c r="A41">
        <v>197.5</v>
      </c>
      <c r="B41">
        <v>5179902.1185100498</v>
      </c>
      <c r="C41">
        <v>197.5</v>
      </c>
      <c r="D41">
        <v>6394233.1273378599</v>
      </c>
      <c r="E41">
        <v>197.5</v>
      </c>
      <c r="F41">
        <v>5131883.8736610599</v>
      </c>
    </row>
    <row r="42" spans="1:6">
      <c r="A42">
        <v>202.5</v>
      </c>
      <c r="B42">
        <v>6376710.5943221096</v>
      </c>
      <c r="C42">
        <v>202.5</v>
      </c>
      <c r="D42">
        <v>7509266.2453451101</v>
      </c>
      <c r="E42">
        <v>202.5</v>
      </c>
      <c r="F42">
        <v>5976888.4288377101</v>
      </c>
    </row>
    <row r="43" spans="1:6">
      <c r="A43">
        <v>207.5</v>
      </c>
      <c r="B43">
        <v>5424351.9088561404</v>
      </c>
      <c r="C43">
        <v>207.5</v>
      </c>
      <c r="D43">
        <v>5883749.8582913298</v>
      </c>
      <c r="E43">
        <v>207.5</v>
      </c>
      <c r="F43">
        <v>5537265.1439222796</v>
      </c>
    </row>
    <row r="44" spans="1:6">
      <c r="A44">
        <v>212.5</v>
      </c>
      <c r="B44">
        <v>6260569.2912165103</v>
      </c>
      <c r="C44">
        <v>212.5</v>
      </c>
      <c r="D44">
        <v>6222160.1152996998</v>
      </c>
      <c r="E44">
        <v>212.5</v>
      </c>
      <c r="F44">
        <v>5581448.3886374002</v>
      </c>
    </row>
    <row r="45" spans="1:6">
      <c r="A45">
        <v>217.5</v>
      </c>
      <c r="B45">
        <v>5082564.6454310697</v>
      </c>
      <c r="C45">
        <v>217.5</v>
      </c>
      <c r="D45">
        <v>5867689.7105010999</v>
      </c>
      <c r="E45">
        <v>217.5</v>
      </c>
      <c r="F45">
        <v>6330354.3865586603</v>
      </c>
    </row>
    <row r="46" spans="1:6">
      <c r="A46">
        <v>222.5</v>
      </c>
      <c r="B46">
        <v>5111323.4442953104</v>
      </c>
      <c r="C46">
        <v>222.5</v>
      </c>
      <c r="D46">
        <v>5871131.1707418701</v>
      </c>
      <c r="E46">
        <v>222.5</v>
      </c>
      <c r="F46">
        <v>5535055.9816865204</v>
      </c>
    </row>
    <row r="47" spans="1:6">
      <c r="A47">
        <v>227.5</v>
      </c>
      <c r="B47">
        <v>5151143.3196458099</v>
      </c>
      <c r="C47">
        <v>227.5</v>
      </c>
      <c r="D47">
        <v>6441266.4172949595</v>
      </c>
      <c r="E47">
        <v>227.5</v>
      </c>
      <c r="F47">
        <v>5327394.7315254603</v>
      </c>
    </row>
    <row r="48" spans="1:6">
      <c r="A48">
        <v>232.5</v>
      </c>
      <c r="B48">
        <v>4288379.35371844</v>
      </c>
      <c r="C48">
        <v>232.5</v>
      </c>
      <c r="D48">
        <v>5265434.16836756</v>
      </c>
      <c r="E48">
        <v>232.5</v>
      </c>
      <c r="F48">
        <v>6012235.0246098097</v>
      </c>
    </row>
    <row r="49" spans="1:6">
      <c r="A49">
        <v>237.5</v>
      </c>
      <c r="B49">
        <v>4822629.3480042303</v>
      </c>
      <c r="C49">
        <v>237.5</v>
      </c>
      <c r="D49">
        <v>5928488.8414212503</v>
      </c>
      <c r="E49">
        <v>237.5</v>
      </c>
      <c r="F49">
        <v>4924222.6234999998</v>
      </c>
    </row>
    <row r="50" spans="1:6">
      <c r="A50">
        <v>242.5</v>
      </c>
      <c r="B50">
        <v>5119066.1978356903</v>
      </c>
      <c r="C50">
        <v>242.5</v>
      </c>
      <c r="D50">
        <v>6188892.6663056603</v>
      </c>
      <c r="E50">
        <v>242.5</v>
      </c>
      <c r="F50">
        <v>4771790.4292328404</v>
      </c>
    </row>
    <row r="51" spans="1:6">
      <c r="A51">
        <v>247.5</v>
      </c>
      <c r="B51">
        <v>5417715.2629643902</v>
      </c>
      <c r="C51">
        <v>247.5</v>
      </c>
      <c r="D51">
        <v>5822950.7273711804</v>
      </c>
      <c r="E51">
        <v>247.5</v>
      </c>
      <c r="F51">
        <v>4791672.8893546499</v>
      </c>
    </row>
    <row r="52" spans="1:6">
      <c r="A52">
        <v>252.5</v>
      </c>
      <c r="B52">
        <v>4521768.0675782803</v>
      </c>
      <c r="C52">
        <v>252.5</v>
      </c>
      <c r="D52">
        <v>5633670.4141292097</v>
      </c>
      <c r="E52">
        <v>252.5</v>
      </c>
      <c r="F52">
        <v>4949627.9892111998</v>
      </c>
    </row>
    <row r="53" spans="1:6">
      <c r="A53">
        <v>257.5</v>
      </c>
      <c r="B53">
        <v>4334835.8749606898</v>
      </c>
      <c r="C53">
        <v>257.5</v>
      </c>
      <c r="D53">
        <v>4946525.5193901798</v>
      </c>
      <c r="E53">
        <v>257.5</v>
      </c>
      <c r="F53">
        <v>5255596.9588633999</v>
      </c>
    </row>
    <row r="54" spans="1:6">
      <c r="A54">
        <v>262.5</v>
      </c>
      <c r="B54">
        <v>4157858.6511807102</v>
      </c>
      <c r="C54">
        <v>262.5</v>
      </c>
      <c r="D54">
        <v>4824927.2575498801</v>
      </c>
      <c r="E54">
        <v>262.5</v>
      </c>
      <c r="F54">
        <v>4885562.2843742799</v>
      </c>
    </row>
    <row r="55" spans="1:6">
      <c r="A55">
        <v>267.5</v>
      </c>
      <c r="B55">
        <v>3725370.56056841</v>
      </c>
      <c r="C55">
        <v>267.5</v>
      </c>
      <c r="D55">
        <v>4890315.0021243803</v>
      </c>
      <c r="E55">
        <v>267.5</v>
      </c>
      <c r="F55">
        <v>5070027.3310599001</v>
      </c>
    </row>
    <row r="56" spans="1:6">
      <c r="A56">
        <v>272.5</v>
      </c>
      <c r="B56">
        <v>4134630.39055959</v>
      </c>
      <c r="C56">
        <v>272.5</v>
      </c>
      <c r="D56">
        <v>4962585.6671804097</v>
      </c>
      <c r="E56">
        <v>272.5</v>
      </c>
      <c r="F56">
        <v>3858301.8447477599</v>
      </c>
    </row>
    <row r="57" spans="1:6">
      <c r="A57">
        <v>277.5</v>
      </c>
      <c r="B57">
        <v>4046141.7786696102</v>
      </c>
      <c r="C57">
        <v>277.5</v>
      </c>
      <c r="D57">
        <v>3798224.9523888901</v>
      </c>
      <c r="E57">
        <v>277.5</v>
      </c>
      <c r="F57">
        <v>4333271.7254352896</v>
      </c>
    </row>
    <row r="58" spans="1:6">
      <c r="A58">
        <v>282.5</v>
      </c>
      <c r="B58">
        <v>4028444.05629161</v>
      </c>
      <c r="C58">
        <v>282.5</v>
      </c>
      <c r="D58">
        <v>5278052.8559170198</v>
      </c>
      <c r="E58">
        <v>282.5</v>
      </c>
      <c r="F58">
        <v>3043120.9797538202</v>
      </c>
    </row>
    <row r="59" spans="1:6">
      <c r="A59">
        <v>287.5</v>
      </c>
      <c r="B59">
        <v>3326065.6994148502</v>
      </c>
      <c r="C59">
        <v>287.5</v>
      </c>
      <c r="D59">
        <v>4550757.5917024203</v>
      </c>
      <c r="E59">
        <v>287.5</v>
      </c>
      <c r="F59">
        <v>3979805.7677143398</v>
      </c>
    </row>
    <row r="60" spans="1:6">
      <c r="A60">
        <v>292.5</v>
      </c>
      <c r="B60">
        <v>3861421.8013492599</v>
      </c>
      <c r="C60">
        <v>292.5</v>
      </c>
      <c r="D60">
        <v>3486199.2238930301</v>
      </c>
      <c r="E60">
        <v>292.5</v>
      </c>
      <c r="F60">
        <v>3873765.98039805</v>
      </c>
    </row>
    <row r="61" spans="1:6">
      <c r="A61">
        <v>297.5</v>
      </c>
      <c r="B61">
        <v>3050644.8949072701</v>
      </c>
      <c r="C61">
        <v>297.5</v>
      </c>
      <c r="D61">
        <v>3799372.1058024699</v>
      </c>
      <c r="E61">
        <v>297.5</v>
      </c>
      <c r="F61">
        <v>3456234.3178401799</v>
      </c>
    </row>
    <row r="62" spans="1:6">
      <c r="A62">
        <v>302.5</v>
      </c>
      <c r="B62">
        <v>3323853.4841176001</v>
      </c>
      <c r="C62">
        <v>302.5</v>
      </c>
      <c r="D62">
        <v>4181374.1925271801</v>
      </c>
      <c r="E62">
        <v>302.5</v>
      </c>
      <c r="F62">
        <v>3290547.1501584798</v>
      </c>
    </row>
    <row r="63" spans="1:6">
      <c r="A63">
        <v>307.5</v>
      </c>
      <c r="B63">
        <v>3571621.5974095599</v>
      </c>
      <c r="C63">
        <v>307.5</v>
      </c>
      <c r="D63">
        <v>3347393.6608489198</v>
      </c>
      <c r="E63">
        <v>307.5</v>
      </c>
      <c r="F63">
        <v>3232004.35091095</v>
      </c>
    </row>
    <row r="64" spans="1:6">
      <c r="A64">
        <v>312.5</v>
      </c>
      <c r="B64">
        <v>2962156.28301728</v>
      </c>
      <c r="C64">
        <v>312.5</v>
      </c>
      <c r="D64">
        <v>4136635.2093972601</v>
      </c>
      <c r="E64">
        <v>312.5</v>
      </c>
      <c r="F64">
        <v>3079572.1566437902</v>
      </c>
    </row>
    <row r="65" spans="1:6">
      <c r="A65">
        <v>317.5</v>
      </c>
      <c r="B65">
        <v>2696690.4473473202</v>
      </c>
      <c r="C65">
        <v>317.5</v>
      </c>
      <c r="D65">
        <v>2507677.36210272</v>
      </c>
      <c r="E65">
        <v>317.5</v>
      </c>
      <c r="F65">
        <v>3170147.80830978</v>
      </c>
    </row>
    <row r="66" spans="1:6">
      <c r="A66">
        <v>322.5</v>
      </c>
      <c r="B66">
        <v>2614838.4813490799</v>
      </c>
      <c r="C66">
        <v>322.5</v>
      </c>
      <c r="D66">
        <v>3489640.68413379</v>
      </c>
      <c r="E66">
        <v>322.5</v>
      </c>
      <c r="F66">
        <v>2221312.6280526002</v>
      </c>
    </row>
    <row r="67" spans="1:6">
      <c r="A67">
        <v>327.5</v>
      </c>
      <c r="B67">
        <v>2433436.8269746099</v>
      </c>
      <c r="C67">
        <v>327.5</v>
      </c>
      <c r="D67">
        <v>2618951.2432207302</v>
      </c>
      <c r="E67">
        <v>327.5</v>
      </c>
      <c r="F67">
        <v>2436705.9460388101</v>
      </c>
    </row>
    <row r="68" spans="1:6">
      <c r="A68">
        <v>332.5</v>
      </c>
      <c r="B68">
        <v>2523031.5465132198</v>
      </c>
      <c r="C68">
        <v>332.5</v>
      </c>
      <c r="D68">
        <v>2750873.88578331</v>
      </c>
      <c r="E68">
        <v>332.5</v>
      </c>
      <c r="F68">
        <v>1995978.0800055</v>
      </c>
    </row>
    <row r="69" spans="1:6">
      <c r="A69">
        <v>337.5</v>
      </c>
      <c r="B69">
        <v>2885834.8552621701</v>
      </c>
      <c r="C69">
        <v>337.5</v>
      </c>
      <c r="D69">
        <v>2968833.0343649802</v>
      </c>
      <c r="E69">
        <v>337.5</v>
      </c>
      <c r="F69">
        <v>2042370.4869563701</v>
      </c>
    </row>
    <row r="70" spans="1:6">
      <c r="A70">
        <v>342.5</v>
      </c>
      <c r="B70">
        <v>2587185.79013346</v>
      </c>
      <c r="C70">
        <v>342.5</v>
      </c>
      <c r="D70">
        <v>2754315.3460240802</v>
      </c>
      <c r="E70">
        <v>342.5</v>
      </c>
      <c r="F70">
        <v>1950690.2541725</v>
      </c>
    </row>
    <row r="71" spans="1:6">
      <c r="A71">
        <v>347.5</v>
      </c>
      <c r="B71">
        <v>2035238.07346968</v>
      </c>
      <c r="C71">
        <v>347.5</v>
      </c>
      <c r="D71">
        <v>2381490.4866080699</v>
      </c>
      <c r="E71">
        <v>347.5</v>
      </c>
      <c r="F71">
        <v>2696282.5087401299</v>
      </c>
    </row>
    <row r="72" spans="1:6">
      <c r="A72">
        <v>352.5</v>
      </c>
      <c r="B72">
        <v>2294067.2632478899</v>
      </c>
      <c r="C72">
        <v>352.5</v>
      </c>
      <c r="D72">
        <v>2388373.4070895999</v>
      </c>
      <c r="E72">
        <v>352.5</v>
      </c>
      <c r="F72">
        <v>2338398.2265476701</v>
      </c>
    </row>
    <row r="73" spans="1:6">
      <c r="A73">
        <v>357.5</v>
      </c>
      <c r="B73">
        <v>1458955.98853614</v>
      </c>
      <c r="C73">
        <v>357.5</v>
      </c>
      <c r="D73">
        <v>2608626.8624984398</v>
      </c>
      <c r="E73">
        <v>357.5</v>
      </c>
      <c r="F73">
        <v>1674544.9747030099</v>
      </c>
    </row>
    <row r="74" spans="1:6">
      <c r="A74">
        <v>362.5</v>
      </c>
      <c r="B74">
        <v>1851624.20379796</v>
      </c>
      <c r="C74">
        <v>362.5</v>
      </c>
      <c r="D74">
        <v>1596837.5517140799</v>
      </c>
      <c r="E74">
        <v>362.5</v>
      </c>
      <c r="F74">
        <v>2047893.3925457599</v>
      </c>
    </row>
    <row r="75" spans="1:6">
      <c r="A75">
        <v>367.5</v>
      </c>
      <c r="B75">
        <v>1920202.8780127</v>
      </c>
      <c r="C75">
        <v>367.5</v>
      </c>
      <c r="D75">
        <v>2152059.80389053</v>
      </c>
      <c r="E75">
        <v>367.5</v>
      </c>
      <c r="F75">
        <v>1937435.2807579599</v>
      </c>
    </row>
    <row r="76" spans="1:6">
      <c r="A76">
        <v>372.5</v>
      </c>
      <c r="B76">
        <v>1624872.1358298699</v>
      </c>
      <c r="C76">
        <v>372.5</v>
      </c>
      <c r="D76">
        <v>1794147.93885117</v>
      </c>
      <c r="E76">
        <v>372.5</v>
      </c>
      <c r="F76">
        <v>1231607.94643394</v>
      </c>
    </row>
    <row r="77" spans="1:6">
      <c r="A77">
        <v>377.5</v>
      </c>
      <c r="B77">
        <v>1811804.32844746</v>
      </c>
      <c r="C77">
        <v>377.5</v>
      </c>
      <c r="D77">
        <v>1400674.3179905899</v>
      </c>
      <c r="E77">
        <v>377.5</v>
      </c>
      <c r="F77">
        <v>1559668.5384436999</v>
      </c>
    </row>
    <row r="78" spans="1:6">
      <c r="A78">
        <v>382.5</v>
      </c>
      <c r="B78">
        <v>1849411.9885007101</v>
      </c>
      <c r="C78">
        <v>382.5</v>
      </c>
      <c r="D78">
        <v>1740231.7284125499</v>
      </c>
      <c r="E78">
        <v>382.5</v>
      </c>
      <c r="F78">
        <v>1254804.1499093799</v>
      </c>
    </row>
    <row r="79" spans="1:6">
      <c r="A79">
        <v>387.5</v>
      </c>
      <c r="B79">
        <v>1010982.39084309</v>
      </c>
      <c r="C79">
        <v>387.5</v>
      </c>
      <c r="D79">
        <v>991140.54933977604</v>
      </c>
      <c r="E79">
        <v>387.5</v>
      </c>
      <c r="F79">
        <v>1203993.41848699</v>
      </c>
    </row>
    <row r="80" spans="1:6">
      <c r="A80">
        <v>392.5</v>
      </c>
      <c r="B80">
        <v>1222248.9517304299</v>
      </c>
      <c r="C80">
        <v>392.5</v>
      </c>
      <c r="D80">
        <v>1656489.52922064</v>
      </c>
      <c r="E80">
        <v>392.5</v>
      </c>
      <c r="F80">
        <v>1318869.8547463</v>
      </c>
    </row>
    <row r="81" spans="1:6">
      <c r="A81">
        <v>397.5</v>
      </c>
      <c r="B81">
        <v>1159200.8157588199</v>
      </c>
      <c r="C81">
        <v>397.5</v>
      </c>
      <c r="D81">
        <v>1651900.91556629</v>
      </c>
      <c r="E81">
        <v>397.5</v>
      </c>
      <c r="F81">
        <v>1663499.16352423</v>
      </c>
    </row>
    <row r="82" spans="1:6">
      <c r="A82">
        <v>402.5</v>
      </c>
      <c r="B82">
        <v>1304100.9177286699</v>
      </c>
      <c r="C82">
        <v>402.5</v>
      </c>
      <c r="D82">
        <v>1253838.68105136</v>
      </c>
      <c r="E82">
        <v>402.5</v>
      </c>
      <c r="F82">
        <v>1305614.88133176</v>
      </c>
    </row>
    <row r="83" spans="1:6">
      <c r="A83">
        <v>407.5</v>
      </c>
      <c r="B83">
        <v>1415817.79023978</v>
      </c>
      <c r="C83">
        <v>407.5</v>
      </c>
      <c r="D83">
        <v>1857241.3765984899</v>
      </c>
      <c r="E83">
        <v>407.5</v>
      </c>
      <c r="F83">
        <v>845004.55517664901</v>
      </c>
    </row>
    <row r="84" spans="1:6">
      <c r="A84">
        <v>412.5</v>
      </c>
      <c r="B84">
        <v>1114956.50981382</v>
      </c>
      <c r="C84">
        <v>412.5</v>
      </c>
      <c r="D84">
        <v>948695.87303703104</v>
      </c>
      <c r="E84">
        <v>412.5</v>
      </c>
      <c r="F84">
        <v>1055979.54869134</v>
      </c>
    </row>
    <row r="85" spans="1:6">
      <c r="A85">
        <v>417.5</v>
      </c>
      <c r="B85">
        <v>1343920.7930791599</v>
      </c>
      <c r="C85">
        <v>417.5</v>
      </c>
      <c r="D85">
        <v>1306607.73807639</v>
      </c>
      <c r="E85">
        <v>417.5</v>
      </c>
      <c r="F85">
        <v>673794.48190556397</v>
      </c>
    </row>
    <row r="86" spans="1:6">
      <c r="A86">
        <v>422.5</v>
      </c>
      <c r="B86">
        <v>918069.34835860401</v>
      </c>
      <c r="C86">
        <v>422.5</v>
      </c>
      <c r="D86">
        <v>887896.74211688305</v>
      </c>
      <c r="E86">
        <v>422.5</v>
      </c>
      <c r="F86">
        <v>912384.00336720597</v>
      </c>
    </row>
    <row r="87" spans="1:6">
      <c r="A87">
        <v>427.5</v>
      </c>
      <c r="B87">
        <v>848384.56649523997</v>
      </c>
      <c r="C87">
        <v>427.5</v>
      </c>
      <c r="D87">
        <v>688292.04815262195</v>
      </c>
      <c r="E87">
        <v>427.5</v>
      </c>
      <c r="F87">
        <v>941103.11243203306</v>
      </c>
    </row>
    <row r="88" spans="1:6">
      <c r="A88">
        <v>432.5</v>
      </c>
      <c r="B88">
        <v>911432.70246685494</v>
      </c>
      <c r="C88">
        <v>432.5</v>
      </c>
      <c r="D88">
        <v>528837.72366393101</v>
      </c>
      <c r="E88">
        <v>432.5</v>
      </c>
      <c r="F88">
        <v>1302301.13797813</v>
      </c>
    </row>
    <row r="89" spans="1:6">
      <c r="A89">
        <v>437.5</v>
      </c>
      <c r="B89">
        <v>1375997.91488928</v>
      </c>
      <c r="C89">
        <v>437.5</v>
      </c>
      <c r="D89">
        <v>685997.74132544699</v>
      </c>
      <c r="E89">
        <v>437.5</v>
      </c>
      <c r="F89">
        <v>937789.36907839903</v>
      </c>
    </row>
    <row r="90" spans="1:6">
      <c r="A90">
        <v>442.5</v>
      </c>
      <c r="B90">
        <v>860551.75063011295</v>
      </c>
      <c r="C90">
        <v>442.5</v>
      </c>
      <c r="D90">
        <v>781211.47465322597</v>
      </c>
      <c r="E90">
        <v>442.5</v>
      </c>
      <c r="F90">
        <v>577695.92465018004</v>
      </c>
    </row>
    <row r="91" spans="1:6">
      <c r="A91">
        <v>447.5</v>
      </c>
      <c r="B91">
        <v>648179.08209414699</v>
      </c>
      <c r="C91">
        <v>447.5</v>
      </c>
      <c r="D91">
        <v>312025.728495855</v>
      </c>
      <c r="E91">
        <v>447.5</v>
      </c>
      <c r="F91">
        <v>917906.90895659605</v>
      </c>
    </row>
    <row r="92" spans="1:6">
      <c r="A92">
        <v>452.5</v>
      </c>
      <c r="B92">
        <v>540886.64017753897</v>
      </c>
      <c r="C92">
        <v>452.5</v>
      </c>
      <c r="D92">
        <v>645847.37184987694</v>
      </c>
      <c r="E92">
        <v>452.5</v>
      </c>
      <c r="F92">
        <v>510316.47645962401</v>
      </c>
    </row>
    <row r="93" spans="1:6">
      <c r="A93">
        <v>457.5</v>
      </c>
      <c r="B93">
        <v>411472.04528843501</v>
      </c>
      <c r="C93">
        <v>457.5</v>
      </c>
      <c r="D93">
        <v>410680.92206439801</v>
      </c>
      <c r="E93">
        <v>457.5</v>
      </c>
      <c r="F93">
        <v>849422.879648161</v>
      </c>
    </row>
    <row r="94" spans="1:6">
      <c r="A94">
        <v>462.5</v>
      </c>
      <c r="B94">
        <v>751047.09341625602</v>
      </c>
      <c r="C94">
        <v>462.5</v>
      </c>
      <c r="D94">
        <v>478362.973466072</v>
      </c>
      <c r="E94">
        <v>462.5</v>
      </c>
      <c r="F94">
        <v>512525.63869538001</v>
      </c>
    </row>
    <row r="95" spans="1:6">
      <c r="A95">
        <v>467.5</v>
      </c>
      <c r="B95">
        <v>496642.33423254598</v>
      </c>
      <c r="C95">
        <v>467.5</v>
      </c>
      <c r="D95">
        <v>764004.17344941106</v>
      </c>
      <c r="E95">
        <v>467.5</v>
      </c>
      <c r="F95">
        <v>402067.52690758201</v>
      </c>
    </row>
    <row r="96" spans="1:6">
      <c r="A96">
        <v>472.5</v>
      </c>
      <c r="B96">
        <v>299755.17277732701</v>
      </c>
      <c r="C96">
        <v>472.5</v>
      </c>
      <c r="D96">
        <v>141099.86987128801</v>
      </c>
      <c r="E96">
        <v>472.5</v>
      </c>
      <c r="F96">
        <v>480492.78627691802</v>
      </c>
    </row>
    <row r="97" spans="1:6">
      <c r="A97">
        <v>477.5</v>
      </c>
      <c r="B97">
        <v>395986.53820768697</v>
      </c>
      <c r="C97">
        <v>477.5</v>
      </c>
      <c r="D97">
        <v>590784.00799766695</v>
      </c>
      <c r="E97">
        <v>477.5</v>
      </c>
      <c r="F97">
        <v>589846.31694683805</v>
      </c>
    </row>
    <row r="98" spans="1:6">
      <c r="A98">
        <v>482.5</v>
      </c>
      <c r="B98">
        <v>675831.77330976794</v>
      </c>
      <c r="C98">
        <v>482.5</v>
      </c>
      <c r="D98">
        <v>476068.66663889698</v>
      </c>
      <c r="E98">
        <v>482.5</v>
      </c>
      <c r="F98">
        <v>196615.43898227901</v>
      </c>
    </row>
    <row r="99" spans="1:6">
      <c r="A99">
        <v>487.5</v>
      </c>
      <c r="B99">
        <v>736667.69398413296</v>
      </c>
      <c r="C99">
        <v>487.5</v>
      </c>
      <c r="D99">
        <v>368236.245761653</v>
      </c>
      <c r="E99">
        <v>487.5</v>
      </c>
      <c r="F99">
        <v>376662.161196389</v>
      </c>
    </row>
    <row r="100" spans="1:6">
      <c r="A100">
        <v>492.5</v>
      </c>
      <c r="B100">
        <v>482262.93480042298</v>
      </c>
      <c r="C100">
        <v>492.5</v>
      </c>
      <c r="D100">
        <v>193868.92689632199</v>
      </c>
      <c r="E100">
        <v>492.5</v>
      </c>
      <c r="F100">
        <v>655016.60290163802</v>
      </c>
    </row>
    <row r="101" spans="1:6">
      <c r="A101">
        <v>497.5</v>
      </c>
      <c r="B101">
        <v>431381.98296368198</v>
      </c>
      <c r="C101">
        <v>497.5</v>
      </c>
      <c r="D101">
        <v>333821.643354022</v>
      </c>
      <c r="E101">
        <v>497.5</v>
      </c>
      <c r="F101">
        <v>210974.99351469299</v>
      </c>
    </row>
    <row r="102" spans="1:6">
      <c r="A102">
        <v>502.5</v>
      </c>
      <c r="B102">
        <v>195781.05380659399</v>
      </c>
      <c r="C102">
        <v>502.5</v>
      </c>
      <c r="D102">
        <v>445095.52447202901</v>
      </c>
      <c r="E102">
        <v>502.5</v>
      </c>
      <c r="F102">
        <v>585427.99247532606</v>
      </c>
    </row>
    <row r="103" spans="1:6">
      <c r="A103">
        <v>507.5</v>
      </c>
      <c r="B103">
        <v>564114.90079866</v>
      </c>
      <c r="C103">
        <v>507.5</v>
      </c>
      <c r="D103">
        <v>442801.21764485398</v>
      </c>
      <c r="E103">
        <v>507.5</v>
      </c>
      <c r="F103">
        <v>248530.75152254399</v>
      </c>
    </row>
    <row r="104" spans="1:6">
      <c r="A104">
        <v>512.5</v>
      </c>
      <c r="B104">
        <v>523188.91779954202</v>
      </c>
      <c r="C104">
        <v>512.5</v>
      </c>
      <c r="D104">
        <v>422152.45620027499</v>
      </c>
      <c r="E104">
        <v>512.5</v>
      </c>
      <c r="F104">
        <v>431891.21709028701</v>
      </c>
    </row>
    <row r="105" spans="1:6">
      <c r="A105">
        <v>517.5</v>
      </c>
      <c r="B105">
        <v>353954.447559944</v>
      </c>
      <c r="C105">
        <v>517.5</v>
      </c>
      <c r="D105">
        <v>239755.06343983</v>
      </c>
      <c r="E105">
        <v>517.5</v>
      </c>
      <c r="F105">
        <v>258471.981583446</v>
      </c>
    </row>
    <row r="106" spans="1:6">
      <c r="A106">
        <v>522.5</v>
      </c>
      <c r="B106">
        <v>634905.79031064897</v>
      </c>
      <c r="C106">
        <v>522.5</v>
      </c>
      <c r="D106">
        <v>317761.49556379399</v>
      </c>
      <c r="E106">
        <v>522.5</v>
      </c>
      <c r="F106">
        <v>426368.31150089798</v>
      </c>
    </row>
    <row r="107" spans="1:6">
      <c r="A107">
        <v>527.5</v>
      </c>
      <c r="B107">
        <v>257723.08212958401</v>
      </c>
      <c r="C107">
        <v>527.5</v>
      </c>
      <c r="D107">
        <v>222547.762236015</v>
      </c>
      <c r="E107">
        <v>527.5</v>
      </c>
      <c r="F107">
        <v>219811.64245771701</v>
      </c>
    </row>
    <row r="108" spans="1:6">
      <c r="A108">
        <v>532.5</v>
      </c>
      <c r="B108">
        <v>252192.54388645999</v>
      </c>
      <c r="C108">
        <v>532.5</v>
      </c>
      <c r="D108">
        <v>110126.72770442</v>
      </c>
      <c r="E108">
        <v>532.5</v>
      </c>
      <c r="F108">
        <v>154641.35650291599</v>
      </c>
    </row>
    <row r="109" spans="1:6">
      <c r="A109">
        <v>537.5</v>
      </c>
      <c r="B109">
        <v>159279.50140197499</v>
      </c>
      <c r="C109">
        <v>537.5</v>
      </c>
      <c r="D109">
        <v>337263.10359478497</v>
      </c>
      <c r="E109">
        <v>537.5</v>
      </c>
      <c r="F109">
        <v>185569.627803499</v>
      </c>
    </row>
    <row r="110" spans="1:6">
      <c r="A110">
        <v>542.5</v>
      </c>
      <c r="B110">
        <v>296436.849831453</v>
      </c>
      <c r="C110">
        <v>542.5</v>
      </c>
      <c r="D110">
        <v>216811.99516807601</v>
      </c>
      <c r="E110">
        <v>542.5</v>
      </c>
      <c r="F110">
        <v>265099.46829071402</v>
      </c>
    </row>
    <row r="111" spans="1:6">
      <c r="A111">
        <v>547.5</v>
      </c>
      <c r="B111">
        <v>101761.903673484</v>
      </c>
      <c r="C111">
        <v>547.5</v>
      </c>
      <c r="D111">
        <v>230577.83613112799</v>
      </c>
      <c r="E111">
        <v>547.5</v>
      </c>
      <c r="F111">
        <v>267308.63052646897</v>
      </c>
    </row>
    <row r="112" spans="1:6">
      <c r="A112">
        <v>552.5</v>
      </c>
      <c r="B112">
        <v>89594.719538610807</v>
      </c>
      <c r="C112">
        <v>552.5</v>
      </c>
      <c r="D112">
        <v>107832.420877244</v>
      </c>
      <c r="E112">
        <v>552.5</v>
      </c>
      <c r="F112">
        <v>123713.08520233299</v>
      </c>
    </row>
    <row r="113" spans="1:6">
      <c r="A113">
        <v>557.5</v>
      </c>
      <c r="B113">
        <v>108398.549565233</v>
      </c>
      <c r="C113">
        <v>557.5</v>
      </c>
      <c r="D113">
        <v>173220.165451743</v>
      </c>
      <c r="E113">
        <v>557.5</v>
      </c>
      <c r="F113">
        <v>366720.93113548699</v>
      </c>
    </row>
    <row r="114" spans="1:6">
      <c r="A114">
        <v>562.5</v>
      </c>
      <c r="B114">
        <v>235600.92915708799</v>
      </c>
      <c r="C114">
        <v>562.5</v>
      </c>
      <c r="D114">
        <v>91772.273087016307</v>
      </c>
      <c r="E114">
        <v>562.5</v>
      </c>
      <c r="F114">
        <v>144700.12644201401</v>
      </c>
    </row>
    <row r="115" spans="1:6">
      <c r="A115">
        <v>567.5</v>
      </c>
      <c r="B115">
        <v>162597.824347849</v>
      </c>
      <c r="C115">
        <v>567.5</v>
      </c>
      <c r="D115">
        <v>259256.67147082099</v>
      </c>
      <c r="E115">
        <v>567.5</v>
      </c>
      <c r="F115">
        <v>36451.176889973103</v>
      </c>
    </row>
    <row r="116" spans="1:6">
      <c r="A116">
        <v>572.5</v>
      </c>
      <c r="B116">
        <v>110610.764862482</v>
      </c>
      <c r="C116">
        <v>572.5</v>
      </c>
      <c r="D116">
        <v>252373.75098929499</v>
      </c>
      <c r="E116">
        <v>572.5</v>
      </c>
      <c r="F116">
        <v>38660.3391257291</v>
      </c>
    </row>
    <row r="117" spans="1:6">
      <c r="A117">
        <v>577.5</v>
      </c>
      <c r="B117">
        <v>175871.11613134699</v>
      </c>
      <c r="C117">
        <v>577.5</v>
      </c>
      <c r="D117">
        <v>169778.70521098</v>
      </c>
      <c r="E117">
        <v>577.5</v>
      </c>
      <c r="F117">
        <v>228648.29140074001</v>
      </c>
    </row>
    <row r="118" spans="1:6">
      <c r="A118">
        <v>582.5</v>
      </c>
      <c r="B118">
        <v>81851.965998237007</v>
      </c>
      <c r="C118">
        <v>582.5</v>
      </c>
      <c r="D118">
        <v>24090.221685341799</v>
      </c>
      <c r="E118">
        <v>582.5</v>
      </c>
      <c r="F118">
        <v>58542.799247532603</v>
      </c>
    </row>
    <row r="119" spans="1:6">
      <c r="A119">
        <v>587.5</v>
      </c>
      <c r="B119">
        <v>101761.903673484</v>
      </c>
      <c r="C119">
        <v>587.5</v>
      </c>
      <c r="D119">
        <v>69976.358228849902</v>
      </c>
      <c r="E119">
        <v>587.5</v>
      </c>
      <c r="F119">
        <v>130340.571909601</v>
      </c>
    </row>
    <row r="120" spans="1:6">
      <c r="A120">
        <v>592.5</v>
      </c>
      <c r="B120">
        <v>249980.32858921</v>
      </c>
      <c r="C120">
        <v>592.5</v>
      </c>
      <c r="D120">
        <v>50474.750197859001</v>
      </c>
      <c r="E120">
        <v>592.5</v>
      </c>
      <c r="F120">
        <v>87261.908312359898</v>
      </c>
    </row>
    <row r="121" spans="1:6">
      <c r="A121">
        <v>597.5</v>
      </c>
      <c r="B121">
        <v>113929.087808357</v>
      </c>
      <c r="C121">
        <v>597.5</v>
      </c>
      <c r="D121">
        <v>160601.477902279</v>
      </c>
      <c r="E121">
        <v>597.5</v>
      </c>
      <c r="F121">
        <v>90575.651665993806</v>
      </c>
    </row>
    <row r="122" spans="1:6">
      <c r="A122">
        <v>602.5</v>
      </c>
      <c r="B122">
        <v>276526.91215620597</v>
      </c>
      <c r="C122">
        <v>602.5</v>
      </c>
      <c r="D122">
        <v>289082.66022410098</v>
      </c>
      <c r="E122">
        <v>602.5</v>
      </c>
      <c r="F122">
        <v>83948.164958726004</v>
      </c>
    </row>
    <row r="123" spans="1:6">
      <c r="A123">
        <v>607.5</v>
      </c>
      <c r="B123">
        <v>94019.150133110103</v>
      </c>
      <c r="C123">
        <v>607.5</v>
      </c>
      <c r="D123">
        <v>209929.07468655001</v>
      </c>
      <c r="E123">
        <v>607.5</v>
      </c>
      <c r="F123">
        <v>108248.949552041</v>
      </c>
    </row>
    <row r="124" spans="1:6">
      <c r="A124">
        <v>612.5</v>
      </c>
      <c r="B124">
        <v>17697.722377997201</v>
      </c>
      <c r="C124">
        <v>612.5</v>
      </c>
      <c r="D124">
        <v>167484.398383805</v>
      </c>
      <c r="E124">
        <v>612.5</v>
      </c>
      <c r="F124">
        <v>184465.04668562199</v>
      </c>
    </row>
    <row r="125" spans="1:6">
      <c r="A125">
        <v>617.5</v>
      </c>
      <c r="B125">
        <v>71896.997160613595</v>
      </c>
      <c r="C125">
        <v>617.5</v>
      </c>
      <c r="D125">
        <v>81447.892364726998</v>
      </c>
      <c r="E125">
        <v>617.5</v>
      </c>
      <c r="F125">
        <v>128131.409673845</v>
      </c>
    </row>
    <row r="126" spans="1:6">
      <c r="A126">
        <v>622.5</v>
      </c>
      <c r="B126">
        <v>7742.7535403737702</v>
      </c>
      <c r="C126">
        <v>622.5</v>
      </c>
      <c r="D126">
        <v>67682.0514016745</v>
      </c>
      <c r="E126">
        <v>622.5</v>
      </c>
      <c r="F126">
        <v>90575.651665993806</v>
      </c>
    </row>
    <row r="127" spans="1:6">
      <c r="A127">
        <v>627.5</v>
      </c>
      <c r="B127">
        <v>42032.090647743302</v>
      </c>
      <c r="C127">
        <v>627.5</v>
      </c>
      <c r="D127">
        <v>153718.55742075201</v>
      </c>
      <c r="E127">
        <v>627.5</v>
      </c>
      <c r="F127">
        <v>180046.72221410999</v>
      </c>
    </row>
    <row r="128" spans="1:6">
      <c r="A128">
        <v>632.5</v>
      </c>
      <c r="B128">
        <v>98443.580727609398</v>
      </c>
      <c r="C128">
        <v>632.5</v>
      </c>
      <c r="D128">
        <v>97508.040154954797</v>
      </c>
      <c r="E128">
        <v>632.5</v>
      </c>
      <c r="F128">
        <v>77320.678251458099</v>
      </c>
    </row>
    <row r="129" spans="1:6">
      <c r="A129">
        <v>637.5</v>
      </c>
      <c r="B129">
        <v>105080.226619358</v>
      </c>
      <c r="C129">
        <v>637.5</v>
      </c>
      <c r="D129">
        <v>114715.34135877001</v>
      </c>
      <c r="E129">
        <v>637.5</v>
      </c>
      <c r="F129">
        <v>89471.070548115793</v>
      </c>
    </row>
    <row r="130" spans="1:6">
      <c r="A130">
        <v>642.5</v>
      </c>
      <c r="B130">
        <v>0</v>
      </c>
      <c r="C130">
        <v>642.5</v>
      </c>
      <c r="D130">
        <v>0</v>
      </c>
      <c r="E130">
        <v>642.5</v>
      </c>
      <c r="F130">
        <v>60751.961483288498</v>
      </c>
    </row>
    <row r="131" spans="1:6">
      <c r="A131">
        <v>647.5</v>
      </c>
      <c r="B131">
        <v>0</v>
      </c>
      <c r="C131">
        <v>647.5</v>
      </c>
      <c r="D131">
        <v>112421.034531595</v>
      </c>
      <c r="E131">
        <v>647.5</v>
      </c>
      <c r="F131">
        <v>226439.129164985</v>
      </c>
    </row>
    <row r="132" spans="1:6">
      <c r="A132">
        <v>652.5</v>
      </c>
      <c r="B132">
        <v>51987.059485366699</v>
      </c>
      <c r="C132">
        <v>652.5</v>
      </c>
      <c r="D132">
        <v>39003.216061981897</v>
      </c>
      <c r="E132">
        <v>652.5</v>
      </c>
      <c r="F132">
        <v>89471.070548115793</v>
      </c>
    </row>
    <row r="133" spans="1:6">
      <c r="A133">
        <v>657.5</v>
      </c>
      <c r="B133">
        <v>9954.9688376234208</v>
      </c>
      <c r="C133">
        <v>657.5</v>
      </c>
      <c r="D133">
        <v>55063.363852209797</v>
      </c>
      <c r="E133">
        <v>657.5</v>
      </c>
      <c r="F133">
        <v>16568.716768169601</v>
      </c>
    </row>
    <row r="134" spans="1:6">
      <c r="A134">
        <v>662.5</v>
      </c>
      <c r="B134">
        <v>112822.980159732</v>
      </c>
      <c r="C134">
        <v>662.5</v>
      </c>
      <c r="D134">
        <v>100949.500395718</v>
      </c>
      <c r="E134">
        <v>662.5</v>
      </c>
      <c r="F134">
        <v>97203.138373261594</v>
      </c>
    </row>
    <row r="135" spans="1:6">
      <c r="A135">
        <v>667.5</v>
      </c>
      <c r="B135">
        <v>97337.473078984505</v>
      </c>
      <c r="C135">
        <v>667.5</v>
      </c>
      <c r="D135">
        <v>119303.955013121</v>
      </c>
      <c r="E135">
        <v>667.5</v>
      </c>
      <c r="F135">
        <v>124817.66632021101</v>
      </c>
    </row>
    <row r="136" spans="1:6">
      <c r="A136">
        <v>672.5</v>
      </c>
      <c r="B136">
        <v>8848.8611889986005</v>
      </c>
      <c r="C136">
        <v>672.5</v>
      </c>
      <c r="D136">
        <v>57357.670679385199</v>
      </c>
      <c r="E136">
        <v>672.5</v>
      </c>
      <c r="F136">
        <v>81739.002722970006</v>
      </c>
    </row>
    <row r="137" spans="1:6">
      <c r="A137">
        <v>677.5</v>
      </c>
      <c r="B137">
        <v>49774.844188117102</v>
      </c>
      <c r="C137">
        <v>677.5</v>
      </c>
      <c r="D137">
        <v>34414.602407631101</v>
      </c>
      <c r="E137">
        <v>677.5</v>
      </c>
      <c r="F137">
        <v>16568.716768169601</v>
      </c>
    </row>
    <row r="138" spans="1:6">
      <c r="A138">
        <v>682.5</v>
      </c>
      <c r="B138">
        <v>32077.121810119901</v>
      </c>
      <c r="C138">
        <v>682.5</v>
      </c>
      <c r="D138">
        <v>65387.744574499098</v>
      </c>
      <c r="E138">
        <v>682.5</v>
      </c>
      <c r="F138">
        <v>30928.271300583201</v>
      </c>
    </row>
    <row r="139" spans="1:6">
      <c r="A139">
        <v>687.5</v>
      </c>
      <c r="B139">
        <v>56411.490079866002</v>
      </c>
      <c r="C139">
        <v>687.5</v>
      </c>
      <c r="D139">
        <v>76859.278710376195</v>
      </c>
      <c r="E139">
        <v>687.5</v>
      </c>
      <c r="F139">
        <v>29823.690182705301</v>
      </c>
    </row>
    <row r="140" spans="1:6">
      <c r="A140">
        <v>692.5</v>
      </c>
      <c r="B140">
        <v>105080.226619358</v>
      </c>
      <c r="C140">
        <v>692.5</v>
      </c>
      <c r="D140">
        <v>40150.369475569598</v>
      </c>
      <c r="E140">
        <v>692.5</v>
      </c>
      <c r="F140">
        <v>23196.2034754374</v>
      </c>
    </row>
    <row r="141" spans="1:6">
      <c r="A141">
        <v>697.5</v>
      </c>
      <c r="B141">
        <v>29864.906512870301</v>
      </c>
      <c r="C141">
        <v>697.5</v>
      </c>
      <c r="D141">
        <v>29825.9887532803</v>
      </c>
      <c r="E141">
        <v>697.5</v>
      </c>
      <c r="F141">
        <v>9941.2300609017602</v>
      </c>
    </row>
    <row r="142" spans="1:6">
      <c r="A142">
        <v>702.5</v>
      </c>
      <c r="B142">
        <v>11061.076486248199</v>
      </c>
      <c r="C142">
        <v>702.5</v>
      </c>
      <c r="D142">
        <v>69976.358228849902</v>
      </c>
      <c r="E142">
        <v>702.5</v>
      </c>
      <c r="F142">
        <v>0</v>
      </c>
    </row>
    <row r="143" spans="1:6">
      <c r="A143">
        <v>707.5</v>
      </c>
      <c r="B143">
        <v>23228.260621121299</v>
      </c>
      <c r="C143">
        <v>707.5</v>
      </c>
      <c r="D143">
        <v>79153.585537551597</v>
      </c>
      <c r="E143">
        <v>707.5</v>
      </c>
      <c r="F143">
        <v>17673.2978860476</v>
      </c>
    </row>
    <row r="144" spans="1:6">
      <c r="A144">
        <v>712.5</v>
      </c>
      <c r="B144">
        <v>12167.1841348731</v>
      </c>
      <c r="C144">
        <v>712.5</v>
      </c>
      <c r="D144">
        <v>12618.687549464699</v>
      </c>
      <c r="E144">
        <v>712.5</v>
      </c>
      <c r="F144">
        <v>121503.922966577</v>
      </c>
    </row>
    <row r="145" spans="1:6">
      <c r="A145">
        <v>717.5</v>
      </c>
      <c r="B145">
        <v>49774.844188117102</v>
      </c>
      <c r="C145">
        <v>717.5</v>
      </c>
      <c r="D145">
        <v>53916.210438622104</v>
      </c>
      <c r="E145">
        <v>717.5</v>
      </c>
      <c r="F145">
        <v>30928.271300583201</v>
      </c>
    </row>
    <row r="146" spans="1:6">
      <c r="A146">
        <v>722.5</v>
      </c>
      <c r="B146">
        <v>63048.135971614996</v>
      </c>
      <c r="C146">
        <v>722.5</v>
      </c>
      <c r="D146">
        <v>10324.380722289299</v>
      </c>
      <c r="E146">
        <v>722.5</v>
      </c>
      <c r="F146">
        <v>43078.663597241</v>
      </c>
    </row>
    <row r="147" spans="1:6">
      <c r="A147">
        <v>727.5</v>
      </c>
      <c r="B147">
        <v>0</v>
      </c>
      <c r="C147">
        <v>727.5</v>
      </c>
      <c r="D147">
        <v>49327.5967842713</v>
      </c>
      <c r="E147">
        <v>727.5</v>
      </c>
      <c r="F147">
        <v>45287.825832996903</v>
      </c>
    </row>
    <row r="148" spans="1:6">
      <c r="A148">
        <v>732.5</v>
      </c>
      <c r="B148">
        <v>40925.982999118503</v>
      </c>
      <c r="C148">
        <v>732.5</v>
      </c>
      <c r="D148">
        <v>32120.295580455699</v>
      </c>
      <c r="E148">
        <v>732.5</v>
      </c>
      <c r="F148">
        <v>8836.6489430237907</v>
      </c>
    </row>
    <row r="149" spans="1:6">
      <c r="A149">
        <v>737.5</v>
      </c>
      <c r="B149">
        <v>12167.1841348731</v>
      </c>
      <c r="C149">
        <v>737.5</v>
      </c>
      <c r="D149">
        <v>19501.608030990999</v>
      </c>
      <c r="E149">
        <v>737.5</v>
      </c>
      <c r="F149">
        <v>37555.758007851102</v>
      </c>
    </row>
    <row r="150" spans="1:6">
      <c r="A150">
        <v>742.5</v>
      </c>
      <c r="B150">
        <v>21016.045323871698</v>
      </c>
      <c r="C150">
        <v>742.5</v>
      </c>
      <c r="D150">
        <v>44738.983129920402</v>
      </c>
      <c r="E150">
        <v>742.5</v>
      </c>
      <c r="F150">
        <v>27614.5279469493</v>
      </c>
    </row>
    <row r="151" spans="1:6">
      <c r="A151">
        <v>747.5</v>
      </c>
      <c r="B151">
        <v>26546.5835669958</v>
      </c>
      <c r="C151">
        <v>747.5</v>
      </c>
      <c r="D151">
        <v>13765.8409630524</v>
      </c>
      <c r="E151">
        <v>747.5</v>
      </c>
      <c r="F151">
        <v>20987.041239681501</v>
      </c>
    </row>
    <row r="152" spans="1:6">
      <c r="A152">
        <v>752.5</v>
      </c>
      <c r="B152">
        <v>34289.337107369603</v>
      </c>
      <c r="C152">
        <v>752.5</v>
      </c>
      <c r="D152">
        <v>0</v>
      </c>
      <c r="E152">
        <v>752.5</v>
      </c>
      <c r="F152">
        <v>37555.758007851102</v>
      </c>
    </row>
    <row r="153" spans="1:6">
      <c r="A153">
        <v>757.5</v>
      </c>
      <c r="B153">
        <v>47562.628890867403</v>
      </c>
      <c r="C153">
        <v>757.5</v>
      </c>
      <c r="D153">
        <v>0</v>
      </c>
      <c r="E153">
        <v>757.5</v>
      </c>
      <c r="F153">
        <v>29823.690182705301</v>
      </c>
    </row>
    <row r="154" spans="1:6">
      <c r="A154">
        <v>762.5</v>
      </c>
      <c r="B154">
        <v>26546.5835669958</v>
      </c>
      <c r="C154">
        <v>762.5</v>
      </c>
      <c r="D154">
        <v>22943.068271754099</v>
      </c>
      <c r="E154">
        <v>762.5</v>
      </c>
      <c r="F154">
        <v>94993.976137505699</v>
      </c>
    </row>
    <row r="155" spans="1:6">
      <c r="A155">
        <v>767.5</v>
      </c>
      <c r="B155">
        <v>14379.3994321227</v>
      </c>
      <c r="C155">
        <v>767.5</v>
      </c>
      <c r="D155">
        <v>9177.2273087016292</v>
      </c>
      <c r="E155">
        <v>767.5</v>
      </c>
      <c r="F155">
        <v>0</v>
      </c>
    </row>
    <row r="156" spans="1:6">
      <c r="A156">
        <v>772.5</v>
      </c>
      <c r="B156">
        <v>8848.8611889986005</v>
      </c>
      <c r="C156">
        <v>772.5</v>
      </c>
      <c r="D156">
        <v>51621.903611446702</v>
      </c>
      <c r="E156">
        <v>772.5</v>
      </c>
      <c r="F156">
        <v>51915.312540264698</v>
      </c>
    </row>
    <row r="157" spans="1:6">
      <c r="A157">
        <v>777.5</v>
      </c>
      <c r="B157">
        <v>13273.2917834979</v>
      </c>
      <c r="C157">
        <v>777.5</v>
      </c>
      <c r="D157">
        <v>0</v>
      </c>
      <c r="E157">
        <v>777.5</v>
      </c>
      <c r="F157">
        <v>0</v>
      </c>
    </row>
    <row r="158" spans="1:6">
      <c r="A158">
        <v>782.5</v>
      </c>
      <c r="B158">
        <v>8848.8611889986005</v>
      </c>
      <c r="C158">
        <v>782.5</v>
      </c>
      <c r="D158">
        <v>87183.659432665503</v>
      </c>
      <c r="E158">
        <v>782.5</v>
      </c>
      <c r="F158">
        <v>26509.946829071399</v>
      </c>
    </row>
    <row r="159" spans="1:6">
      <c r="A159">
        <v>787.5</v>
      </c>
      <c r="B159">
        <v>0</v>
      </c>
      <c r="C159">
        <v>787.5</v>
      </c>
      <c r="D159">
        <v>67682.0514016745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17207.301203815601</v>
      </c>
      <c r="E160">
        <v>792.5</v>
      </c>
      <c r="F160">
        <v>22091.6223575595</v>
      </c>
    </row>
    <row r="161" spans="1:6">
      <c r="A161">
        <v>797.5</v>
      </c>
      <c r="B161">
        <v>46456.521242242598</v>
      </c>
      <c r="C161">
        <v>797.5</v>
      </c>
      <c r="D161">
        <v>12618.687549464699</v>
      </c>
      <c r="E161">
        <v>797.5</v>
      </c>
      <c r="F161">
        <v>17673.2978860476</v>
      </c>
    </row>
    <row r="162" spans="1:6">
      <c r="A162">
        <v>802.5</v>
      </c>
      <c r="B162">
        <v>21016.045323871698</v>
      </c>
      <c r="C162">
        <v>802.5</v>
      </c>
      <c r="D162">
        <v>103243.807222893</v>
      </c>
      <c r="E162">
        <v>802.5</v>
      </c>
      <c r="F162">
        <v>0</v>
      </c>
    </row>
    <row r="163" spans="1:6">
      <c r="A163">
        <v>807.5</v>
      </c>
      <c r="B163">
        <v>29864.906512870301</v>
      </c>
      <c r="C163">
        <v>807.5</v>
      </c>
      <c r="D163">
        <v>26384.528512517201</v>
      </c>
      <c r="E163">
        <v>807.5</v>
      </c>
      <c r="F163">
        <v>25405.365711193401</v>
      </c>
    </row>
    <row r="164" spans="1:6">
      <c r="A164">
        <v>812.5</v>
      </c>
      <c r="B164">
        <v>0</v>
      </c>
      <c r="C164">
        <v>812.5</v>
      </c>
      <c r="D164">
        <v>0</v>
      </c>
      <c r="E164">
        <v>812.5</v>
      </c>
      <c r="F164">
        <v>34242.014654217201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12150.392296657699</v>
      </c>
    </row>
    <row r="166" spans="1:6">
      <c r="A166">
        <v>822.5</v>
      </c>
      <c r="B166">
        <v>22122.1529724965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39764.920243606997</v>
      </c>
    </row>
    <row r="168" spans="1:6">
      <c r="A168">
        <v>832.5</v>
      </c>
      <c r="B168">
        <v>0</v>
      </c>
      <c r="C168">
        <v>832.5</v>
      </c>
      <c r="D168">
        <v>30973.142166868001</v>
      </c>
      <c r="E168">
        <v>832.5</v>
      </c>
      <c r="F168">
        <v>0</v>
      </c>
    </row>
    <row r="169" spans="1:6">
      <c r="A169">
        <v>837.5</v>
      </c>
      <c r="B169">
        <v>27652.691215620602</v>
      </c>
      <c r="C169">
        <v>837.5</v>
      </c>
      <c r="D169">
        <v>29825.9887532803</v>
      </c>
      <c r="E169">
        <v>837.5</v>
      </c>
      <c r="F169">
        <v>11045.811178779701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22122.1529724965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13273.2917834979</v>
      </c>
      <c r="C172">
        <v>852.5</v>
      </c>
      <c r="D172">
        <v>11471.534135877</v>
      </c>
      <c r="E172">
        <v>852.5</v>
      </c>
      <c r="F172">
        <v>41974.082479363002</v>
      </c>
    </row>
    <row r="173" spans="1:6">
      <c r="A173">
        <v>857.5</v>
      </c>
      <c r="B173">
        <v>0</v>
      </c>
      <c r="C173">
        <v>857.5</v>
      </c>
      <c r="D173">
        <v>32120.295580455699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0</v>
      </c>
      <c r="E174">
        <v>862.5</v>
      </c>
      <c r="F174">
        <v>27614.5279469493</v>
      </c>
    </row>
    <row r="175" spans="1:6">
      <c r="A175">
        <v>867.5</v>
      </c>
      <c r="B175">
        <v>15485.5070807475</v>
      </c>
      <c r="C175">
        <v>867.5</v>
      </c>
      <c r="D175">
        <v>42444.676302745</v>
      </c>
      <c r="E175">
        <v>867.5</v>
      </c>
      <c r="F175">
        <v>13254.9734145357</v>
      </c>
    </row>
    <row r="176" spans="1:6">
      <c r="A176">
        <v>872.5</v>
      </c>
      <c r="B176">
        <v>0</v>
      </c>
      <c r="C176">
        <v>872.5</v>
      </c>
      <c r="D176">
        <v>47033.289957095803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22091.6223575595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15464.135650291601</v>
      </c>
    </row>
    <row r="179" spans="1:6">
      <c r="A179">
        <v>887.5</v>
      </c>
      <c r="B179">
        <v>9954.9688376234208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14912.994376640099</v>
      </c>
      <c r="E180">
        <v>892.5</v>
      </c>
      <c r="F180">
        <v>19882.460121803499</v>
      </c>
    </row>
    <row r="181" spans="1:6">
      <c r="A181">
        <v>897.5</v>
      </c>
      <c r="B181">
        <v>0</v>
      </c>
      <c r="C181">
        <v>897.5</v>
      </c>
      <c r="D181">
        <v>79153.585537551597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10324.380722289299</v>
      </c>
      <c r="E182">
        <v>902.5</v>
      </c>
      <c r="F182">
        <v>0</v>
      </c>
    </row>
    <row r="183" spans="1:6">
      <c r="A183">
        <v>907.5</v>
      </c>
      <c r="B183">
        <v>12167.1841348731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29864.906512870301</v>
      </c>
      <c r="C186">
        <v>922.5</v>
      </c>
      <c r="D186">
        <v>0</v>
      </c>
      <c r="E186">
        <v>922.5</v>
      </c>
      <c r="F186">
        <v>11045.811178779701</v>
      </c>
    </row>
    <row r="187" spans="1:6">
      <c r="A187">
        <v>927.5</v>
      </c>
      <c r="B187">
        <v>0</v>
      </c>
      <c r="C187">
        <v>927.5</v>
      </c>
      <c r="D187">
        <v>41297.522889157299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22943.068271754099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14912.994376640099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11471.534135877</v>
      </c>
      <c r="E191">
        <v>947.5</v>
      </c>
      <c r="F191">
        <v>55229.055893898701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15485.5070807475</v>
      </c>
      <c r="C193">
        <v>957.5</v>
      </c>
      <c r="D193">
        <v>13765.8409630524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23196.2034754374</v>
      </c>
    </row>
    <row r="195" spans="1:6">
      <c r="A195">
        <v>967.5</v>
      </c>
      <c r="B195">
        <v>45350.413593617799</v>
      </c>
      <c r="C195">
        <v>967.5</v>
      </c>
      <c r="D195">
        <v>0</v>
      </c>
      <c r="E195">
        <v>967.5</v>
      </c>
      <c r="F195">
        <v>18777.8790039255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38713.767701868899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14359.5545324137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8083-3AD9-49B5-A660-C0786948A8DC}">
  <dimension ref="A1:V201"/>
  <sheetViews>
    <sheetView topLeftCell="L19" workbookViewId="0">
      <selection activeCell="Q15" sqref="Q15"/>
    </sheetView>
  </sheetViews>
  <sheetFormatPr defaultRowHeight="15"/>
  <cols>
    <col min="17" max="17" width="26.7109375" bestFit="1" customWidth="1"/>
    <col min="18" max="18" width="22.7109375" customWidth="1"/>
  </cols>
  <sheetData>
    <row r="1" spans="1:6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6800.9208688906101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4453.5180438890202</v>
      </c>
      <c r="E5">
        <v>17.5</v>
      </c>
      <c r="F5">
        <v>0</v>
      </c>
    </row>
    <row r="6" spans="1:6">
      <c r="A6">
        <v>22.5</v>
      </c>
      <c r="B6">
        <v>19431.202482544599</v>
      </c>
      <c r="C6">
        <v>22.5</v>
      </c>
      <c r="D6">
        <v>0</v>
      </c>
      <c r="E6">
        <v>22.5</v>
      </c>
      <c r="F6">
        <v>4606.41464932074</v>
      </c>
    </row>
    <row r="7" spans="1:6">
      <c r="A7">
        <v>27.5</v>
      </c>
      <c r="B7">
        <v>4857.8006206361497</v>
      </c>
      <c r="C7">
        <v>27.5</v>
      </c>
      <c r="D7">
        <v>5344.2216526668299</v>
      </c>
      <c r="E7">
        <v>27.5</v>
      </c>
      <c r="F7">
        <v>4606.41464932074</v>
      </c>
    </row>
    <row r="8" spans="1:6">
      <c r="A8">
        <v>32.5</v>
      </c>
      <c r="B8">
        <v>31089.923972071399</v>
      </c>
      <c r="C8">
        <v>32.5</v>
      </c>
      <c r="D8">
        <v>16032.6649580005</v>
      </c>
      <c r="E8">
        <v>32.5</v>
      </c>
      <c r="F8">
        <v>4606.41464932074</v>
      </c>
    </row>
    <row r="9" spans="1:6">
      <c r="A9">
        <v>37.5</v>
      </c>
      <c r="B9">
        <v>17488.082234290101</v>
      </c>
      <c r="C9">
        <v>37.5</v>
      </c>
      <c r="D9">
        <v>24939.7010457785</v>
      </c>
      <c r="E9">
        <v>37.5</v>
      </c>
      <c r="F9">
        <v>21189.507386875401</v>
      </c>
    </row>
    <row r="10" spans="1:6">
      <c r="A10">
        <v>42.5</v>
      </c>
      <c r="B10">
        <v>99099.132660977499</v>
      </c>
      <c r="C10">
        <v>42.5</v>
      </c>
      <c r="D10">
        <v>41863.069612556799</v>
      </c>
      <c r="E10">
        <v>42.5</v>
      </c>
      <c r="F10">
        <v>62647.239230762098</v>
      </c>
    </row>
    <row r="11" spans="1:6">
      <c r="A11">
        <v>47.5</v>
      </c>
      <c r="B11">
        <v>135046.85725368501</v>
      </c>
      <c r="C11">
        <v>47.5</v>
      </c>
      <c r="D11">
        <v>58786.438179335099</v>
      </c>
      <c r="E11">
        <v>47.5</v>
      </c>
      <c r="F11">
        <v>99498.556425328003</v>
      </c>
    </row>
    <row r="12" spans="1:6">
      <c r="A12">
        <v>52.5</v>
      </c>
      <c r="B12">
        <v>233174.42979053501</v>
      </c>
      <c r="C12">
        <v>52.5</v>
      </c>
      <c r="D12">
        <v>191501.275887228</v>
      </c>
      <c r="E12">
        <v>52.5</v>
      </c>
      <c r="F12">
        <v>102262.40521492</v>
      </c>
    </row>
    <row r="13" spans="1:6">
      <c r="A13">
        <v>57.5</v>
      </c>
      <c r="B13">
        <v>346846.96431342099</v>
      </c>
      <c r="C13">
        <v>57.5</v>
      </c>
      <c r="D13">
        <v>210206.05167156199</v>
      </c>
      <c r="E13">
        <v>57.5</v>
      </c>
      <c r="F13">
        <v>163988.36151581799</v>
      </c>
    </row>
    <row r="14" spans="1:6">
      <c r="A14">
        <v>62.5</v>
      </c>
      <c r="B14">
        <v>281752.43599689699</v>
      </c>
      <c r="C14">
        <v>62.5</v>
      </c>
      <c r="D14">
        <v>366079.18320767803</v>
      </c>
      <c r="E14">
        <v>62.5</v>
      </c>
      <c r="F14">
        <v>239533.56176467901</v>
      </c>
    </row>
    <row r="15" spans="1:6">
      <c r="A15">
        <v>67.5</v>
      </c>
      <c r="B15">
        <v>637343.44142746297</v>
      </c>
      <c r="C15">
        <v>67.5</v>
      </c>
      <c r="D15">
        <v>391018.88425345602</v>
      </c>
      <c r="E15">
        <v>67.5</v>
      </c>
      <c r="F15">
        <v>356536.493857425</v>
      </c>
    </row>
    <row r="16" spans="1:6">
      <c r="A16">
        <v>72.5</v>
      </c>
      <c r="B16">
        <v>469263.53995345201</v>
      </c>
      <c r="C16">
        <v>72.5</v>
      </c>
      <c r="D16">
        <v>521952.31474379398</v>
      </c>
      <c r="E16">
        <v>72.5</v>
      </c>
      <c r="F16">
        <v>327055.44010177301</v>
      </c>
    </row>
    <row r="17" spans="1:22">
      <c r="A17">
        <v>77.5</v>
      </c>
      <c r="B17">
        <v>683006.76726144296</v>
      </c>
      <c r="C17">
        <v>77.5</v>
      </c>
      <c r="D17">
        <v>586082.97457579605</v>
      </c>
      <c r="E17">
        <v>77.5</v>
      </c>
      <c r="F17">
        <v>439451.95754519902</v>
      </c>
    </row>
    <row r="18" spans="1:22">
      <c r="A18">
        <v>82.5</v>
      </c>
      <c r="B18">
        <v>789878.38091543806</v>
      </c>
      <c r="C18">
        <v>82.5</v>
      </c>
      <c r="D18">
        <v>671590.52101846505</v>
      </c>
      <c r="E18">
        <v>82.5</v>
      </c>
      <c r="F18">
        <v>698332.46083702403</v>
      </c>
    </row>
    <row r="19" spans="1:22">
      <c r="A19">
        <v>87.5</v>
      </c>
      <c r="B19">
        <v>945328.00077579496</v>
      </c>
      <c r="C19">
        <v>87.5</v>
      </c>
      <c r="D19">
        <v>863982.50051447097</v>
      </c>
      <c r="E19">
        <v>87.5</v>
      </c>
      <c r="F19">
        <v>879825.19802026195</v>
      </c>
    </row>
    <row r="20" spans="1:22">
      <c r="A20">
        <v>92.5</v>
      </c>
      <c r="B20">
        <v>1156156.5477114001</v>
      </c>
      <c r="C20">
        <v>92.5</v>
      </c>
      <c r="D20">
        <v>1036779.00061736</v>
      </c>
      <c r="E20">
        <v>92.5</v>
      </c>
      <c r="F20">
        <v>1014332.50578043</v>
      </c>
    </row>
    <row r="21" spans="1:22">
      <c r="A21">
        <v>97.5</v>
      </c>
      <c r="B21">
        <v>1209592.3545384</v>
      </c>
      <c r="C21">
        <v>97.5</v>
      </c>
      <c r="D21">
        <v>1167712.4311077001</v>
      </c>
      <c r="E21">
        <v>97.5</v>
      </c>
      <c r="F21">
        <v>1217936.0332804001</v>
      </c>
    </row>
    <row r="22" spans="1:22">
      <c r="A22">
        <v>102.5</v>
      </c>
      <c r="B22">
        <v>1558382.4391000799</v>
      </c>
      <c r="C22">
        <v>102.5</v>
      </c>
      <c r="D22">
        <v>961069.19387125096</v>
      </c>
      <c r="E22">
        <v>102.5</v>
      </c>
      <c r="F22">
        <v>1279661.9895812999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1509804.43289372</v>
      </c>
      <c r="C23">
        <v>107.5</v>
      </c>
      <c r="D23">
        <v>1589905.9416683801</v>
      </c>
      <c r="E23">
        <v>107.5</v>
      </c>
      <c r="F23">
        <v>1930087.7380653899</v>
      </c>
      <c r="Q23" t="s">
        <v>18</v>
      </c>
      <c r="R23" t="s">
        <v>94</v>
      </c>
      <c r="S23" t="s">
        <v>18</v>
      </c>
      <c r="T23" t="s">
        <v>95</v>
      </c>
      <c r="U23" t="s">
        <v>18</v>
      </c>
      <c r="V23" t="s">
        <v>96</v>
      </c>
    </row>
    <row r="24" spans="1:22">
      <c r="A24">
        <v>112.5</v>
      </c>
      <c r="B24">
        <v>2107313.9092319598</v>
      </c>
      <c r="C24">
        <v>112.5</v>
      </c>
      <c r="D24">
        <v>1666506.4520232701</v>
      </c>
      <c r="E24">
        <v>112.5</v>
      </c>
      <c r="F24">
        <v>1454705.74625549</v>
      </c>
      <c r="Q24" t="s">
        <v>21</v>
      </c>
      <c r="R24">
        <v>167.5</v>
      </c>
      <c r="S24" t="s">
        <v>21</v>
      </c>
      <c r="T24">
        <v>177.5</v>
      </c>
      <c r="U24" t="s">
        <v>21</v>
      </c>
      <c r="V24">
        <v>212.5</v>
      </c>
    </row>
    <row r="25" spans="1:22">
      <c r="A25">
        <v>117.5</v>
      </c>
      <c r="B25">
        <v>2110228.58960434</v>
      </c>
      <c r="C25">
        <v>117.5</v>
      </c>
      <c r="D25">
        <v>1323585.56264382</v>
      </c>
      <c r="E25">
        <v>117.5</v>
      </c>
      <c r="F25">
        <v>2014845.7676128901</v>
      </c>
      <c r="Q25" t="s">
        <v>22</v>
      </c>
      <c r="R25">
        <v>228</v>
      </c>
      <c r="S25" t="s">
        <v>22</v>
      </c>
      <c r="T25">
        <v>240</v>
      </c>
      <c r="U25" t="s">
        <v>22</v>
      </c>
      <c r="V25">
        <v>227</v>
      </c>
    </row>
    <row r="26" spans="1:22">
      <c r="A26">
        <v>122.5</v>
      </c>
      <c r="B26">
        <v>1836248.6346004701</v>
      </c>
      <c r="C26">
        <v>122.5</v>
      </c>
      <c r="D26">
        <v>1705697.4108094999</v>
      </c>
      <c r="E26">
        <v>122.5</v>
      </c>
      <c r="F26">
        <v>2217528.0121829999</v>
      </c>
      <c r="Q26" t="s">
        <v>23</v>
      </c>
      <c r="R26">
        <v>114</v>
      </c>
      <c r="S26" t="s">
        <v>23</v>
      </c>
      <c r="T26">
        <v>152</v>
      </c>
      <c r="U26" t="s">
        <v>23</v>
      </c>
      <c r="V26">
        <v>114</v>
      </c>
    </row>
    <row r="27" spans="1:22">
      <c r="A27">
        <v>127.5</v>
      </c>
      <c r="B27">
        <v>1812931.19162141</v>
      </c>
      <c r="C27">
        <v>127.5</v>
      </c>
      <c r="D27">
        <v>1313787.82294726</v>
      </c>
      <c r="E27">
        <v>127.5</v>
      </c>
      <c r="F27">
        <v>1671207.23477357</v>
      </c>
      <c r="Q27" t="s">
        <v>27</v>
      </c>
      <c r="R27" s="1">
        <v>100000000</v>
      </c>
      <c r="S27" t="s">
        <v>27</v>
      </c>
      <c r="T27" s="1">
        <v>95200000</v>
      </c>
      <c r="U27" t="s">
        <v>27</v>
      </c>
      <c r="V27" s="1">
        <v>99200000</v>
      </c>
    </row>
    <row r="28" spans="1:22">
      <c r="A28">
        <v>132.5</v>
      </c>
      <c r="B28">
        <v>1832362.3941039599</v>
      </c>
      <c r="C28">
        <v>132.5</v>
      </c>
      <c r="D28">
        <v>2219633.3930742899</v>
      </c>
      <c r="E28">
        <v>132.5</v>
      </c>
      <c r="F28">
        <v>2223055.70976219</v>
      </c>
      <c r="Q28" t="s">
        <v>24</v>
      </c>
      <c r="R28">
        <v>110</v>
      </c>
      <c r="S28" t="s">
        <v>24</v>
      </c>
      <c r="T28">
        <v>112</v>
      </c>
      <c r="U28" t="s">
        <v>24</v>
      </c>
      <c r="V28">
        <v>114</v>
      </c>
    </row>
    <row r="29" spans="1:22">
      <c r="A29">
        <v>137.5</v>
      </c>
      <c r="B29">
        <v>2076223.9852598901</v>
      </c>
      <c r="C29">
        <v>137.5</v>
      </c>
      <c r="D29">
        <v>1823270.2871681701</v>
      </c>
      <c r="E29">
        <v>137.5</v>
      </c>
      <c r="F29">
        <v>2687382.3064137199</v>
      </c>
      <c r="Q29" t="s">
        <v>25</v>
      </c>
      <c r="R29">
        <v>202</v>
      </c>
      <c r="S29" t="s">
        <v>25</v>
      </c>
      <c r="T29">
        <v>215</v>
      </c>
      <c r="U29" t="s">
        <v>25</v>
      </c>
      <c r="V29">
        <v>210</v>
      </c>
    </row>
    <row r="30" spans="1:22">
      <c r="A30">
        <v>142.5</v>
      </c>
      <c r="B30">
        <v>1983925.7734678001</v>
      </c>
      <c r="C30">
        <v>142.5</v>
      </c>
      <c r="D30">
        <v>1760921.0345537199</v>
      </c>
      <c r="E30">
        <v>142.5</v>
      </c>
      <c r="F30">
        <v>2205551.3340947698</v>
      </c>
      <c r="Q30" t="s">
        <v>26</v>
      </c>
      <c r="R30">
        <v>380</v>
      </c>
      <c r="S30" t="s">
        <v>26</v>
      </c>
      <c r="T30">
        <v>373</v>
      </c>
      <c r="U30" t="s">
        <v>26</v>
      </c>
      <c r="V30">
        <v>360</v>
      </c>
    </row>
    <row r="31" spans="1:22">
      <c r="A31">
        <v>147.5</v>
      </c>
      <c r="B31">
        <v>1694400.8564778899</v>
      </c>
      <c r="C31">
        <v>147.5</v>
      </c>
      <c r="D31">
        <v>1792095.6608609401</v>
      </c>
      <c r="E31">
        <v>147.5</v>
      </c>
      <c r="F31">
        <v>1760571.67897039</v>
      </c>
      <c r="Q31" t="s">
        <v>87</v>
      </c>
      <c r="R31">
        <v>4004</v>
      </c>
      <c r="S31" t="s">
        <v>87</v>
      </c>
      <c r="T31">
        <v>3948</v>
      </c>
      <c r="U31" t="s">
        <v>87</v>
      </c>
      <c r="V31">
        <v>4045</v>
      </c>
    </row>
    <row r="32" spans="1:22">
      <c r="A32">
        <v>152.5</v>
      </c>
      <c r="B32">
        <v>2083996.46625291</v>
      </c>
      <c r="C32">
        <v>152.5</v>
      </c>
      <c r="D32">
        <v>1796549.17890483</v>
      </c>
      <c r="E32">
        <v>152.5</v>
      </c>
      <c r="F32">
        <v>1681341.3470020699</v>
      </c>
      <c r="R32" s="1">
        <v>11700000</v>
      </c>
      <c r="T32" s="1">
        <v>19200000</v>
      </c>
      <c r="V32" s="1">
        <v>14800000</v>
      </c>
    </row>
    <row r="33" spans="1:6">
      <c r="A33">
        <v>157.5</v>
      </c>
      <c r="B33">
        <v>2687335.30333592</v>
      </c>
      <c r="C33">
        <v>157.5</v>
      </c>
      <c r="D33">
        <v>2138579.3646755102</v>
      </c>
      <c r="E33">
        <v>157.5</v>
      </c>
      <c r="F33">
        <v>2160408.4705314301</v>
      </c>
    </row>
    <row r="34" spans="1:6">
      <c r="A34">
        <v>162.5</v>
      </c>
      <c r="B34">
        <v>2651387.5787432101</v>
      </c>
      <c r="C34">
        <v>162.5</v>
      </c>
      <c r="D34">
        <v>2350566.82356463</v>
      </c>
      <c r="E34">
        <v>162.5</v>
      </c>
      <c r="F34">
        <v>2253458.0464477101</v>
      </c>
    </row>
    <row r="35" spans="1:6">
      <c r="A35">
        <v>167.5</v>
      </c>
      <c r="B35">
        <v>2725226.1481768801</v>
      </c>
      <c r="C35">
        <v>167.5</v>
      </c>
      <c r="D35">
        <v>2540286.6922343001</v>
      </c>
      <c r="E35">
        <v>167.5</v>
      </c>
      <c r="F35">
        <v>1503533.7415382899</v>
      </c>
    </row>
    <row r="36" spans="1:6">
      <c r="A36">
        <v>172.5</v>
      </c>
      <c r="B36">
        <v>2002385.4158262201</v>
      </c>
      <c r="C36">
        <v>172.5</v>
      </c>
      <c r="D36">
        <v>1849991.3954314999</v>
      </c>
      <c r="E36">
        <v>172.5</v>
      </c>
      <c r="F36">
        <v>2154880.77295224</v>
      </c>
    </row>
    <row r="37" spans="1:6">
      <c r="A37">
        <v>177.5</v>
      </c>
      <c r="B37">
        <v>2457075.5539177698</v>
      </c>
      <c r="C37">
        <v>177.5</v>
      </c>
      <c r="D37">
        <v>2654296.7541578598</v>
      </c>
      <c r="E37">
        <v>177.5</v>
      </c>
      <c r="F37">
        <v>1880338.4598527299</v>
      </c>
    </row>
    <row r="38" spans="1:6">
      <c r="A38">
        <v>182.5</v>
      </c>
      <c r="B38">
        <v>2127716.67183863</v>
      </c>
      <c r="C38">
        <v>182.5</v>
      </c>
      <c r="D38">
        <v>2534051.7669728501</v>
      </c>
      <c r="E38">
        <v>182.5</v>
      </c>
      <c r="F38">
        <v>2285702.9489929499</v>
      </c>
    </row>
    <row r="39" spans="1:6">
      <c r="A39">
        <v>187.5</v>
      </c>
      <c r="B39">
        <v>2304540.6144297901</v>
      </c>
      <c r="C39">
        <v>187.5</v>
      </c>
      <c r="D39">
        <v>1492819.2483115999</v>
      </c>
      <c r="E39">
        <v>187.5</v>
      </c>
      <c r="F39">
        <v>2500361.8716513002</v>
      </c>
    </row>
    <row r="40" spans="1:6">
      <c r="A40">
        <v>192.5</v>
      </c>
      <c r="B40">
        <v>2316199.3359193201</v>
      </c>
      <c r="C40">
        <v>192.5</v>
      </c>
      <c r="D40">
        <v>1576545.3875367099</v>
      </c>
      <c r="E40">
        <v>192.5</v>
      </c>
      <c r="F40">
        <v>2345586.3394341199</v>
      </c>
    </row>
    <row r="41" spans="1:6">
      <c r="A41">
        <v>197.5</v>
      </c>
      <c r="B41">
        <v>2288995.6524437498</v>
      </c>
      <c r="C41">
        <v>197.5</v>
      </c>
      <c r="D41">
        <v>1691446.1530690501</v>
      </c>
      <c r="E41">
        <v>197.5</v>
      </c>
      <c r="F41">
        <v>1817691.22062196</v>
      </c>
    </row>
    <row r="42" spans="1:6">
      <c r="A42">
        <v>202.5</v>
      </c>
      <c r="B42">
        <v>1780869.70752521</v>
      </c>
      <c r="C42">
        <v>202.5</v>
      </c>
      <c r="D42">
        <v>1363667.2250388199</v>
      </c>
      <c r="E42">
        <v>202.5</v>
      </c>
      <c r="F42">
        <v>2037877.8408595</v>
      </c>
    </row>
    <row r="43" spans="1:6">
      <c r="A43">
        <v>207.5</v>
      </c>
      <c r="B43">
        <v>1603074.2048099299</v>
      </c>
      <c r="C43">
        <v>207.5</v>
      </c>
      <c r="D43">
        <v>1773390.8850766099</v>
      </c>
      <c r="E43">
        <v>207.5</v>
      </c>
      <c r="F43">
        <v>1954962.3771717199</v>
      </c>
    </row>
    <row r="44" spans="1:6">
      <c r="A44">
        <v>212.5</v>
      </c>
      <c r="B44">
        <v>1537008.11636928</v>
      </c>
      <c r="C44">
        <v>212.5</v>
      </c>
      <c r="D44">
        <v>1768937.36703272</v>
      </c>
      <c r="E44">
        <v>212.5</v>
      </c>
      <c r="F44">
        <v>2786880.8628390501</v>
      </c>
    </row>
    <row r="45" spans="1:6">
      <c r="A45">
        <v>217.5</v>
      </c>
      <c r="B45">
        <v>2191839.6400310299</v>
      </c>
      <c r="C45">
        <v>217.5</v>
      </c>
      <c r="D45">
        <v>1752904.7020747201</v>
      </c>
      <c r="E45">
        <v>217.5</v>
      </c>
      <c r="F45">
        <v>2200023.6365155899</v>
      </c>
    </row>
    <row r="46" spans="1:6">
      <c r="A46">
        <v>222.5</v>
      </c>
      <c r="B46">
        <v>1909115.6439100101</v>
      </c>
      <c r="C46">
        <v>222.5</v>
      </c>
      <c r="D46">
        <v>1817035.3619067201</v>
      </c>
      <c r="E46">
        <v>222.5</v>
      </c>
      <c r="F46">
        <v>2338216.0759952101</v>
      </c>
    </row>
    <row r="47" spans="1:6">
      <c r="A47">
        <v>227.5</v>
      </c>
      <c r="B47">
        <v>1629306.32816137</v>
      </c>
      <c r="C47">
        <v>227.5</v>
      </c>
      <c r="D47">
        <v>2303359.5322993998</v>
      </c>
      <c r="E47">
        <v>227.5</v>
      </c>
      <c r="F47">
        <v>2152116.92416265</v>
      </c>
    </row>
    <row r="48" spans="1:6">
      <c r="A48">
        <v>232.5</v>
      </c>
      <c r="B48">
        <v>1695372.4166020199</v>
      </c>
      <c r="C48">
        <v>232.5</v>
      </c>
      <c r="D48">
        <v>1690555.4494602701</v>
      </c>
      <c r="E48">
        <v>232.5</v>
      </c>
      <c r="F48">
        <v>2014845.7676128901</v>
      </c>
    </row>
    <row r="49" spans="1:6">
      <c r="A49">
        <v>237.5</v>
      </c>
      <c r="B49">
        <v>1744921.9829325101</v>
      </c>
      <c r="C49">
        <v>237.5</v>
      </c>
      <c r="D49">
        <v>1499054.1735730499</v>
      </c>
      <c r="E49">
        <v>237.5</v>
      </c>
      <c r="F49">
        <v>1329411.2677939699</v>
      </c>
    </row>
    <row r="50" spans="1:6">
      <c r="A50">
        <v>242.5</v>
      </c>
      <c r="B50">
        <v>1941177.1280062101</v>
      </c>
      <c r="C50">
        <v>242.5</v>
      </c>
      <c r="D50">
        <v>1491928.54470282</v>
      </c>
      <c r="E50">
        <v>242.5</v>
      </c>
      <c r="F50">
        <v>1720035.2300563699</v>
      </c>
    </row>
    <row r="51" spans="1:6">
      <c r="A51">
        <v>247.5</v>
      </c>
      <c r="B51">
        <v>1658453.13188518</v>
      </c>
      <c r="C51">
        <v>247.5</v>
      </c>
      <c r="D51">
        <v>1575654.68392794</v>
      </c>
      <c r="E51">
        <v>247.5</v>
      </c>
      <c r="F51">
        <v>1926402.6063459299</v>
      </c>
    </row>
    <row r="52" spans="1:6">
      <c r="A52">
        <v>252.5</v>
      </c>
      <c r="B52">
        <v>2153948.7951900698</v>
      </c>
      <c r="C52">
        <v>252.5</v>
      </c>
      <c r="D52">
        <v>1338727.52399304</v>
      </c>
      <c r="E52">
        <v>252.5</v>
      </c>
      <c r="F52">
        <v>1846250.99144775</v>
      </c>
    </row>
    <row r="53" spans="1:6">
      <c r="A53">
        <v>257.5</v>
      </c>
      <c r="B53">
        <v>1462197.98681148</v>
      </c>
      <c r="C53">
        <v>257.5</v>
      </c>
      <c r="D53">
        <v>1145444.8408882599</v>
      </c>
      <c r="E53">
        <v>257.5</v>
      </c>
      <c r="F53">
        <v>1594740.7515948401</v>
      </c>
    </row>
    <row r="54" spans="1:6">
      <c r="A54">
        <v>262.5</v>
      </c>
      <c r="B54">
        <v>969617.00387897599</v>
      </c>
      <c r="C54">
        <v>262.5</v>
      </c>
      <c r="D54">
        <v>1359213.70699493</v>
      </c>
      <c r="E54">
        <v>262.5</v>
      </c>
      <c r="F54">
        <v>1778997.33756767</v>
      </c>
    </row>
    <row r="55" spans="1:6">
      <c r="A55">
        <v>267.5</v>
      </c>
      <c r="B55">
        <v>1588500.8029480199</v>
      </c>
      <c r="C55">
        <v>267.5</v>
      </c>
      <c r="D55">
        <v>951271.454174696</v>
      </c>
      <c r="E55">
        <v>267.5</v>
      </c>
      <c r="F55">
        <v>1139626.9842419501</v>
      </c>
    </row>
    <row r="56" spans="1:6">
      <c r="A56">
        <v>272.5</v>
      </c>
      <c r="B56">
        <v>1214450.1551590399</v>
      </c>
      <c r="C56">
        <v>272.5</v>
      </c>
      <c r="D56">
        <v>1624643.38241072</v>
      </c>
      <c r="E56">
        <v>272.5</v>
      </c>
      <c r="F56">
        <v>1252023.50168538</v>
      </c>
    </row>
    <row r="57" spans="1:6">
      <c r="A57">
        <v>277.5</v>
      </c>
      <c r="B57">
        <v>1196962.0729247499</v>
      </c>
      <c r="C57">
        <v>277.5</v>
      </c>
      <c r="D57">
        <v>1310225.00851215</v>
      </c>
      <c r="E57">
        <v>277.5</v>
      </c>
      <c r="F57">
        <v>1436280.08765821</v>
      </c>
    </row>
    <row r="58" spans="1:6">
      <c r="A58">
        <v>282.5</v>
      </c>
      <c r="B58">
        <v>781134.33979829296</v>
      </c>
      <c r="C58">
        <v>282.5</v>
      </c>
      <c r="D58">
        <v>1295973.75077171</v>
      </c>
      <c r="E58">
        <v>282.5</v>
      </c>
      <c r="F58">
        <v>1330332.55072383</v>
      </c>
    </row>
    <row r="59" spans="1:6">
      <c r="A59">
        <v>287.5</v>
      </c>
      <c r="B59">
        <v>678148.96664080699</v>
      </c>
      <c r="C59">
        <v>287.5</v>
      </c>
      <c r="D59">
        <v>1080423.47744748</v>
      </c>
      <c r="E59">
        <v>287.5</v>
      </c>
      <c r="F59">
        <v>956291.68119898601</v>
      </c>
    </row>
    <row r="60" spans="1:6">
      <c r="A60">
        <v>292.5</v>
      </c>
      <c r="B60">
        <v>772390.29868114798</v>
      </c>
      <c r="C60">
        <v>292.5</v>
      </c>
      <c r="D60">
        <v>956615.67582736199</v>
      </c>
      <c r="E60">
        <v>292.5</v>
      </c>
      <c r="F60">
        <v>1186612.4136650199</v>
      </c>
    </row>
    <row r="61" spans="1:6">
      <c r="A61">
        <v>297.5</v>
      </c>
      <c r="B61">
        <v>851086.66873545398</v>
      </c>
      <c r="C61">
        <v>297.5</v>
      </c>
      <c r="D61">
        <v>1179291.5780218099</v>
      </c>
      <c r="E61">
        <v>297.5</v>
      </c>
      <c r="F61">
        <v>992221.71546368802</v>
      </c>
    </row>
    <row r="62" spans="1:6">
      <c r="A62">
        <v>302.5</v>
      </c>
      <c r="B62">
        <v>803480.22265321994</v>
      </c>
      <c r="C62">
        <v>302.5</v>
      </c>
      <c r="D62">
        <v>1072407.1449684801</v>
      </c>
      <c r="E62">
        <v>302.5</v>
      </c>
      <c r="F62">
        <v>1178320.8672962501</v>
      </c>
    </row>
    <row r="63" spans="1:6">
      <c r="A63">
        <v>307.5</v>
      </c>
      <c r="B63">
        <v>968645.44375484902</v>
      </c>
      <c r="C63">
        <v>307.5</v>
      </c>
      <c r="D63">
        <v>1079532.7738387</v>
      </c>
      <c r="E63">
        <v>307.5</v>
      </c>
      <c r="F63">
        <v>1201352.9405428499</v>
      </c>
    </row>
    <row r="64" spans="1:6">
      <c r="A64">
        <v>312.5</v>
      </c>
      <c r="B64">
        <v>885091.27307990706</v>
      </c>
      <c r="C64">
        <v>312.5</v>
      </c>
      <c r="D64">
        <v>1274596.8641610399</v>
      </c>
      <c r="E64">
        <v>312.5</v>
      </c>
      <c r="F64">
        <v>713072.98771485104</v>
      </c>
    </row>
    <row r="65" spans="1:6">
      <c r="A65">
        <v>317.5</v>
      </c>
      <c r="B65">
        <v>1033739.97207137</v>
      </c>
      <c r="C65">
        <v>317.5</v>
      </c>
      <c r="D65">
        <v>1290629.5291190399</v>
      </c>
      <c r="E65">
        <v>317.5</v>
      </c>
      <c r="F65">
        <v>987615.30081436702</v>
      </c>
    </row>
    <row r="66" spans="1:6">
      <c r="A66">
        <v>322.5</v>
      </c>
      <c r="B66">
        <v>709238.89061287802</v>
      </c>
      <c r="C66">
        <v>322.5</v>
      </c>
      <c r="D66">
        <v>986899.59852580796</v>
      </c>
      <c r="E66">
        <v>322.5</v>
      </c>
      <c r="F66">
        <v>465247.87958139501</v>
      </c>
    </row>
    <row r="67" spans="1:6">
      <c r="A67">
        <v>327.5</v>
      </c>
      <c r="B67">
        <v>846228.868114818</v>
      </c>
      <c r="C67">
        <v>327.5</v>
      </c>
      <c r="D67">
        <v>898719.94125680497</v>
      </c>
      <c r="E67">
        <v>327.5</v>
      </c>
      <c r="F67">
        <v>514997.15779405902</v>
      </c>
    </row>
    <row r="68" spans="1:6">
      <c r="A68">
        <v>332.5</v>
      </c>
      <c r="B68">
        <v>862745.39022498101</v>
      </c>
      <c r="C68">
        <v>332.5</v>
      </c>
      <c r="D68">
        <v>880905.86908124899</v>
      </c>
      <c r="E68">
        <v>332.5</v>
      </c>
      <c r="F68">
        <v>901935.98833700095</v>
      </c>
    </row>
    <row r="69" spans="1:6">
      <c r="A69">
        <v>337.5</v>
      </c>
      <c r="B69">
        <v>546016.78975950403</v>
      </c>
      <c r="C69">
        <v>337.5</v>
      </c>
      <c r="D69">
        <v>895157.12682169396</v>
      </c>
      <c r="E69">
        <v>337.5</v>
      </c>
      <c r="F69">
        <v>876140.06630080496</v>
      </c>
    </row>
    <row r="70" spans="1:6">
      <c r="A70">
        <v>342.5</v>
      </c>
      <c r="B70">
        <v>1280516.24359969</v>
      </c>
      <c r="C70">
        <v>342.5</v>
      </c>
      <c r="D70">
        <v>732158.36641535605</v>
      </c>
      <c r="E70">
        <v>342.5</v>
      </c>
      <c r="F70">
        <v>654110.88020354498</v>
      </c>
    </row>
    <row r="71" spans="1:6">
      <c r="A71">
        <v>347.5</v>
      </c>
      <c r="B71">
        <v>751015.97595034901</v>
      </c>
      <c r="C71">
        <v>347.5</v>
      </c>
      <c r="D71">
        <v>1173056.6527603699</v>
      </c>
      <c r="E71">
        <v>347.5</v>
      </c>
      <c r="F71">
        <v>649504.46555422503</v>
      </c>
    </row>
    <row r="72" spans="1:6">
      <c r="A72">
        <v>352.5</v>
      </c>
      <c r="B72">
        <v>545045.22963537602</v>
      </c>
      <c r="C72">
        <v>352.5</v>
      </c>
      <c r="D72">
        <v>891594.31238658295</v>
      </c>
      <c r="E72">
        <v>352.5</v>
      </c>
      <c r="F72">
        <v>623708.54351802799</v>
      </c>
    </row>
    <row r="73" spans="1:6">
      <c r="A73">
        <v>357.5</v>
      </c>
      <c r="B73">
        <v>436230.49573312601</v>
      </c>
      <c r="C73">
        <v>357.5</v>
      </c>
      <c r="D73">
        <v>1157914.6914111499</v>
      </c>
      <c r="E73">
        <v>357.5</v>
      </c>
      <c r="F73">
        <v>873376.21751121304</v>
      </c>
    </row>
    <row r="74" spans="1:6">
      <c r="A74">
        <v>362.5</v>
      </c>
      <c r="B74">
        <v>610139.75795190095</v>
      </c>
      <c r="C74">
        <v>362.5</v>
      </c>
      <c r="D74">
        <v>406160.84560267901</v>
      </c>
      <c r="E74">
        <v>362.5</v>
      </c>
      <c r="F74">
        <v>513154.59193433099</v>
      </c>
    </row>
    <row r="75" spans="1:6">
      <c r="A75">
        <v>367.5</v>
      </c>
      <c r="B75">
        <v>510069.06516679598</v>
      </c>
      <c r="C75">
        <v>367.5</v>
      </c>
      <c r="D75">
        <v>399925.92034123401</v>
      </c>
      <c r="E75">
        <v>367.5</v>
      </c>
      <c r="F75">
        <v>616338.28007911495</v>
      </c>
    </row>
    <row r="76" spans="1:6">
      <c r="A76">
        <v>372.5</v>
      </c>
      <c r="B76">
        <v>379880.00853374699</v>
      </c>
      <c r="C76">
        <v>372.5</v>
      </c>
      <c r="D76">
        <v>830135.763380914</v>
      </c>
      <c r="E76">
        <v>372.5</v>
      </c>
      <c r="F76">
        <v>605282.88492074597</v>
      </c>
    </row>
    <row r="77" spans="1:6">
      <c r="A77">
        <v>377.5</v>
      </c>
      <c r="B77">
        <v>488694.742435997</v>
      </c>
      <c r="C77">
        <v>377.5</v>
      </c>
      <c r="D77">
        <v>614585.49005668506</v>
      </c>
      <c r="E77">
        <v>377.5</v>
      </c>
      <c r="F77">
        <v>370355.73780538799</v>
      </c>
    </row>
    <row r="78" spans="1:6">
      <c r="A78">
        <v>382.5</v>
      </c>
      <c r="B78">
        <v>240946.910783553</v>
      </c>
      <c r="C78">
        <v>382.5</v>
      </c>
      <c r="D78">
        <v>393690.99507979001</v>
      </c>
      <c r="E78">
        <v>382.5</v>
      </c>
      <c r="F78">
        <v>262565.63501128199</v>
      </c>
    </row>
    <row r="79" spans="1:6">
      <c r="A79">
        <v>387.5</v>
      </c>
      <c r="B79">
        <v>654831.52366175305</v>
      </c>
      <c r="C79">
        <v>387.5</v>
      </c>
      <c r="D79">
        <v>540657.09052812797</v>
      </c>
      <c r="E79">
        <v>387.5</v>
      </c>
      <c r="F79">
        <v>276384.87895924499</v>
      </c>
    </row>
    <row r="80" spans="1:6">
      <c r="A80">
        <v>392.5</v>
      </c>
      <c r="B80">
        <v>509097.50504266901</v>
      </c>
      <c r="C80">
        <v>392.5</v>
      </c>
      <c r="D80">
        <v>290369.37646156398</v>
      </c>
      <c r="E80">
        <v>392.5</v>
      </c>
      <c r="F80">
        <v>330740.57182122901</v>
      </c>
    </row>
    <row r="81" spans="1:6">
      <c r="A81">
        <v>397.5</v>
      </c>
      <c r="B81">
        <v>490637.86268425098</v>
      </c>
      <c r="C81">
        <v>397.5</v>
      </c>
      <c r="D81">
        <v>197736.20114867299</v>
      </c>
      <c r="E81">
        <v>397.5</v>
      </c>
      <c r="F81">
        <v>392466.528122127</v>
      </c>
    </row>
    <row r="82" spans="1:6">
      <c r="A82">
        <v>402.5</v>
      </c>
      <c r="B82">
        <v>343932.28394103999</v>
      </c>
      <c r="C82">
        <v>402.5</v>
      </c>
      <c r="D82">
        <v>277008.82232989703</v>
      </c>
      <c r="E82">
        <v>402.5</v>
      </c>
      <c r="F82">
        <v>753609.43662887299</v>
      </c>
    </row>
    <row r="83" spans="1:6">
      <c r="A83">
        <v>407.5</v>
      </c>
      <c r="B83">
        <v>672319.60589604301</v>
      </c>
      <c r="C83">
        <v>407.5</v>
      </c>
      <c r="D83">
        <v>443570.39717134699</v>
      </c>
      <c r="E83">
        <v>407.5</v>
      </c>
      <c r="F83">
        <v>187941.71769228601</v>
      </c>
    </row>
    <row r="84" spans="1:6">
      <c r="A84">
        <v>412.5</v>
      </c>
      <c r="B84">
        <v>299240.51823118702</v>
      </c>
      <c r="C84">
        <v>412.5</v>
      </c>
      <c r="D84">
        <v>329560.335247788</v>
      </c>
      <c r="E84">
        <v>412.5</v>
      </c>
      <c r="F84">
        <v>300338.23513571202</v>
      </c>
    </row>
    <row r="85" spans="1:6">
      <c r="A85">
        <v>417.5</v>
      </c>
      <c r="B85">
        <v>239003.79053529899</v>
      </c>
      <c r="C85">
        <v>417.5</v>
      </c>
      <c r="D85">
        <v>143403.28101322701</v>
      </c>
      <c r="E85">
        <v>417.5</v>
      </c>
      <c r="F85">
        <v>107790.102794105</v>
      </c>
    </row>
    <row r="86" spans="1:6">
      <c r="A86">
        <v>422.5</v>
      </c>
      <c r="B86">
        <v>357534.125678821</v>
      </c>
      <c r="C86">
        <v>422.5</v>
      </c>
      <c r="D86">
        <v>64130.659832001897</v>
      </c>
      <c r="E86">
        <v>422.5</v>
      </c>
      <c r="F86">
        <v>124373.19553166001</v>
      </c>
    </row>
    <row r="87" spans="1:6">
      <c r="A87">
        <v>427.5</v>
      </c>
      <c r="B87">
        <v>186539.543832428</v>
      </c>
      <c r="C87">
        <v>427.5</v>
      </c>
      <c r="D87">
        <v>271664.60067722999</v>
      </c>
      <c r="E87">
        <v>427.5</v>
      </c>
      <c r="F87">
        <v>128979.61018098101</v>
      </c>
    </row>
    <row r="88" spans="1:6">
      <c r="A88">
        <v>432.5</v>
      </c>
      <c r="B88">
        <v>190425.78432893701</v>
      </c>
      <c r="C88">
        <v>432.5</v>
      </c>
      <c r="D88">
        <v>180812.83258189401</v>
      </c>
      <c r="E88">
        <v>432.5</v>
      </c>
      <c r="F88">
        <v>375883.43538457301</v>
      </c>
    </row>
    <row r="89" spans="1:6">
      <c r="A89">
        <v>437.5</v>
      </c>
      <c r="B89">
        <v>232202.86966640799</v>
      </c>
      <c r="C89">
        <v>437.5</v>
      </c>
      <c r="D89">
        <v>266320.379024564</v>
      </c>
      <c r="E89">
        <v>437.5</v>
      </c>
      <c r="F89">
        <v>198075.82992079199</v>
      </c>
    </row>
    <row r="90" spans="1:6">
      <c r="A90">
        <v>442.5</v>
      </c>
      <c r="B90">
        <v>123388.135764158</v>
      </c>
      <c r="C90">
        <v>442.5</v>
      </c>
      <c r="D90">
        <v>343811.59298823302</v>
      </c>
      <c r="E90">
        <v>442.5</v>
      </c>
      <c r="F90">
        <v>163067.078585954</v>
      </c>
    </row>
    <row r="91" spans="1:6">
      <c r="A91">
        <v>447.5</v>
      </c>
      <c r="B91">
        <v>355591.00543056597</v>
      </c>
      <c r="C91">
        <v>447.5</v>
      </c>
      <c r="D91">
        <v>236927.15993489599</v>
      </c>
      <c r="E91">
        <v>447.5</v>
      </c>
      <c r="F91">
        <v>257959.22036196201</v>
      </c>
    </row>
    <row r="92" spans="1:6">
      <c r="A92">
        <v>452.5</v>
      </c>
      <c r="B92">
        <v>304098.31885182299</v>
      </c>
      <c r="C92">
        <v>452.5</v>
      </c>
      <c r="D92">
        <v>81054.028398780196</v>
      </c>
      <c r="E92">
        <v>452.5</v>
      </c>
      <c r="F92">
        <v>222950.469027124</v>
      </c>
    </row>
    <row r="93" spans="1:6">
      <c r="A93">
        <v>457.5</v>
      </c>
      <c r="B93">
        <v>440116.73622963502</v>
      </c>
      <c r="C93">
        <v>457.5</v>
      </c>
      <c r="D93">
        <v>161217.35318878299</v>
      </c>
      <c r="E93">
        <v>457.5</v>
      </c>
      <c r="F93">
        <v>385096.26468321402</v>
      </c>
    </row>
    <row r="94" spans="1:6">
      <c r="A94">
        <v>462.5</v>
      </c>
      <c r="B94">
        <v>138933.09775019399</v>
      </c>
      <c r="C94">
        <v>462.5</v>
      </c>
      <c r="D94">
        <v>146966.09544833799</v>
      </c>
      <c r="E94">
        <v>462.5</v>
      </c>
      <c r="F94">
        <v>357457.77678729</v>
      </c>
    </row>
    <row r="95" spans="1:6">
      <c r="A95">
        <v>467.5</v>
      </c>
      <c r="B95">
        <v>146705.57874321201</v>
      </c>
      <c r="C95">
        <v>467.5</v>
      </c>
      <c r="D95">
        <v>116682.17274989199</v>
      </c>
      <c r="E95">
        <v>467.5</v>
      </c>
      <c r="F95">
        <v>228478.16660630901</v>
      </c>
    </row>
    <row r="96" spans="1:6">
      <c r="A96">
        <v>472.5</v>
      </c>
      <c r="B96">
        <v>290496.47711404198</v>
      </c>
      <c r="C96">
        <v>472.5</v>
      </c>
      <c r="D96">
        <v>198626.90475744999</v>
      </c>
      <c r="E96">
        <v>472.5</v>
      </c>
      <c r="F96">
        <v>86600.595407229994</v>
      </c>
    </row>
    <row r="97" spans="1:6">
      <c r="A97">
        <v>477.5</v>
      </c>
      <c r="B97">
        <v>211800.10705973601</v>
      </c>
      <c r="C97">
        <v>477.5</v>
      </c>
      <c r="D97">
        <v>71256.288702224396</v>
      </c>
      <c r="E97">
        <v>477.5</v>
      </c>
      <c r="F97">
        <v>163067.078585954</v>
      </c>
    </row>
    <row r="98" spans="1:6">
      <c r="A98">
        <v>482.5</v>
      </c>
      <c r="B98">
        <v>302155.19860356901</v>
      </c>
      <c r="C98">
        <v>482.5</v>
      </c>
      <c r="D98">
        <v>180812.83258189401</v>
      </c>
      <c r="E98">
        <v>482.5</v>
      </c>
      <c r="F98">
        <v>200839.678710384</v>
      </c>
    </row>
    <row r="99" spans="1:6">
      <c r="A99">
        <v>487.5</v>
      </c>
      <c r="B99">
        <v>371135.96741660201</v>
      </c>
      <c r="C99">
        <v>487.5</v>
      </c>
      <c r="D99">
        <v>118463.57996744799</v>
      </c>
      <c r="E99">
        <v>487.5</v>
      </c>
      <c r="F99">
        <v>58962.107511305498</v>
      </c>
    </row>
    <row r="100" spans="1:6">
      <c r="A100">
        <v>492.5</v>
      </c>
      <c r="B100">
        <v>58293.607447633804</v>
      </c>
      <c r="C100">
        <v>492.5</v>
      </c>
      <c r="D100">
        <v>308183.44863712002</v>
      </c>
      <c r="E100">
        <v>492.5</v>
      </c>
      <c r="F100">
        <v>209131.22507916199</v>
      </c>
    </row>
    <row r="101" spans="1:6">
      <c r="A101">
        <v>497.5</v>
      </c>
      <c r="B101">
        <v>28175.2435996897</v>
      </c>
      <c r="C101">
        <v>497.5</v>
      </c>
      <c r="D101">
        <v>142512.577404449</v>
      </c>
      <c r="E101">
        <v>497.5</v>
      </c>
      <c r="F101">
        <v>217422.77144793901</v>
      </c>
    </row>
    <row r="102" spans="1:6">
      <c r="A102">
        <v>502.5</v>
      </c>
      <c r="B102">
        <v>337131.36307214899</v>
      </c>
      <c r="C102">
        <v>502.5</v>
      </c>
      <c r="D102">
        <v>119354.28357622599</v>
      </c>
      <c r="E102">
        <v>502.5</v>
      </c>
      <c r="F102">
        <v>84758.029547501603</v>
      </c>
    </row>
    <row r="103" spans="1:6">
      <c r="A103">
        <v>507.5</v>
      </c>
      <c r="B103">
        <v>78696.370054305706</v>
      </c>
      <c r="C103">
        <v>507.5</v>
      </c>
      <c r="D103">
        <v>272555.304286008</v>
      </c>
      <c r="E103">
        <v>507.5</v>
      </c>
      <c r="F103">
        <v>88443.161266958297</v>
      </c>
    </row>
    <row r="104" spans="1:6">
      <c r="A104">
        <v>512.5</v>
      </c>
      <c r="B104">
        <v>273008.39487975201</v>
      </c>
      <c r="C104">
        <v>512.5</v>
      </c>
      <c r="D104">
        <v>105993.72944455899</v>
      </c>
      <c r="E104">
        <v>512.5</v>
      </c>
      <c r="F104">
        <v>79230.331968316794</v>
      </c>
    </row>
    <row r="105" spans="1:6">
      <c r="A105">
        <v>517.5</v>
      </c>
      <c r="B105">
        <v>56350.4871993794</v>
      </c>
      <c r="C105">
        <v>517.5</v>
      </c>
      <c r="D105">
        <v>104212.32222700299</v>
      </c>
      <c r="E105">
        <v>517.5</v>
      </c>
      <c r="F105">
        <v>135428.59069002999</v>
      </c>
    </row>
    <row r="106" spans="1:6">
      <c r="A106">
        <v>522.5</v>
      </c>
      <c r="B106">
        <v>101042.252909232</v>
      </c>
      <c r="C106">
        <v>522.5</v>
      </c>
      <c r="D106">
        <v>151419.61349222701</v>
      </c>
      <c r="E106">
        <v>522.5</v>
      </c>
      <c r="F106">
        <v>9212.8292986414799</v>
      </c>
    </row>
    <row r="107" spans="1:6">
      <c r="A107">
        <v>527.5</v>
      </c>
      <c r="B107">
        <v>78696.370054305706</v>
      </c>
      <c r="C107">
        <v>527.5</v>
      </c>
      <c r="D107">
        <v>89070.360877780506</v>
      </c>
      <c r="E107">
        <v>527.5</v>
      </c>
      <c r="F107">
        <v>26717.204966060301</v>
      </c>
    </row>
    <row r="108" spans="1:6">
      <c r="A108">
        <v>532.5</v>
      </c>
      <c r="B108">
        <v>101042.252909232</v>
      </c>
      <c r="C108">
        <v>532.5</v>
      </c>
      <c r="D108">
        <v>122026.394402559</v>
      </c>
      <c r="E108">
        <v>532.5</v>
      </c>
      <c r="F108">
        <v>36851.317194565898</v>
      </c>
    </row>
    <row r="109" spans="1:6">
      <c r="A109">
        <v>537.5</v>
      </c>
      <c r="B109">
        <v>119501.895267649</v>
      </c>
      <c r="C109">
        <v>537.5</v>
      </c>
      <c r="D109">
        <v>34737.440742334402</v>
      </c>
      <c r="E109">
        <v>537.5</v>
      </c>
      <c r="F109">
        <v>51591.844072392298</v>
      </c>
    </row>
    <row r="110" spans="1:6">
      <c r="A110">
        <v>542.5</v>
      </c>
      <c r="B110">
        <v>74810.129557796696</v>
      </c>
      <c r="C110">
        <v>542.5</v>
      </c>
      <c r="D110">
        <v>58786.438179335099</v>
      </c>
      <c r="E110">
        <v>542.5</v>
      </c>
      <c r="F110">
        <v>138192.439479622</v>
      </c>
    </row>
    <row r="111" spans="1:6">
      <c r="A111">
        <v>547.5</v>
      </c>
      <c r="B111">
        <v>7772.4809930178399</v>
      </c>
      <c r="C111">
        <v>547.5</v>
      </c>
      <c r="D111">
        <v>53442.216526668301</v>
      </c>
      <c r="E111">
        <v>547.5</v>
      </c>
      <c r="F111">
        <v>15661.809807690501</v>
      </c>
    </row>
    <row r="112" spans="1:6">
      <c r="A112">
        <v>552.5</v>
      </c>
      <c r="B112">
        <v>185567.98370830101</v>
      </c>
      <c r="C112">
        <v>552.5</v>
      </c>
      <c r="D112">
        <v>200408.31197500601</v>
      </c>
      <c r="E112">
        <v>552.5</v>
      </c>
      <c r="F112">
        <v>33166.185475109298</v>
      </c>
    </row>
    <row r="113" spans="1:6">
      <c r="A113">
        <v>557.5</v>
      </c>
      <c r="B113">
        <v>53435.806826997701</v>
      </c>
      <c r="C113">
        <v>557.5</v>
      </c>
      <c r="D113">
        <v>37409.551568667797</v>
      </c>
      <c r="E113">
        <v>557.5</v>
      </c>
      <c r="F113">
        <v>183335.303042966</v>
      </c>
    </row>
    <row r="114" spans="1:6">
      <c r="A114">
        <v>562.5</v>
      </c>
      <c r="B114">
        <v>186539.543832428</v>
      </c>
      <c r="C114">
        <v>562.5</v>
      </c>
      <c r="D114">
        <v>106884.43305333699</v>
      </c>
      <c r="E114">
        <v>562.5</v>
      </c>
      <c r="F114">
        <v>0</v>
      </c>
    </row>
    <row r="115" spans="1:6">
      <c r="A115">
        <v>567.5</v>
      </c>
      <c r="B115">
        <v>55378.927075252097</v>
      </c>
      <c r="C115">
        <v>567.5</v>
      </c>
      <c r="D115">
        <v>42753.773221334603</v>
      </c>
      <c r="E115">
        <v>567.5</v>
      </c>
      <c r="F115">
        <v>29481.053755652702</v>
      </c>
    </row>
    <row r="116" spans="1:6">
      <c r="A116">
        <v>572.5</v>
      </c>
      <c r="B116">
        <v>51492.686578743203</v>
      </c>
      <c r="C116">
        <v>572.5</v>
      </c>
      <c r="D116">
        <v>60567.845396890698</v>
      </c>
      <c r="E116">
        <v>572.5</v>
      </c>
      <c r="F116">
        <v>181492.73718323701</v>
      </c>
    </row>
    <row r="117" spans="1:6">
      <c r="A117">
        <v>577.5</v>
      </c>
      <c r="B117">
        <v>27203.683475562499</v>
      </c>
      <c r="C117">
        <v>577.5</v>
      </c>
      <c r="D117">
        <v>273446.00789478602</v>
      </c>
      <c r="E117">
        <v>577.5</v>
      </c>
      <c r="F117">
        <v>52513.1270022565</v>
      </c>
    </row>
    <row r="118" spans="1:6">
      <c r="A118">
        <v>582.5</v>
      </c>
      <c r="B118">
        <v>128245.936384794</v>
      </c>
      <c r="C118">
        <v>582.5</v>
      </c>
      <c r="D118">
        <v>46316.587656445903</v>
      </c>
      <c r="E118">
        <v>582.5</v>
      </c>
      <c r="F118">
        <v>60804.673371033801</v>
      </c>
    </row>
    <row r="119" spans="1:6">
      <c r="A119">
        <v>587.5</v>
      </c>
      <c r="B119">
        <v>9715.6012412722994</v>
      </c>
      <c r="C119">
        <v>587.5</v>
      </c>
      <c r="D119">
        <v>88179.657269002695</v>
      </c>
      <c r="E119">
        <v>587.5</v>
      </c>
      <c r="F119">
        <v>16583.0927375547</v>
      </c>
    </row>
    <row r="120" spans="1:6">
      <c r="A120">
        <v>592.5</v>
      </c>
      <c r="B120">
        <v>44691.765709852603</v>
      </c>
      <c r="C120">
        <v>592.5</v>
      </c>
      <c r="D120">
        <v>46316.587656445903</v>
      </c>
      <c r="E120">
        <v>592.5</v>
      </c>
      <c r="F120">
        <v>11976.678088233901</v>
      </c>
    </row>
    <row r="121" spans="1:6">
      <c r="A121">
        <v>597.5</v>
      </c>
      <c r="B121">
        <v>30118.3638479441</v>
      </c>
      <c r="C121">
        <v>597.5</v>
      </c>
      <c r="D121">
        <v>86398.250051447103</v>
      </c>
      <c r="E121">
        <v>597.5</v>
      </c>
      <c r="F121">
        <v>7370.2634389131899</v>
      </c>
    </row>
    <row r="122" spans="1:6">
      <c r="A122">
        <v>602.5</v>
      </c>
      <c r="B122">
        <v>34976.164468580297</v>
      </c>
      <c r="C122">
        <v>602.5</v>
      </c>
      <c r="D122">
        <v>16923.368566778299</v>
      </c>
      <c r="E122">
        <v>602.5</v>
      </c>
      <c r="F122">
        <v>26717.204966060301</v>
      </c>
    </row>
    <row r="123" spans="1:6">
      <c r="A123">
        <v>607.5</v>
      </c>
      <c r="B123">
        <v>98127.572536850304</v>
      </c>
      <c r="C123">
        <v>607.5</v>
      </c>
      <c r="D123">
        <v>12469.850522889299</v>
      </c>
      <c r="E123">
        <v>607.5</v>
      </c>
      <c r="F123">
        <v>76466.483178724302</v>
      </c>
    </row>
    <row r="124" spans="1:6">
      <c r="A124">
        <v>612.5</v>
      </c>
      <c r="B124">
        <v>14573.4018619085</v>
      </c>
      <c r="C124">
        <v>612.5</v>
      </c>
      <c r="D124">
        <v>25830.4046545563</v>
      </c>
      <c r="E124">
        <v>612.5</v>
      </c>
      <c r="F124">
        <v>43300.297703614997</v>
      </c>
    </row>
    <row r="125" spans="1:6">
      <c r="A125">
        <v>617.5</v>
      </c>
      <c r="B125">
        <v>7772.4809930178399</v>
      </c>
      <c r="C125">
        <v>617.5</v>
      </c>
      <c r="D125">
        <v>87288.953660224899</v>
      </c>
      <c r="E125">
        <v>617.5</v>
      </c>
      <c r="F125">
        <v>31323.619615381001</v>
      </c>
    </row>
    <row r="126" spans="1:6">
      <c r="A126">
        <v>622.5</v>
      </c>
      <c r="B126">
        <v>45663.325833979798</v>
      </c>
      <c r="C126">
        <v>622.5</v>
      </c>
      <c r="D126">
        <v>23158.293828222901</v>
      </c>
      <c r="E126">
        <v>622.5</v>
      </c>
      <c r="F126">
        <v>0</v>
      </c>
    </row>
    <row r="127" spans="1:6">
      <c r="A127">
        <v>627.5</v>
      </c>
      <c r="B127">
        <v>0</v>
      </c>
      <c r="C127">
        <v>627.5</v>
      </c>
      <c r="D127">
        <v>0</v>
      </c>
      <c r="E127">
        <v>627.5</v>
      </c>
      <c r="F127">
        <v>20268.2244570113</v>
      </c>
    </row>
    <row r="128" spans="1:6">
      <c r="A128">
        <v>632.5</v>
      </c>
      <c r="B128">
        <v>23317.4429790535</v>
      </c>
      <c r="C128">
        <v>632.5</v>
      </c>
      <c r="D128">
        <v>0</v>
      </c>
      <c r="E128">
        <v>632.5</v>
      </c>
      <c r="F128">
        <v>0</v>
      </c>
    </row>
    <row r="129" spans="1:6">
      <c r="A129">
        <v>637.5</v>
      </c>
      <c r="B129">
        <v>12630.281613654</v>
      </c>
      <c r="C129">
        <v>637.5</v>
      </c>
      <c r="D129">
        <v>29393.2190896676</v>
      </c>
      <c r="E129">
        <v>637.5</v>
      </c>
      <c r="F129">
        <v>0</v>
      </c>
    </row>
    <row r="130" spans="1:6">
      <c r="A130">
        <v>642.5</v>
      </c>
      <c r="B130">
        <v>131160.616757176</v>
      </c>
      <c r="C130">
        <v>642.5</v>
      </c>
      <c r="D130">
        <v>61458.549005668501</v>
      </c>
      <c r="E130">
        <v>642.5</v>
      </c>
      <c r="F130">
        <v>46064.146493207401</v>
      </c>
    </row>
    <row r="131" spans="1:6">
      <c r="A131">
        <v>647.5</v>
      </c>
      <c r="B131">
        <v>0</v>
      </c>
      <c r="C131">
        <v>647.5</v>
      </c>
      <c r="D131">
        <v>0</v>
      </c>
      <c r="E131">
        <v>647.5</v>
      </c>
      <c r="F131">
        <v>62647.239230762098</v>
      </c>
    </row>
    <row r="132" spans="1:6">
      <c r="A132">
        <v>652.5</v>
      </c>
      <c r="B132">
        <v>0</v>
      </c>
      <c r="C132">
        <v>652.5</v>
      </c>
      <c r="D132">
        <v>0</v>
      </c>
      <c r="E132">
        <v>652.5</v>
      </c>
      <c r="F132">
        <v>92128.292986414803</v>
      </c>
    </row>
    <row r="133" spans="1:6">
      <c r="A133">
        <v>657.5</v>
      </c>
      <c r="B133">
        <v>80639.490302560094</v>
      </c>
      <c r="C133">
        <v>657.5</v>
      </c>
      <c r="D133">
        <v>0</v>
      </c>
      <c r="E133">
        <v>657.5</v>
      </c>
      <c r="F133">
        <v>0</v>
      </c>
    </row>
    <row r="134" spans="1:6">
      <c r="A134">
        <v>662.5</v>
      </c>
      <c r="B134">
        <v>0</v>
      </c>
      <c r="C134">
        <v>662.5</v>
      </c>
      <c r="D134">
        <v>16923.368566778299</v>
      </c>
      <c r="E134">
        <v>662.5</v>
      </c>
      <c r="F134">
        <v>7370.2634389131899</v>
      </c>
    </row>
    <row r="135" spans="1:6">
      <c r="A135">
        <v>667.5</v>
      </c>
      <c r="B135">
        <v>33033.044220325799</v>
      </c>
      <c r="C135">
        <v>667.5</v>
      </c>
      <c r="D135">
        <v>26721.108263334099</v>
      </c>
      <c r="E135">
        <v>667.5</v>
      </c>
      <c r="F135">
        <v>8291.5463687773408</v>
      </c>
    </row>
    <row r="136" spans="1:6">
      <c r="A136">
        <v>672.5</v>
      </c>
      <c r="B136">
        <v>0</v>
      </c>
      <c r="C136">
        <v>672.5</v>
      </c>
      <c r="D136">
        <v>8016.3324790002398</v>
      </c>
      <c r="E136">
        <v>672.5</v>
      </c>
      <c r="F136">
        <v>25795.9220361962</v>
      </c>
    </row>
    <row r="137" spans="1:6">
      <c r="A137">
        <v>677.5</v>
      </c>
      <c r="B137">
        <v>7772.4809930178399</v>
      </c>
      <c r="C137">
        <v>677.5</v>
      </c>
      <c r="D137">
        <v>0</v>
      </c>
      <c r="E137">
        <v>677.5</v>
      </c>
      <c r="F137">
        <v>39615.165984158397</v>
      </c>
    </row>
    <row r="138" spans="1:6">
      <c r="A138">
        <v>682.5</v>
      </c>
      <c r="B138">
        <v>8744.0411171450705</v>
      </c>
      <c r="C138">
        <v>682.5</v>
      </c>
      <c r="D138">
        <v>12469.850522889299</v>
      </c>
      <c r="E138">
        <v>682.5</v>
      </c>
      <c r="F138">
        <v>35930.034264701797</v>
      </c>
    </row>
    <row r="139" spans="1:6">
      <c r="A139">
        <v>687.5</v>
      </c>
      <c r="B139">
        <v>0</v>
      </c>
      <c r="C139">
        <v>687.5</v>
      </c>
      <c r="D139">
        <v>13360.554131667101</v>
      </c>
      <c r="E139">
        <v>687.5</v>
      </c>
      <c r="F139">
        <v>10134.112228505601</v>
      </c>
    </row>
    <row r="140" spans="1:6">
      <c r="A140">
        <v>692.5</v>
      </c>
      <c r="B140">
        <v>0</v>
      </c>
      <c r="C140">
        <v>692.5</v>
      </c>
      <c r="D140">
        <v>12469.850522889299</v>
      </c>
      <c r="E140">
        <v>692.5</v>
      </c>
      <c r="F140">
        <v>0</v>
      </c>
    </row>
    <row r="141" spans="1:6">
      <c r="A141">
        <v>697.5</v>
      </c>
      <c r="B141">
        <v>0</v>
      </c>
      <c r="C141">
        <v>697.5</v>
      </c>
      <c r="D141">
        <v>8907.0360877780495</v>
      </c>
      <c r="E141">
        <v>697.5</v>
      </c>
      <c r="F141">
        <v>15661.809807690501</v>
      </c>
    </row>
    <row r="142" spans="1:6">
      <c r="A142">
        <v>702.5</v>
      </c>
      <c r="B142">
        <v>0</v>
      </c>
      <c r="C142">
        <v>702.5</v>
      </c>
      <c r="D142">
        <v>8016.3324790002398</v>
      </c>
      <c r="E142">
        <v>702.5</v>
      </c>
      <c r="F142">
        <v>11055.3951583698</v>
      </c>
    </row>
    <row r="143" spans="1:6">
      <c r="A143">
        <v>707.5</v>
      </c>
      <c r="B143">
        <v>17488.082234290101</v>
      </c>
      <c r="C143">
        <v>707.5</v>
      </c>
      <c r="D143">
        <v>0</v>
      </c>
      <c r="E143">
        <v>707.5</v>
      </c>
      <c r="F143">
        <v>0</v>
      </c>
    </row>
    <row r="144" spans="1:6">
      <c r="A144">
        <v>712.5</v>
      </c>
      <c r="B144">
        <v>0</v>
      </c>
      <c r="C144">
        <v>712.5</v>
      </c>
      <c r="D144">
        <v>0</v>
      </c>
      <c r="E144">
        <v>712.5</v>
      </c>
      <c r="F144">
        <v>11976.678088233901</v>
      </c>
    </row>
    <row r="145" spans="1:6">
      <c r="A145">
        <v>717.5</v>
      </c>
      <c r="B145">
        <v>74810.129557796696</v>
      </c>
      <c r="C145">
        <v>717.5</v>
      </c>
      <c r="D145">
        <v>0</v>
      </c>
      <c r="E145">
        <v>717.5</v>
      </c>
      <c r="F145">
        <v>0</v>
      </c>
    </row>
    <row r="146" spans="1:6">
      <c r="A146">
        <v>722.5</v>
      </c>
      <c r="B146">
        <v>34004.604344453102</v>
      </c>
      <c r="C146">
        <v>722.5</v>
      </c>
      <c r="D146">
        <v>0</v>
      </c>
      <c r="E146">
        <v>722.5</v>
      </c>
      <c r="F146">
        <v>0</v>
      </c>
    </row>
    <row r="147" spans="1:6">
      <c r="A147">
        <v>727.5</v>
      </c>
      <c r="B147">
        <v>0</v>
      </c>
      <c r="C147">
        <v>727.5</v>
      </c>
      <c r="D147">
        <v>10688.4433053337</v>
      </c>
      <c r="E147">
        <v>727.5</v>
      </c>
      <c r="F147">
        <v>0</v>
      </c>
    </row>
    <row r="148" spans="1:6">
      <c r="A148">
        <v>732.5</v>
      </c>
      <c r="B148">
        <v>11658.721489526801</v>
      </c>
      <c r="C148">
        <v>732.5</v>
      </c>
      <c r="D148">
        <v>0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0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0</v>
      </c>
      <c r="C151">
        <v>747.5</v>
      </c>
      <c r="D151">
        <v>0</v>
      </c>
      <c r="E151">
        <v>747.5</v>
      </c>
      <c r="F151">
        <v>0</v>
      </c>
    </row>
    <row r="152" spans="1:6">
      <c r="A152">
        <v>752.5</v>
      </c>
      <c r="B152">
        <v>66066.0884406517</v>
      </c>
      <c r="C152">
        <v>752.5</v>
      </c>
      <c r="D152">
        <v>13360.554131667101</v>
      </c>
      <c r="E152">
        <v>752.5</v>
      </c>
      <c r="F152">
        <v>0</v>
      </c>
    </row>
    <row r="153" spans="1:6">
      <c r="A153">
        <v>757.5</v>
      </c>
      <c r="B153">
        <v>0</v>
      </c>
      <c r="C153">
        <v>757.5</v>
      </c>
      <c r="D153">
        <v>0</v>
      </c>
      <c r="E153">
        <v>757.5</v>
      </c>
      <c r="F153">
        <v>0</v>
      </c>
    </row>
    <row r="154" spans="1:6">
      <c r="A154">
        <v>762.5</v>
      </c>
      <c r="B154">
        <v>0</v>
      </c>
      <c r="C154">
        <v>762.5</v>
      </c>
      <c r="D154">
        <v>19595.479393111698</v>
      </c>
      <c r="E154">
        <v>762.5</v>
      </c>
      <c r="F154">
        <v>0</v>
      </c>
    </row>
    <row r="155" spans="1:6">
      <c r="A155">
        <v>767.5</v>
      </c>
      <c r="B155">
        <v>0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22345.882854926302</v>
      </c>
      <c r="C157">
        <v>777.5</v>
      </c>
      <c r="D157">
        <v>0</v>
      </c>
      <c r="E157">
        <v>777.5</v>
      </c>
      <c r="F157">
        <v>0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12630.281613654</v>
      </c>
      <c r="C160">
        <v>792.5</v>
      </c>
      <c r="D160">
        <v>58786.438179335099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73928.399528557798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12630.281613654</v>
      </c>
      <c r="C164">
        <v>812.5</v>
      </c>
      <c r="D164">
        <v>23158.293828222901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10688.4433053337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0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16923.368566778299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0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57005.030961779499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17814.072175556099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11579.146914111499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47207.291265223699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11055.3951583698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63239.956223224101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15141.9613492227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10688.4433053337</v>
      </c>
      <c r="E198">
        <v>982.5</v>
      </c>
      <c r="F198">
        <v>11055.3951583698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11055.3951583698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941E-CC85-4CDB-8417-2A818E13518B}">
  <dimension ref="A1:V201"/>
  <sheetViews>
    <sheetView topLeftCell="I22" workbookViewId="0">
      <selection activeCell="U37" sqref="U37"/>
    </sheetView>
  </sheetViews>
  <sheetFormatPr defaultRowHeight="15"/>
  <sheetData>
    <row r="1" spans="1:6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4331.4230731595899</v>
      </c>
    </row>
    <row r="5" spans="1:6">
      <c r="A5">
        <v>17.5</v>
      </c>
      <c r="B5">
        <v>0</v>
      </c>
      <c r="C5">
        <v>17.5</v>
      </c>
      <c r="D5">
        <v>4261.1676444915902</v>
      </c>
      <c r="E5">
        <v>17.5</v>
      </c>
      <c r="F5">
        <v>0</v>
      </c>
    </row>
    <row r="6" spans="1:6">
      <c r="A6">
        <v>22.5</v>
      </c>
      <c r="B6">
        <v>9228.2645262874903</v>
      </c>
      <c r="C6">
        <v>22.5</v>
      </c>
      <c r="D6">
        <v>4261.1676444915902</v>
      </c>
      <c r="E6">
        <v>22.5</v>
      </c>
      <c r="F6">
        <v>4331.4230731595899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4331.4230731595899</v>
      </c>
    </row>
    <row r="8" spans="1:6">
      <c r="A8">
        <v>32.5</v>
      </c>
      <c r="B8">
        <v>8389.3313875340791</v>
      </c>
      <c r="C8">
        <v>32.5</v>
      </c>
      <c r="D8">
        <v>0</v>
      </c>
      <c r="E8">
        <v>32.5</v>
      </c>
      <c r="F8">
        <v>11261.6999902149</v>
      </c>
    </row>
    <row r="9" spans="1:6">
      <c r="A9">
        <v>37.5</v>
      </c>
      <c r="B9">
        <v>15100.7964975614</v>
      </c>
      <c r="C9">
        <v>37.5</v>
      </c>
      <c r="D9">
        <v>8522.3352889831694</v>
      </c>
      <c r="E9">
        <v>37.5</v>
      </c>
      <c r="F9">
        <v>19924.5461365341</v>
      </c>
    </row>
    <row r="10" spans="1:6">
      <c r="A10">
        <v>42.5</v>
      </c>
      <c r="B10">
        <v>19295.462191328399</v>
      </c>
      <c r="C10">
        <v>42.5</v>
      </c>
      <c r="D10">
        <v>31532.640569237701</v>
      </c>
      <c r="E10">
        <v>42.5</v>
      </c>
      <c r="F10">
        <v>82297.038390032307</v>
      </c>
    </row>
    <row r="11" spans="1:6">
      <c r="A11">
        <v>47.5</v>
      </c>
      <c r="B11">
        <v>31040.526133876101</v>
      </c>
      <c r="C11">
        <v>47.5</v>
      </c>
      <c r="D11">
        <v>17044.670577966299</v>
      </c>
      <c r="E11">
        <v>47.5</v>
      </c>
      <c r="F11">
        <v>86628.461463191896</v>
      </c>
    </row>
    <row r="12" spans="1:6">
      <c r="A12">
        <v>52.5</v>
      </c>
      <c r="B12">
        <v>49497.0551864511</v>
      </c>
      <c r="C12">
        <v>52.5</v>
      </c>
      <c r="D12">
        <v>14487.9699912714</v>
      </c>
      <c r="E12">
        <v>52.5</v>
      </c>
      <c r="F12">
        <v>88361.030692455693</v>
      </c>
    </row>
    <row r="13" spans="1:6">
      <c r="A13">
        <v>57.5</v>
      </c>
      <c r="B13">
        <v>83893.313875340798</v>
      </c>
      <c r="C13">
        <v>57.5</v>
      </c>
      <c r="D13">
        <v>75848.784071950198</v>
      </c>
      <c r="E13">
        <v>57.5</v>
      </c>
      <c r="F13">
        <v>98756.4460680388</v>
      </c>
    </row>
    <row r="14" spans="1:6">
      <c r="A14">
        <v>62.5</v>
      </c>
      <c r="B14">
        <v>109061.308037943</v>
      </c>
      <c r="C14">
        <v>62.5</v>
      </c>
      <c r="D14">
        <v>74144.317014153596</v>
      </c>
      <c r="E14">
        <v>62.5</v>
      </c>
      <c r="F14">
        <v>230431.70749209</v>
      </c>
    </row>
    <row r="15" spans="1:6">
      <c r="A15">
        <v>67.5</v>
      </c>
      <c r="B15">
        <v>177853.825415723</v>
      </c>
      <c r="C15">
        <v>67.5</v>
      </c>
      <c r="D15">
        <v>108233.658170086</v>
      </c>
      <c r="E15">
        <v>67.5</v>
      </c>
      <c r="F15">
        <v>138605.53834110699</v>
      </c>
    </row>
    <row r="16" spans="1:6">
      <c r="A16">
        <v>72.5</v>
      </c>
      <c r="B16">
        <v>119967.43884173701</v>
      </c>
      <c r="C16">
        <v>72.5</v>
      </c>
      <c r="D16">
        <v>81814.418774238497</v>
      </c>
      <c r="E16">
        <v>72.5</v>
      </c>
      <c r="F16">
        <v>173256.922926384</v>
      </c>
    </row>
    <row r="17" spans="1:22">
      <c r="A17">
        <v>77.5</v>
      </c>
      <c r="B17">
        <v>162753.028918161</v>
      </c>
      <c r="C17">
        <v>77.5</v>
      </c>
      <c r="D17">
        <v>190900.31047322301</v>
      </c>
      <c r="E17">
        <v>77.5</v>
      </c>
      <c r="F17">
        <v>332653.29201865703</v>
      </c>
    </row>
    <row r="18" spans="1:22">
      <c r="A18">
        <v>82.5</v>
      </c>
      <c r="B18">
        <v>332217.52294634999</v>
      </c>
      <c r="C18">
        <v>82.5</v>
      </c>
      <c r="D18">
        <v>140618.53226822201</v>
      </c>
      <c r="E18">
        <v>82.5</v>
      </c>
      <c r="F18">
        <v>360374.39968687802</v>
      </c>
    </row>
    <row r="19" spans="1:22">
      <c r="A19">
        <v>87.5</v>
      </c>
      <c r="B19">
        <v>329700.72353008902</v>
      </c>
      <c r="C19">
        <v>87.5</v>
      </c>
      <c r="D19">
        <v>321292.04039466602</v>
      </c>
      <c r="E19">
        <v>87.5</v>
      </c>
      <c r="F19">
        <v>382897.79966730799</v>
      </c>
    </row>
    <row r="20" spans="1:22">
      <c r="A20">
        <v>92.5</v>
      </c>
      <c r="B20">
        <v>385070.31068781402</v>
      </c>
      <c r="C20">
        <v>92.5</v>
      </c>
      <c r="D20">
        <v>278680.36394975003</v>
      </c>
      <c r="E20">
        <v>92.5</v>
      </c>
      <c r="F20">
        <v>351711.55354055902</v>
      </c>
    </row>
    <row r="21" spans="1:22">
      <c r="A21">
        <v>97.5</v>
      </c>
      <c r="B21">
        <v>500843.08383578499</v>
      </c>
      <c r="C21">
        <v>97.5</v>
      </c>
      <c r="D21">
        <v>524975.85380136303</v>
      </c>
      <c r="E21">
        <v>97.5</v>
      </c>
      <c r="F21">
        <v>619393.49946182198</v>
      </c>
    </row>
    <row r="22" spans="1:22">
      <c r="A22">
        <v>102.5</v>
      </c>
      <c r="B22">
        <v>448829.22923307301</v>
      </c>
      <c r="C22">
        <v>102.5</v>
      </c>
      <c r="D22">
        <v>590597.83552653401</v>
      </c>
      <c r="E22">
        <v>102.5</v>
      </c>
      <c r="F22">
        <v>793516.70700283803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526850.01113713998</v>
      </c>
      <c r="C23">
        <v>107.5</v>
      </c>
      <c r="D23">
        <v>858199.16360060498</v>
      </c>
      <c r="E23">
        <v>107.5</v>
      </c>
      <c r="F23">
        <v>858488.05310023203</v>
      </c>
      <c r="Q23" t="s">
        <v>18</v>
      </c>
      <c r="R23" t="s">
        <v>103</v>
      </c>
      <c r="S23" t="s">
        <v>18</v>
      </c>
      <c r="T23" t="s">
        <v>104</v>
      </c>
      <c r="U23" t="s">
        <v>18</v>
      </c>
      <c r="V23" t="s">
        <v>105</v>
      </c>
    </row>
    <row r="24" spans="1:22">
      <c r="A24">
        <v>112.5</v>
      </c>
      <c r="B24">
        <v>618293.72326126206</v>
      </c>
      <c r="C24">
        <v>112.5</v>
      </c>
      <c r="D24">
        <v>738886.46955484105</v>
      </c>
      <c r="E24">
        <v>112.5</v>
      </c>
      <c r="F24">
        <v>960709.63762679801</v>
      </c>
      <c r="Q24" t="s">
        <v>21</v>
      </c>
      <c r="R24">
        <v>177.5</v>
      </c>
      <c r="S24" t="s">
        <v>21</v>
      </c>
      <c r="T24">
        <v>207.5</v>
      </c>
      <c r="U24" t="s">
        <v>21</v>
      </c>
      <c r="V24">
        <v>192.5</v>
      </c>
    </row>
    <row r="25" spans="1:22">
      <c r="A25">
        <v>117.5</v>
      </c>
      <c r="B25">
        <v>762590.223126848</v>
      </c>
      <c r="C25">
        <v>117.5</v>
      </c>
      <c r="D25">
        <v>911037.642392301</v>
      </c>
      <c r="E25">
        <v>117.5</v>
      </c>
      <c r="F25">
        <v>1210199.6066407899</v>
      </c>
      <c r="Q25" t="s">
        <v>22</v>
      </c>
      <c r="R25">
        <v>264</v>
      </c>
      <c r="S25" t="s">
        <v>22</v>
      </c>
      <c r="T25">
        <v>273</v>
      </c>
      <c r="U25" t="s">
        <v>22</v>
      </c>
      <c r="V25">
        <v>261</v>
      </c>
    </row>
    <row r="26" spans="1:22">
      <c r="A26">
        <v>122.5</v>
      </c>
      <c r="B26">
        <v>894302.72591113299</v>
      </c>
      <c r="C26">
        <v>122.5</v>
      </c>
      <c r="D26">
        <v>796838.34951992705</v>
      </c>
      <c r="E26">
        <v>122.5</v>
      </c>
      <c r="F26">
        <v>1212798.46048469</v>
      </c>
      <c r="Q26" t="s">
        <v>23</v>
      </c>
      <c r="R26">
        <v>127</v>
      </c>
      <c r="S26" t="s">
        <v>23</v>
      </c>
      <c r="T26">
        <v>136</v>
      </c>
      <c r="U26" t="s">
        <v>23</v>
      </c>
      <c r="V26">
        <v>127</v>
      </c>
    </row>
    <row r="27" spans="1:22">
      <c r="A27">
        <v>127.5</v>
      </c>
      <c r="B27">
        <v>834738.47305964096</v>
      </c>
      <c r="C27">
        <v>127.5</v>
      </c>
      <c r="D27">
        <v>1226364.04808468</v>
      </c>
      <c r="E27">
        <v>127.5</v>
      </c>
      <c r="F27">
        <v>1237054.4296943799</v>
      </c>
      <c r="Q27" t="s">
        <v>27</v>
      </c>
      <c r="R27" s="1">
        <v>65500000</v>
      </c>
      <c r="S27" t="s">
        <v>27</v>
      </c>
      <c r="T27" s="1">
        <v>77100000</v>
      </c>
      <c r="U27" t="s">
        <v>27</v>
      </c>
      <c r="V27" s="1">
        <v>79700000</v>
      </c>
    </row>
    <row r="28" spans="1:22">
      <c r="A28">
        <v>132.5</v>
      </c>
      <c r="B28">
        <v>737422.22896424599</v>
      </c>
      <c r="C28">
        <v>132.5</v>
      </c>
      <c r="D28">
        <v>1211876.07809341</v>
      </c>
      <c r="E28">
        <v>132.5</v>
      </c>
      <c r="F28">
        <v>1043006.67601683</v>
      </c>
      <c r="Q28" t="s">
        <v>24</v>
      </c>
      <c r="R28">
        <v>131</v>
      </c>
      <c r="S28" t="s">
        <v>24</v>
      </c>
      <c r="T28">
        <v>133</v>
      </c>
      <c r="U28" t="s">
        <v>24</v>
      </c>
      <c r="V28">
        <v>124</v>
      </c>
    </row>
    <row r="29" spans="1:22">
      <c r="A29">
        <v>137.5</v>
      </c>
      <c r="B29">
        <v>976518.17350896704</v>
      </c>
      <c r="C29">
        <v>137.5</v>
      </c>
      <c r="D29">
        <v>1553621.72318163</v>
      </c>
      <c r="E29">
        <v>137.5</v>
      </c>
      <c r="F29">
        <v>1276903.5219674499</v>
      </c>
      <c r="Q29" t="s">
        <v>25</v>
      </c>
      <c r="R29">
        <v>239</v>
      </c>
      <c r="S29" t="s">
        <v>25</v>
      </c>
      <c r="T29">
        <v>245</v>
      </c>
      <c r="U29" t="s">
        <v>25</v>
      </c>
      <c r="V29">
        <v>240</v>
      </c>
    </row>
    <row r="30" spans="1:22">
      <c r="A30">
        <v>142.5</v>
      </c>
      <c r="B30">
        <v>1133398.67045585</v>
      </c>
      <c r="C30">
        <v>142.5</v>
      </c>
      <c r="D30">
        <v>1114721.4557990001</v>
      </c>
      <c r="E30">
        <v>142.5</v>
      </c>
      <c r="F30">
        <v>895738.291529404</v>
      </c>
      <c r="Q30" t="s">
        <v>26</v>
      </c>
      <c r="R30">
        <v>436</v>
      </c>
      <c r="S30" t="s">
        <v>26</v>
      </c>
      <c r="T30">
        <v>439</v>
      </c>
      <c r="U30" t="s">
        <v>26</v>
      </c>
      <c r="V30">
        <v>415</v>
      </c>
    </row>
    <row r="31" spans="1:22">
      <c r="A31">
        <v>147.5</v>
      </c>
      <c r="B31">
        <v>894302.72591113299</v>
      </c>
      <c r="C31">
        <v>147.5</v>
      </c>
      <c r="D31">
        <v>1055065.10877612</v>
      </c>
      <c r="E31">
        <v>147.5</v>
      </c>
      <c r="F31">
        <v>1381723.9603379101</v>
      </c>
      <c r="Q31" t="s">
        <v>87</v>
      </c>
      <c r="R31">
        <v>3284</v>
      </c>
      <c r="S31" t="s">
        <v>87</v>
      </c>
      <c r="T31">
        <v>3763</v>
      </c>
      <c r="U31" t="s">
        <v>87</v>
      </c>
      <c r="V31">
        <v>3983</v>
      </c>
    </row>
    <row r="32" spans="1:22">
      <c r="A32">
        <v>152.5</v>
      </c>
      <c r="B32">
        <v>965612.04270517302</v>
      </c>
      <c r="C32">
        <v>152.5</v>
      </c>
      <c r="D32">
        <v>1048247.24054493</v>
      </c>
      <c r="E32">
        <v>152.5</v>
      </c>
      <c r="F32">
        <v>1508201.51407417</v>
      </c>
      <c r="R32" s="1">
        <v>15300000</v>
      </c>
      <c r="T32" s="1">
        <v>6420000</v>
      </c>
      <c r="V32" s="1">
        <v>3270000</v>
      </c>
    </row>
    <row r="33" spans="1:6">
      <c r="A33">
        <v>157.5</v>
      </c>
      <c r="B33">
        <v>1172828.5279772601</v>
      </c>
      <c r="C33">
        <v>157.5</v>
      </c>
      <c r="D33">
        <v>967285.05529958999</v>
      </c>
      <c r="E33">
        <v>157.5</v>
      </c>
      <c r="F33">
        <v>1171216.7989823499</v>
      </c>
    </row>
    <row r="34" spans="1:6">
      <c r="A34">
        <v>162.5</v>
      </c>
      <c r="B34">
        <v>1229875.9814124999</v>
      </c>
      <c r="C34">
        <v>162.5</v>
      </c>
      <c r="D34">
        <v>1128357.1922613699</v>
      </c>
      <c r="E34">
        <v>162.5</v>
      </c>
      <c r="F34">
        <v>876680.03000750195</v>
      </c>
    </row>
    <row r="35" spans="1:6">
      <c r="A35">
        <v>167.5</v>
      </c>
      <c r="B35">
        <v>906886.72299243405</v>
      </c>
      <c r="C35">
        <v>167.5</v>
      </c>
      <c r="D35">
        <v>1361016.9456506099</v>
      </c>
      <c r="E35">
        <v>167.5</v>
      </c>
      <c r="F35">
        <v>1000558.72989987</v>
      </c>
    </row>
    <row r="36" spans="1:6">
      <c r="A36">
        <v>172.5</v>
      </c>
      <c r="B36">
        <v>1385917.54522063</v>
      </c>
      <c r="C36">
        <v>172.5</v>
      </c>
      <c r="D36">
        <v>1009044.49821561</v>
      </c>
      <c r="E36">
        <v>172.5</v>
      </c>
      <c r="F36">
        <v>1073326.6375289501</v>
      </c>
    </row>
    <row r="37" spans="1:6">
      <c r="A37">
        <v>177.5</v>
      </c>
      <c r="B37">
        <v>1641792.1525404199</v>
      </c>
      <c r="C37">
        <v>177.5</v>
      </c>
      <c r="D37">
        <v>1730886.2971924799</v>
      </c>
      <c r="E37">
        <v>177.5</v>
      </c>
      <c r="F37">
        <v>1517730.6448351201</v>
      </c>
    </row>
    <row r="38" spans="1:6">
      <c r="A38">
        <v>182.5</v>
      </c>
      <c r="B38">
        <v>1291957.0336802499</v>
      </c>
      <c r="C38">
        <v>182.5</v>
      </c>
      <c r="D38">
        <v>1546803.8549504499</v>
      </c>
      <c r="E38">
        <v>182.5</v>
      </c>
      <c r="F38">
        <v>1800139.4292051301</v>
      </c>
    </row>
    <row r="39" spans="1:6">
      <c r="A39">
        <v>187.5</v>
      </c>
      <c r="B39">
        <v>1361588.48419678</v>
      </c>
      <c r="C39">
        <v>187.5</v>
      </c>
      <c r="D39">
        <v>1261305.6227695099</v>
      </c>
      <c r="E39">
        <v>187.5</v>
      </c>
      <c r="F39">
        <v>1495207.24485469</v>
      </c>
    </row>
    <row r="40" spans="1:6">
      <c r="A40">
        <v>192.5</v>
      </c>
      <c r="B40">
        <v>1238265.31280003</v>
      </c>
      <c r="C40">
        <v>192.5</v>
      </c>
      <c r="D40">
        <v>1333745.4727258701</v>
      </c>
      <c r="E40">
        <v>192.5</v>
      </c>
      <c r="F40">
        <v>1916221.5675657999</v>
      </c>
    </row>
    <row r="41" spans="1:6">
      <c r="A41">
        <v>197.5</v>
      </c>
      <c r="B41">
        <v>1422830.60332578</v>
      </c>
      <c r="C41">
        <v>197.5</v>
      </c>
      <c r="D41">
        <v>1489704.2085142599</v>
      </c>
      <c r="E41">
        <v>197.5</v>
      </c>
      <c r="F41">
        <v>1880703.8983658999</v>
      </c>
    </row>
    <row r="42" spans="1:6">
      <c r="A42">
        <v>202.5</v>
      </c>
      <c r="B42">
        <v>1395145.8097469199</v>
      </c>
      <c r="C42">
        <v>202.5</v>
      </c>
      <c r="D42">
        <v>1010748.9652734</v>
      </c>
      <c r="E42">
        <v>202.5</v>
      </c>
      <c r="F42">
        <v>1581835.70631788</v>
      </c>
    </row>
    <row r="43" spans="1:6">
      <c r="A43">
        <v>207.5</v>
      </c>
      <c r="B43">
        <v>1038599.22577672</v>
      </c>
      <c r="C43">
        <v>207.5</v>
      </c>
      <c r="D43">
        <v>2024906.8646624</v>
      </c>
      <c r="E43">
        <v>207.5</v>
      </c>
      <c r="F43">
        <v>1277769.80658208</v>
      </c>
    </row>
    <row r="44" spans="1:6">
      <c r="A44">
        <v>212.5</v>
      </c>
      <c r="B44">
        <v>1326353.2923691401</v>
      </c>
      <c r="C44">
        <v>212.5</v>
      </c>
      <c r="D44">
        <v>1322666.4368501899</v>
      </c>
      <c r="E44">
        <v>212.5</v>
      </c>
      <c r="F44">
        <v>1339276.01422095</v>
      </c>
    </row>
    <row r="45" spans="1:6">
      <c r="A45">
        <v>217.5</v>
      </c>
      <c r="B45">
        <v>1434575.66726833</v>
      </c>
      <c r="C45">
        <v>217.5</v>
      </c>
      <c r="D45">
        <v>1605607.96844443</v>
      </c>
      <c r="E45">
        <v>217.5</v>
      </c>
      <c r="F45">
        <v>1288165.22195766</v>
      </c>
    </row>
    <row r="46" spans="1:6">
      <c r="A46">
        <v>222.5</v>
      </c>
      <c r="B46">
        <v>1556220.97238757</v>
      </c>
      <c r="C46">
        <v>222.5</v>
      </c>
      <c r="D46">
        <v>1764123.40481952</v>
      </c>
      <c r="E46">
        <v>222.5</v>
      </c>
      <c r="F46">
        <v>1473550.1294888901</v>
      </c>
    </row>
    <row r="47" spans="1:6">
      <c r="A47">
        <v>227.5</v>
      </c>
      <c r="B47">
        <v>1099841.3449057201</v>
      </c>
      <c r="C47">
        <v>227.5</v>
      </c>
      <c r="D47">
        <v>1473511.77146519</v>
      </c>
      <c r="E47">
        <v>227.5</v>
      </c>
      <c r="F47">
        <v>1496073.5294693201</v>
      </c>
    </row>
    <row r="48" spans="1:6">
      <c r="A48">
        <v>232.5</v>
      </c>
      <c r="B48">
        <v>1131720.8041783499</v>
      </c>
      <c r="C48">
        <v>232.5</v>
      </c>
      <c r="D48">
        <v>1498226.5438032399</v>
      </c>
      <c r="E48">
        <v>232.5</v>
      </c>
      <c r="F48">
        <v>1831325.6753318801</v>
      </c>
    </row>
    <row r="49" spans="1:6">
      <c r="A49">
        <v>237.5</v>
      </c>
      <c r="B49">
        <v>1253366.1092975901</v>
      </c>
      <c r="C49">
        <v>237.5</v>
      </c>
      <c r="D49">
        <v>1194831.4075154399</v>
      </c>
      <c r="E49">
        <v>237.5</v>
      </c>
      <c r="F49">
        <v>1509067.7986888001</v>
      </c>
    </row>
    <row r="50" spans="1:6">
      <c r="A50">
        <v>242.5</v>
      </c>
      <c r="B50">
        <v>1002525.10081032</v>
      </c>
      <c r="C50">
        <v>242.5</v>
      </c>
      <c r="D50">
        <v>1822927.5183135001</v>
      </c>
      <c r="E50">
        <v>242.5</v>
      </c>
      <c r="F50">
        <v>1556713.45249356</v>
      </c>
    </row>
    <row r="51" spans="1:6">
      <c r="A51">
        <v>247.5</v>
      </c>
      <c r="B51">
        <v>1093129.8797956901</v>
      </c>
      <c r="C51">
        <v>247.5</v>
      </c>
      <c r="D51">
        <v>1654185.27959163</v>
      </c>
      <c r="E51">
        <v>247.5</v>
      </c>
      <c r="F51">
        <v>1663266.4600932801</v>
      </c>
    </row>
    <row r="52" spans="1:6">
      <c r="A52">
        <v>252.5</v>
      </c>
      <c r="B52">
        <v>1353199.1528092499</v>
      </c>
      <c r="C52">
        <v>252.5</v>
      </c>
      <c r="D52">
        <v>1381470.5503441701</v>
      </c>
      <c r="E52">
        <v>252.5</v>
      </c>
      <c r="F52">
        <v>1803604.56766366</v>
      </c>
    </row>
    <row r="53" spans="1:6">
      <c r="A53">
        <v>257.5</v>
      </c>
      <c r="B53">
        <v>1113264.2751257699</v>
      </c>
      <c r="C53">
        <v>257.5</v>
      </c>
      <c r="D53">
        <v>855642.46301390999</v>
      </c>
      <c r="E53">
        <v>257.5</v>
      </c>
      <c r="F53">
        <v>1384322.81418181</v>
      </c>
    </row>
    <row r="54" spans="1:6">
      <c r="A54">
        <v>262.5</v>
      </c>
      <c r="B54">
        <v>1132559.7373170999</v>
      </c>
      <c r="C54">
        <v>262.5</v>
      </c>
      <c r="D54">
        <v>1239999.78454705</v>
      </c>
      <c r="E54">
        <v>262.5</v>
      </c>
      <c r="F54">
        <v>1082855.7682898999</v>
      </c>
    </row>
    <row r="55" spans="1:6">
      <c r="A55">
        <v>267.5</v>
      </c>
      <c r="B55">
        <v>1274339.43776643</v>
      </c>
      <c r="C55">
        <v>267.5</v>
      </c>
      <c r="D55">
        <v>1423229.9932601899</v>
      </c>
      <c r="E55">
        <v>267.5</v>
      </c>
      <c r="F55">
        <v>1089786.04520695</v>
      </c>
    </row>
    <row r="56" spans="1:6">
      <c r="A56">
        <v>272.5</v>
      </c>
      <c r="B56">
        <v>1183734.65878106</v>
      </c>
      <c r="C56">
        <v>272.5</v>
      </c>
      <c r="D56">
        <v>1168412.16811959</v>
      </c>
      <c r="E56">
        <v>272.5</v>
      </c>
      <c r="F56">
        <v>1736900.652337</v>
      </c>
    </row>
    <row r="57" spans="1:6">
      <c r="A57">
        <v>277.5</v>
      </c>
      <c r="B57">
        <v>1475683.3910672499</v>
      </c>
      <c r="C57">
        <v>277.5</v>
      </c>
      <c r="D57">
        <v>963876.12118399702</v>
      </c>
      <c r="E57">
        <v>277.5</v>
      </c>
      <c r="F57">
        <v>1030012.40679735</v>
      </c>
    </row>
    <row r="58" spans="1:6">
      <c r="A58">
        <v>282.5</v>
      </c>
      <c r="B58">
        <v>787758.21728945</v>
      </c>
      <c r="C58">
        <v>282.5</v>
      </c>
      <c r="D58">
        <v>961319.42059730203</v>
      </c>
      <c r="E58">
        <v>282.5</v>
      </c>
      <c r="F58">
        <v>958110.78378290206</v>
      </c>
    </row>
    <row r="59" spans="1:6">
      <c r="A59">
        <v>287.5</v>
      </c>
      <c r="B59">
        <v>881718.72882983205</v>
      </c>
      <c r="C59">
        <v>287.5</v>
      </c>
      <c r="D59">
        <v>1176082.2698796799</v>
      </c>
      <c r="E59">
        <v>287.5</v>
      </c>
      <c r="F59">
        <v>1695318.9908346699</v>
      </c>
    </row>
    <row r="60" spans="1:6">
      <c r="A60">
        <v>292.5</v>
      </c>
      <c r="B60">
        <v>826349.14167210704</v>
      </c>
      <c r="C60">
        <v>292.5</v>
      </c>
      <c r="D60">
        <v>1193979.1739865399</v>
      </c>
      <c r="E60">
        <v>292.5</v>
      </c>
      <c r="F60">
        <v>969372.48377311695</v>
      </c>
    </row>
    <row r="61" spans="1:6">
      <c r="A61">
        <v>297.5</v>
      </c>
      <c r="B61">
        <v>854033.93525096995</v>
      </c>
      <c r="C61">
        <v>297.5</v>
      </c>
      <c r="D61">
        <v>1335449.93978366</v>
      </c>
      <c r="E61">
        <v>297.5</v>
      </c>
      <c r="F61">
        <v>855889.19925633597</v>
      </c>
    </row>
    <row r="62" spans="1:6">
      <c r="A62">
        <v>302.5</v>
      </c>
      <c r="B62">
        <v>1012592.29847536</v>
      </c>
      <c r="C62">
        <v>302.5</v>
      </c>
      <c r="D62">
        <v>724398.49956357002</v>
      </c>
      <c r="E62">
        <v>302.5</v>
      </c>
      <c r="F62">
        <v>1535056.3371277601</v>
      </c>
    </row>
    <row r="63" spans="1:6">
      <c r="A63">
        <v>307.5</v>
      </c>
      <c r="B63">
        <v>915276.05437996902</v>
      </c>
      <c r="C63">
        <v>307.5</v>
      </c>
      <c r="D63">
        <v>899106.37298772496</v>
      </c>
      <c r="E63">
        <v>307.5</v>
      </c>
      <c r="F63">
        <v>972837.62223164504</v>
      </c>
    </row>
    <row r="64" spans="1:6">
      <c r="A64">
        <v>312.5</v>
      </c>
      <c r="B64">
        <v>835577.40619839495</v>
      </c>
      <c r="C64">
        <v>312.5</v>
      </c>
      <c r="D64">
        <v>1005635.56410001</v>
      </c>
      <c r="E64">
        <v>312.5</v>
      </c>
      <c r="F64">
        <v>712952.23784206901</v>
      </c>
    </row>
    <row r="65" spans="1:6">
      <c r="A65">
        <v>317.5</v>
      </c>
      <c r="B65">
        <v>562085.202964784</v>
      </c>
      <c r="C65">
        <v>317.5</v>
      </c>
      <c r="D65">
        <v>594859.00317102496</v>
      </c>
      <c r="E65">
        <v>317.5</v>
      </c>
      <c r="F65">
        <v>593404.96102286398</v>
      </c>
    </row>
    <row r="66" spans="1:6">
      <c r="A66">
        <v>322.5</v>
      </c>
      <c r="B66">
        <v>667790.778447713</v>
      </c>
      <c r="C66">
        <v>322.5</v>
      </c>
      <c r="D66">
        <v>839450.02596484195</v>
      </c>
      <c r="E66">
        <v>322.5</v>
      </c>
      <c r="F66">
        <v>746737.33781271405</v>
      </c>
    </row>
    <row r="67" spans="1:6">
      <c r="A67">
        <v>327.5</v>
      </c>
      <c r="B67">
        <v>550340.13902223599</v>
      </c>
      <c r="C67">
        <v>327.5</v>
      </c>
      <c r="D67">
        <v>911037.642392301</v>
      </c>
      <c r="E67">
        <v>327.5</v>
      </c>
      <c r="F67">
        <v>742405.91473955498</v>
      </c>
    </row>
    <row r="68" spans="1:6">
      <c r="A68">
        <v>332.5</v>
      </c>
      <c r="B68">
        <v>604031.85990245396</v>
      </c>
      <c r="C68">
        <v>332.5</v>
      </c>
      <c r="D68">
        <v>974955.15705967497</v>
      </c>
      <c r="E68">
        <v>332.5</v>
      </c>
      <c r="F68">
        <v>678300.85325679299</v>
      </c>
    </row>
    <row r="69" spans="1:6">
      <c r="A69">
        <v>337.5</v>
      </c>
      <c r="B69">
        <v>416949.76996044401</v>
      </c>
      <c r="C69">
        <v>337.5</v>
      </c>
      <c r="D69">
        <v>682639.05664755194</v>
      </c>
      <c r="E69">
        <v>337.5</v>
      </c>
      <c r="F69">
        <v>646248.322515412</v>
      </c>
    </row>
    <row r="70" spans="1:6">
      <c r="A70">
        <v>342.5</v>
      </c>
      <c r="B70">
        <v>572152.40062982403</v>
      </c>
      <c r="C70">
        <v>342.5</v>
      </c>
      <c r="D70">
        <v>1045690.53995824</v>
      </c>
      <c r="E70">
        <v>342.5</v>
      </c>
      <c r="F70">
        <v>936453.66841710405</v>
      </c>
    </row>
    <row r="71" spans="1:6">
      <c r="A71">
        <v>347.5</v>
      </c>
      <c r="B71">
        <v>534400.40938592097</v>
      </c>
      <c r="C71">
        <v>347.5</v>
      </c>
      <c r="D71">
        <v>611903.67374899203</v>
      </c>
      <c r="E71">
        <v>347.5</v>
      </c>
      <c r="F71">
        <v>736341.92243713106</v>
      </c>
    </row>
    <row r="72" spans="1:6">
      <c r="A72">
        <v>352.5</v>
      </c>
      <c r="B72">
        <v>437923.09842927899</v>
      </c>
      <c r="C72">
        <v>352.5</v>
      </c>
      <c r="D72">
        <v>794281.64893323195</v>
      </c>
      <c r="E72">
        <v>352.5</v>
      </c>
      <c r="F72">
        <v>685231.13017384801</v>
      </c>
    </row>
    <row r="73" spans="1:6">
      <c r="A73">
        <v>357.5</v>
      </c>
      <c r="B73">
        <v>481547.621644456</v>
      </c>
      <c r="C73">
        <v>357.5</v>
      </c>
      <c r="D73">
        <v>648549.71549161896</v>
      </c>
      <c r="E73">
        <v>357.5</v>
      </c>
      <c r="F73">
        <v>762330.46087608906</v>
      </c>
    </row>
    <row r="74" spans="1:6">
      <c r="A74">
        <v>362.5</v>
      </c>
      <c r="B74">
        <v>418627.636237951</v>
      </c>
      <c r="C74">
        <v>362.5</v>
      </c>
      <c r="D74">
        <v>517305.75204127899</v>
      </c>
      <c r="E74">
        <v>362.5</v>
      </c>
      <c r="F74">
        <v>646248.322515412</v>
      </c>
    </row>
    <row r="75" spans="1:6">
      <c r="A75">
        <v>367.5</v>
      </c>
      <c r="B75">
        <v>620810.52267752204</v>
      </c>
      <c r="C75">
        <v>367.5</v>
      </c>
      <c r="D75">
        <v>794281.64893323195</v>
      </c>
      <c r="E75">
        <v>367.5</v>
      </c>
      <c r="F75">
        <v>710353.38399817399</v>
      </c>
    </row>
    <row r="76" spans="1:6">
      <c r="A76">
        <v>372.5</v>
      </c>
      <c r="B76">
        <v>204699.68585583201</v>
      </c>
      <c r="C76">
        <v>372.5</v>
      </c>
      <c r="D76">
        <v>548838.39261051605</v>
      </c>
      <c r="E76">
        <v>372.5</v>
      </c>
      <c r="F76">
        <v>526701.04569620697</v>
      </c>
    </row>
    <row r="77" spans="1:6">
      <c r="A77">
        <v>377.5</v>
      </c>
      <c r="B77">
        <v>460574.29317562102</v>
      </c>
      <c r="C77">
        <v>377.5</v>
      </c>
      <c r="D77">
        <v>488329.81205873599</v>
      </c>
      <c r="E77">
        <v>377.5</v>
      </c>
      <c r="F77">
        <v>943383.94533416</v>
      </c>
    </row>
    <row r="78" spans="1:6">
      <c r="A78">
        <v>382.5</v>
      </c>
      <c r="B78">
        <v>497487.35128077102</v>
      </c>
      <c r="C78">
        <v>382.5</v>
      </c>
      <c r="D78">
        <v>717580.63133238303</v>
      </c>
      <c r="E78">
        <v>382.5</v>
      </c>
      <c r="F78">
        <v>400223.49195994699</v>
      </c>
    </row>
    <row r="79" spans="1:6">
      <c r="A79">
        <v>387.5</v>
      </c>
      <c r="B79">
        <v>267619.67126233701</v>
      </c>
      <c r="C79">
        <v>387.5</v>
      </c>
      <c r="D79">
        <v>476398.54265415901</v>
      </c>
      <c r="E79">
        <v>387.5</v>
      </c>
      <c r="F79">
        <v>770127.02240777598</v>
      </c>
    </row>
    <row r="80" spans="1:6">
      <c r="A80">
        <v>392.5</v>
      </c>
      <c r="B80">
        <v>200505.02016206499</v>
      </c>
      <c r="C80">
        <v>392.5</v>
      </c>
      <c r="D80">
        <v>613608.140806788</v>
      </c>
      <c r="E80">
        <v>392.5</v>
      </c>
      <c r="F80">
        <v>405421.19964773802</v>
      </c>
    </row>
    <row r="81" spans="1:6">
      <c r="A81">
        <v>397.5</v>
      </c>
      <c r="B81">
        <v>413594.03740542999</v>
      </c>
      <c r="C81">
        <v>397.5</v>
      </c>
      <c r="D81">
        <v>470432.90795187099</v>
      </c>
      <c r="E81">
        <v>397.5</v>
      </c>
      <c r="F81">
        <v>336984.71509181598</v>
      </c>
    </row>
    <row r="82" spans="1:6">
      <c r="A82">
        <v>402.5</v>
      </c>
      <c r="B82">
        <v>410238.30485041701</v>
      </c>
      <c r="C82">
        <v>402.5</v>
      </c>
      <c r="D82">
        <v>550542.85966831294</v>
      </c>
      <c r="E82">
        <v>402.5</v>
      </c>
      <c r="F82">
        <v>427944.59962816798</v>
      </c>
    </row>
    <row r="83" spans="1:6">
      <c r="A83">
        <v>407.5</v>
      </c>
      <c r="B83">
        <v>198827.15388455801</v>
      </c>
      <c r="C83">
        <v>407.5</v>
      </c>
      <c r="D83">
        <v>678377.88900306099</v>
      </c>
      <c r="E83">
        <v>407.5</v>
      </c>
      <c r="F83">
        <v>525834.76108157495</v>
      </c>
    </row>
    <row r="84" spans="1:6">
      <c r="A84">
        <v>412.5</v>
      </c>
      <c r="B84">
        <v>208894.351549599</v>
      </c>
      <c r="C84">
        <v>412.5</v>
      </c>
      <c r="D84">
        <v>474694.07559636299</v>
      </c>
      <c r="E84">
        <v>412.5</v>
      </c>
      <c r="F84">
        <v>589073.53794970503</v>
      </c>
    </row>
    <row r="85" spans="1:6">
      <c r="A85">
        <v>417.5</v>
      </c>
      <c r="B85">
        <v>322150.32528130902</v>
      </c>
      <c r="C85">
        <v>417.5</v>
      </c>
      <c r="D85">
        <v>268453.56160297</v>
      </c>
      <c r="E85">
        <v>417.5</v>
      </c>
      <c r="F85">
        <v>481654.24573534698</v>
      </c>
    </row>
    <row r="86" spans="1:6">
      <c r="A86">
        <v>422.5</v>
      </c>
      <c r="B86">
        <v>487420.15361573</v>
      </c>
      <c r="C86">
        <v>422.5</v>
      </c>
      <c r="D86">
        <v>344302.34567492001</v>
      </c>
      <c r="E86">
        <v>422.5</v>
      </c>
      <c r="F86">
        <v>252955.10747252</v>
      </c>
    </row>
    <row r="87" spans="1:6">
      <c r="A87">
        <v>427.5</v>
      </c>
      <c r="B87">
        <v>397654.30776911601</v>
      </c>
      <c r="C87">
        <v>427.5</v>
      </c>
      <c r="D87">
        <v>571848.69789077097</v>
      </c>
      <c r="E87">
        <v>427.5</v>
      </c>
      <c r="F87">
        <v>323124.161257706</v>
      </c>
    </row>
    <row r="88" spans="1:6">
      <c r="A88">
        <v>432.5</v>
      </c>
      <c r="B88">
        <v>315438.86017128202</v>
      </c>
      <c r="C88">
        <v>432.5</v>
      </c>
      <c r="D88">
        <v>141470.76579712101</v>
      </c>
      <c r="E88">
        <v>432.5</v>
      </c>
      <c r="F88">
        <v>189716.33060439001</v>
      </c>
    </row>
    <row r="89" spans="1:6">
      <c r="A89">
        <v>437.5</v>
      </c>
      <c r="B89">
        <v>268458.604401091</v>
      </c>
      <c r="C89">
        <v>437.5</v>
      </c>
      <c r="D89">
        <v>478103.00971195602</v>
      </c>
      <c r="E89">
        <v>437.5</v>
      </c>
      <c r="F89">
        <v>209640.876740924</v>
      </c>
    </row>
    <row r="90" spans="1:6">
      <c r="A90">
        <v>442.5</v>
      </c>
      <c r="B90">
        <v>205538.61899458501</v>
      </c>
      <c r="C90">
        <v>442.5</v>
      </c>
      <c r="D90">
        <v>164481.071077375</v>
      </c>
      <c r="E90">
        <v>442.5</v>
      </c>
      <c r="F90">
        <v>426212.030398904</v>
      </c>
    </row>
    <row r="91" spans="1:6">
      <c r="A91">
        <v>447.5</v>
      </c>
      <c r="B91">
        <v>386748.17696532101</v>
      </c>
      <c r="C91">
        <v>447.5</v>
      </c>
      <c r="D91">
        <v>190048.076944325</v>
      </c>
      <c r="E91">
        <v>447.5</v>
      </c>
      <c r="F91">
        <v>206175.73828239701</v>
      </c>
    </row>
    <row r="92" spans="1:6">
      <c r="A92">
        <v>452.5</v>
      </c>
      <c r="B92">
        <v>186243.15680325701</v>
      </c>
      <c r="C92">
        <v>452.5</v>
      </c>
      <c r="D92">
        <v>511340.11733898998</v>
      </c>
      <c r="E92">
        <v>452.5</v>
      </c>
      <c r="F92">
        <v>447002.86115006998</v>
      </c>
    </row>
    <row r="93" spans="1:6">
      <c r="A93">
        <v>457.5</v>
      </c>
      <c r="B93">
        <v>433728.43273551197</v>
      </c>
      <c r="C93">
        <v>457.5</v>
      </c>
      <c r="D93">
        <v>515601.28498348198</v>
      </c>
      <c r="E93">
        <v>457.5</v>
      </c>
      <c r="F93">
        <v>133407.830653315</v>
      </c>
    </row>
    <row r="94" spans="1:6">
      <c r="A94">
        <v>462.5</v>
      </c>
      <c r="B94">
        <v>24329.061023848801</v>
      </c>
      <c r="C94">
        <v>462.5</v>
      </c>
      <c r="D94">
        <v>220728.483984664</v>
      </c>
      <c r="E94">
        <v>462.5</v>
      </c>
      <c r="F94">
        <v>148134.66910205799</v>
      </c>
    </row>
    <row r="95" spans="1:6">
      <c r="A95">
        <v>467.5</v>
      </c>
      <c r="B95">
        <v>397654.30776911601</v>
      </c>
      <c r="C95">
        <v>467.5</v>
      </c>
      <c r="D95">
        <v>271010.26218966499</v>
      </c>
      <c r="E95">
        <v>467.5</v>
      </c>
      <c r="F95">
        <v>384630.36889657198</v>
      </c>
    </row>
    <row r="96" spans="1:6">
      <c r="A96">
        <v>472.5</v>
      </c>
      <c r="B96">
        <v>157719.43008564101</v>
      </c>
      <c r="C96">
        <v>472.5</v>
      </c>
      <c r="D96">
        <v>252261.12455390199</v>
      </c>
      <c r="E96">
        <v>472.5</v>
      </c>
      <c r="F96">
        <v>402822.34580384201</v>
      </c>
    </row>
    <row r="97" spans="1:6">
      <c r="A97">
        <v>477.5</v>
      </c>
      <c r="B97">
        <v>260069.27301355699</v>
      </c>
      <c r="C97">
        <v>477.5</v>
      </c>
      <c r="D97">
        <v>259078.99278508799</v>
      </c>
      <c r="E97">
        <v>477.5</v>
      </c>
      <c r="F97">
        <v>386362.93812583602</v>
      </c>
    </row>
    <row r="98" spans="1:6">
      <c r="A98">
        <v>482.5</v>
      </c>
      <c r="B98">
        <v>140101.83417181901</v>
      </c>
      <c r="C98">
        <v>482.5</v>
      </c>
      <c r="D98">
        <v>169594.47225076499</v>
      </c>
      <c r="E98">
        <v>482.5</v>
      </c>
      <c r="F98">
        <v>129942.692194788</v>
      </c>
    </row>
    <row r="99" spans="1:6">
      <c r="A99">
        <v>487.5</v>
      </c>
      <c r="B99">
        <v>250002.07534851599</v>
      </c>
      <c r="C99">
        <v>487.5</v>
      </c>
      <c r="D99">
        <v>340041.178030429</v>
      </c>
      <c r="E99">
        <v>487.5</v>
      </c>
      <c r="F99">
        <v>206175.73828239701</v>
      </c>
    </row>
    <row r="100" spans="1:6">
      <c r="A100">
        <v>492.5</v>
      </c>
      <c r="B100">
        <v>248324.20907100901</v>
      </c>
      <c r="C100">
        <v>492.5</v>
      </c>
      <c r="D100">
        <v>146584.166970511</v>
      </c>
      <c r="E100">
        <v>492.5</v>
      </c>
      <c r="F100">
        <v>194047.75367755</v>
      </c>
    </row>
    <row r="101" spans="1:6">
      <c r="A101">
        <v>497.5</v>
      </c>
      <c r="B101">
        <v>184565.29052575</v>
      </c>
      <c r="C101">
        <v>497.5</v>
      </c>
      <c r="D101">
        <v>230955.28633144399</v>
      </c>
      <c r="E101">
        <v>497.5</v>
      </c>
      <c r="F101">
        <v>93558.738380247203</v>
      </c>
    </row>
    <row r="102" spans="1:6">
      <c r="A102">
        <v>502.5</v>
      </c>
      <c r="B102">
        <v>128356.770229271</v>
      </c>
      <c r="C102">
        <v>502.5</v>
      </c>
      <c r="D102">
        <v>117608.226987968</v>
      </c>
      <c r="E102">
        <v>502.5</v>
      </c>
      <c r="F102">
        <v>187117.476760494</v>
      </c>
    </row>
    <row r="103" spans="1:6">
      <c r="A103">
        <v>507.5</v>
      </c>
      <c r="B103">
        <v>109900.241176696</v>
      </c>
      <c r="C103">
        <v>507.5</v>
      </c>
      <c r="D103">
        <v>200274.879291105</v>
      </c>
      <c r="E103">
        <v>507.5</v>
      </c>
      <c r="F103">
        <v>101355.299911935</v>
      </c>
    </row>
    <row r="104" spans="1:6">
      <c r="A104">
        <v>512.5</v>
      </c>
      <c r="B104">
        <v>213927.95038211899</v>
      </c>
      <c r="C104">
        <v>512.5</v>
      </c>
      <c r="D104">
        <v>98006.855823306498</v>
      </c>
      <c r="E104">
        <v>512.5</v>
      </c>
      <c r="F104">
        <v>100489.01529730301</v>
      </c>
    </row>
    <row r="105" spans="1:6">
      <c r="A105">
        <v>517.5</v>
      </c>
      <c r="B105">
        <v>106544.50862168299</v>
      </c>
      <c r="C105">
        <v>517.5</v>
      </c>
      <c r="D105">
        <v>171298.939308562</v>
      </c>
      <c r="E105">
        <v>517.5</v>
      </c>
      <c r="F105">
        <v>132541.546038684</v>
      </c>
    </row>
    <row r="106" spans="1:6">
      <c r="A106">
        <v>522.5</v>
      </c>
      <c r="B106">
        <v>156880.496946887</v>
      </c>
      <c r="C106">
        <v>522.5</v>
      </c>
      <c r="D106">
        <v>30680.4070403394</v>
      </c>
      <c r="E106">
        <v>522.5</v>
      </c>
      <c r="F106">
        <v>103087.869141198</v>
      </c>
    </row>
    <row r="107" spans="1:6">
      <c r="A107">
        <v>527.5</v>
      </c>
      <c r="B107">
        <v>255035.67418103601</v>
      </c>
      <c r="C107">
        <v>527.5</v>
      </c>
      <c r="D107">
        <v>226694.11868695199</v>
      </c>
      <c r="E107">
        <v>527.5</v>
      </c>
      <c r="F107">
        <v>181053.48445807101</v>
      </c>
    </row>
    <row r="108" spans="1:6">
      <c r="A108">
        <v>532.5</v>
      </c>
      <c r="B108">
        <v>58725.319712738601</v>
      </c>
      <c r="C108">
        <v>532.5</v>
      </c>
      <c r="D108">
        <v>119312.694045764</v>
      </c>
      <c r="E108">
        <v>532.5</v>
      </c>
      <c r="F108">
        <v>200111.745979973</v>
      </c>
    </row>
    <row r="109" spans="1:6">
      <c r="A109">
        <v>537.5</v>
      </c>
      <c r="B109">
        <v>163591.96205691501</v>
      </c>
      <c r="C109">
        <v>537.5</v>
      </c>
      <c r="D109">
        <v>155106.50225949401</v>
      </c>
      <c r="E109">
        <v>537.5</v>
      </c>
      <c r="F109">
        <v>33785.099970644798</v>
      </c>
    </row>
    <row r="110" spans="1:6">
      <c r="A110">
        <v>542.5</v>
      </c>
      <c r="B110">
        <v>80537.581320327197</v>
      </c>
      <c r="C110">
        <v>542.5</v>
      </c>
      <c r="D110">
        <v>148288.63402830699</v>
      </c>
      <c r="E110">
        <v>542.5</v>
      </c>
      <c r="F110">
        <v>105686.72298509401</v>
      </c>
    </row>
    <row r="111" spans="1:6">
      <c r="A111">
        <v>547.5</v>
      </c>
      <c r="B111">
        <v>197988.22074580399</v>
      </c>
      <c r="C111">
        <v>547.5</v>
      </c>
      <c r="D111">
        <v>75848.784071950198</v>
      </c>
      <c r="E111">
        <v>547.5</v>
      </c>
      <c r="F111">
        <v>136006.68449721101</v>
      </c>
    </row>
    <row r="112" spans="1:6">
      <c r="A112">
        <v>552.5</v>
      </c>
      <c r="B112">
        <v>136746.101616806</v>
      </c>
      <c r="C112">
        <v>552.5</v>
      </c>
      <c r="D112">
        <v>106529.19111229001</v>
      </c>
      <c r="E112">
        <v>552.5</v>
      </c>
      <c r="F112">
        <v>83163.323004664198</v>
      </c>
    </row>
    <row r="113" spans="1:6">
      <c r="A113">
        <v>557.5</v>
      </c>
      <c r="B113">
        <v>104027.709205423</v>
      </c>
      <c r="C113">
        <v>557.5</v>
      </c>
      <c r="D113">
        <v>271010.26218966499</v>
      </c>
      <c r="E113">
        <v>557.5</v>
      </c>
      <c r="F113">
        <v>115215.853746045</v>
      </c>
    </row>
    <row r="114" spans="1:6">
      <c r="A114">
        <v>562.5</v>
      </c>
      <c r="B114">
        <v>88926.912707861295</v>
      </c>
      <c r="C114">
        <v>562.5</v>
      </c>
      <c r="D114">
        <v>138061.83168152699</v>
      </c>
      <c r="E114">
        <v>562.5</v>
      </c>
      <c r="F114">
        <v>142070.676799635</v>
      </c>
    </row>
    <row r="115" spans="1:6">
      <c r="A115">
        <v>567.5</v>
      </c>
      <c r="B115">
        <v>36913.058105149998</v>
      </c>
      <c r="C115">
        <v>567.5</v>
      </c>
      <c r="D115">
        <v>11931.2694045764</v>
      </c>
      <c r="E115">
        <v>567.5</v>
      </c>
      <c r="F115">
        <v>21657.115365797999</v>
      </c>
    </row>
    <row r="116" spans="1:6">
      <c r="A116">
        <v>572.5</v>
      </c>
      <c r="B116">
        <v>53691.720880218098</v>
      </c>
      <c r="C116">
        <v>572.5</v>
      </c>
      <c r="D116">
        <v>54542.945849492302</v>
      </c>
      <c r="E116">
        <v>572.5</v>
      </c>
      <c r="F116">
        <v>138605.53834110699</v>
      </c>
    </row>
    <row r="117" spans="1:6">
      <c r="A117">
        <v>577.5</v>
      </c>
      <c r="B117">
        <v>133390.36906179201</v>
      </c>
      <c r="C117">
        <v>577.5</v>
      </c>
      <c r="D117">
        <v>41759.442916017499</v>
      </c>
      <c r="E117">
        <v>577.5</v>
      </c>
      <c r="F117">
        <v>28587.3922828533</v>
      </c>
    </row>
    <row r="118" spans="1:6">
      <c r="A118">
        <v>582.5</v>
      </c>
      <c r="B118">
        <v>39429.857521410202</v>
      </c>
      <c r="C118">
        <v>582.5</v>
      </c>
      <c r="D118">
        <v>45168.377031610798</v>
      </c>
      <c r="E118">
        <v>582.5</v>
      </c>
      <c r="F118">
        <v>64105.061482762001</v>
      </c>
    </row>
    <row r="119" spans="1:6">
      <c r="A119">
        <v>587.5</v>
      </c>
      <c r="B119">
        <v>86410.113291601097</v>
      </c>
      <c r="C119">
        <v>587.5</v>
      </c>
      <c r="D119">
        <v>126982.795805849</v>
      </c>
      <c r="E119">
        <v>587.5</v>
      </c>
      <c r="F119">
        <v>7796.56153168727</v>
      </c>
    </row>
    <row r="120" spans="1:6">
      <c r="A120">
        <v>592.5</v>
      </c>
      <c r="B120">
        <v>83054.380736587394</v>
      </c>
      <c r="C120">
        <v>592.5</v>
      </c>
      <c r="D120">
        <v>169594.47225076499</v>
      </c>
      <c r="E120">
        <v>592.5</v>
      </c>
      <c r="F120">
        <v>0</v>
      </c>
    </row>
    <row r="121" spans="1:6">
      <c r="A121">
        <v>597.5</v>
      </c>
      <c r="B121">
        <v>0</v>
      </c>
      <c r="C121">
        <v>597.5</v>
      </c>
      <c r="D121">
        <v>69883.149369662002</v>
      </c>
      <c r="E121">
        <v>597.5</v>
      </c>
      <c r="F121">
        <v>53709.646107179004</v>
      </c>
    </row>
    <row r="122" spans="1:6">
      <c r="A122">
        <v>602.5</v>
      </c>
      <c r="B122">
        <v>42785.590076423803</v>
      </c>
      <c r="C122">
        <v>602.5</v>
      </c>
      <c r="D122">
        <v>79257.718187543505</v>
      </c>
      <c r="E122">
        <v>602.5</v>
      </c>
      <c r="F122">
        <v>63238.776868130102</v>
      </c>
    </row>
    <row r="123" spans="1:6">
      <c r="A123">
        <v>607.5</v>
      </c>
      <c r="B123">
        <v>145974.36614309301</v>
      </c>
      <c r="C123">
        <v>607.5</v>
      </c>
      <c r="D123">
        <v>80109.951716441807</v>
      </c>
      <c r="E123">
        <v>607.5</v>
      </c>
      <c r="F123">
        <v>33785.099970644798</v>
      </c>
    </row>
    <row r="124" spans="1:6">
      <c r="A124">
        <v>612.5</v>
      </c>
      <c r="B124">
        <v>0</v>
      </c>
      <c r="C124">
        <v>612.5</v>
      </c>
      <c r="D124">
        <v>139766.298739324</v>
      </c>
      <c r="E124">
        <v>612.5</v>
      </c>
      <c r="F124">
        <v>24255.9692096937</v>
      </c>
    </row>
    <row r="125" spans="1:6">
      <c r="A125">
        <v>617.5</v>
      </c>
      <c r="B125">
        <v>40268.790660163599</v>
      </c>
      <c r="C125">
        <v>617.5</v>
      </c>
      <c r="D125">
        <v>72439.849956356993</v>
      </c>
      <c r="E125">
        <v>617.5</v>
      </c>
      <c r="F125">
        <v>54575.930721810902</v>
      </c>
    </row>
    <row r="126" spans="1:6">
      <c r="A126">
        <v>622.5</v>
      </c>
      <c r="B126">
        <v>66275.717961519302</v>
      </c>
      <c r="C126">
        <v>622.5</v>
      </c>
      <c r="D126">
        <v>48577.311147204098</v>
      </c>
      <c r="E126">
        <v>622.5</v>
      </c>
      <c r="F126">
        <v>19924.5461365341</v>
      </c>
    </row>
    <row r="127" spans="1:6">
      <c r="A127">
        <v>627.5</v>
      </c>
      <c r="B127">
        <v>62919.985406505599</v>
      </c>
      <c r="C127">
        <v>627.5</v>
      </c>
      <c r="D127">
        <v>29828.173511441099</v>
      </c>
      <c r="E127">
        <v>627.5</v>
      </c>
      <c r="F127">
        <v>69302.769170553496</v>
      </c>
    </row>
    <row r="128" spans="1:6">
      <c r="A128">
        <v>632.5</v>
      </c>
      <c r="B128">
        <v>32718.392411382902</v>
      </c>
      <c r="C128">
        <v>632.5</v>
      </c>
      <c r="D128">
        <v>65621.981725170393</v>
      </c>
      <c r="E128">
        <v>632.5</v>
      </c>
      <c r="F128">
        <v>22523.399980429898</v>
      </c>
    </row>
    <row r="129" spans="1:6">
      <c r="A129">
        <v>637.5</v>
      </c>
      <c r="B129">
        <v>0</v>
      </c>
      <c r="C129">
        <v>637.5</v>
      </c>
      <c r="D129">
        <v>165333.304606274</v>
      </c>
      <c r="E129">
        <v>637.5</v>
      </c>
      <c r="F129">
        <v>21657.115365797999</v>
      </c>
    </row>
    <row r="130" spans="1:6">
      <c r="A130">
        <v>642.5</v>
      </c>
      <c r="B130">
        <v>5033.5988325204498</v>
      </c>
      <c r="C130">
        <v>642.5</v>
      </c>
      <c r="D130">
        <v>11931.2694045764</v>
      </c>
      <c r="E130">
        <v>642.5</v>
      </c>
      <c r="F130">
        <v>81430.753775400401</v>
      </c>
    </row>
    <row r="131" spans="1:6">
      <c r="A131">
        <v>647.5</v>
      </c>
      <c r="B131">
        <v>60403.185990245402</v>
      </c>
      <c r="C131">
        <v>647.5</v>
      </c>
      <c r="D131">
        <v>56247.412907288897</v>
      </c>
      <c r="E131">
        <v>647.5</v>
      </c>
      <c r="F131">
        <v>18191.976907270298</v>
      </c>
    </row>
    <row r="132" spans="1:6">
      <c r="A132">
        <v>652.5</v>
      </c>
      <c r="B132">
        <v>31040.526133876101</v>
      </c>
      <c r="C132">
        <v>652.5</v>
      </c>
      <c r="D132">
        <v>49429.5446761024</v>
      </c>
      <c r="E132">
        <v>652.5</v>
      </c>
      <c r="F132">
        <v>16459.407678006501</v>
      </c>
    </row>
    <row r="133" spans="1:6">
      <c r="A133">
        <v>657.5</v>
      </c>
      <c r="B133">
        <v>0</v>
      </c>
      <c r="C133">
        <v>657.5</v>
      </c>
      <c r="D133">
        <v>12783.5029334748</v>
      </c>
      <c r="E133">
        <v>657.5</v>
      </c>
      <c r="F133">
        <v>114349.56913141299</v>
      </c>
    </row>
    <row r="134" spans="1:6">
      <c r="A134">
        <v>662.5</v>
      </c>
      <c r="B134">
        <v>7550.3982487806798</v>
      </c>
      <c r="C134">
        <v>662.5</v>
      </c>
      <c r="D134">
        <v>44316.143502712497</v>
      </c>
      <c r="E134">
        <v>662.5</v>
      </c>
      <c r="F134">
        <v>13860.5538341107</v>
      </c>
    </row>
    <row r="135" spans="1:6">
      <c r="A135">
        <v>667.5</v>
      </c>
      <c r="B135">
        <v>36074.124966396601</v>
      </c>
      <c r="C135">
        <v>667.5</v>
      </c>
      <c r="D135">
        <v>0</v>
      </c>
      <c r="E135">
        <v>667.5</v>
      </c>
      <c r="F135">
        <v>25122.253824325599</v>
      </c>
    </row>
    <row r="136" spans="1:6">
      <c r="A136">
        <v>672.5</v>
      </c>
      <c r="B136">
        <v>99833.043511655604</v>
      </c>
      <c r="C136">
        <v>672.5</v>
      </c>
      <c r="D136">
        <v>35793.808213729302</v>
      </c>
      <c r="E136">
        <v>672.5</v>
      </c>
      <c r="F136">
        <v>12127.984604846901</v>
      </c>
    </row>
    <row r="137" spans="1:6">
      <c r="A137">
        <v>677.5</v>
      </c>
      <c r="B137">
        <v>15939.7296363148</v>
      </c>
      <c r="C137">
        <v>677.5</v>
      </c>
      <c r="D137">
        <v>56247.412907288897</v>
      </c>
      <c r="E137">
        <v>677.5</v>
      </c>
      <c r="F137">
        <v>36383.953814540597</v>
      </c>
    </row>
    <row r="138" spans="1:6">
      <c r="A138">
        <v>682.5</v>
      </c>
      <c r="B138">
        <v>0</v>
      </c>
      <c r="C138">
        <v>682.5</v>
      </c>
      <c r="D138">
        <v>18749.137635763</v>
      </c>
      <c r="E138">
        <v>682.5</v>
      </c>
      <c r="F138">
        <v>18191.976907270298</v>
      </c>
    </row>
    <row r="139" spans="1:6">
      <c r="A139">
        <v>687.5</v>
      </c>
      <c r="B139">
        <v>35235.191827643197</v>
      </c>
      <c r="C139">
        <v>687.5</v>
      </c>
      <c r="D139">
        <v>36646.041742627604</v>
      </c>
      <c r="E139">
        <v>687.5</v>
      </c>
      <c r="F139">
        <v>81430.753775400401</v>
      </c>
    </row>
    <row r="140" spans="1:6">
      <c r="A140">
        <v>692.5</v>
      </c>
      <c r="B140">
        <v>62919.985406505599</v>
      </c>
      <c r="C140">
        <v>692.5</v>
      </c>
      <c r="D140">
        <v>34089.3411559327</v>
      </c>
      <c r="E140">
        <v>692.5</v>
      </c>
      <c r="F140">
        <v>92692.453765615297</v>
      </c>
    </row>
    <row r="141" spans="1:6">
      <c r="A141">
        <v>697.5</v>
      </c>
      <c r="B141">
        <v>10906.1308037943</v>
      </c>
      <c r="C141">
        <v>697.5</v>
      </c>
      <c r="D141">
        <v>46872.844089407401</v>
      </c>
      <c r="E141">
        <v>697.5</v>
      </c>
      <c r="F141">
        <v>14726.838448742599</v>
      </c>
    </row>
    <row r="142" spans="1:6">
      <c r="A142">
        <v>702.5</v>
      </c>
      <c r="B142">
        <v>11745.0639425477</v>
      </c>
      <c r="C142">
        <v>702.5</v>
      </c>
      <c r="D142">
        <v>53690.712320594001</v>
      </c>
      <c r="E142">
        <v>702.5</v>
      </c>
      <c r="F142">
        <v>21657.115365797999</v>
      </c>
    </row>
    <row r="143" spans="1:6">
      <c r="A143">
        <v>707.5</v>
      </c>
      <c r="B143">
        <v>0</v>
      </c>
      <c r="C143">
        <v>707.5</v>
      </c>
      <c r="D143">
        <v>111642.59228568</v>
      </c>
      <c r="E143">
        <v>707.5</v>
      </c>
      <c r="F143">
        <v>0</v>
      </c>
    </row>
    <row r="144" spans="1:6">
      <c r="A144">
        <v>712.5</v>
      </c>
      <c r="B144">
        <v>13422.930220054501</v>
      </c>
      <c r="C144">
        <v>712.5</v>
      </c>
      <c r="D144">
        <v>0</v>
      </c>
      <c r="E144">
        <v>712.5</v>
      </c>
      <c r="F144">
        <v>6063.9923024234304</v>
      </c>
    </row>
    <row r="145" spans="1:6">
      <c r="A145">
        <v>717.5</v>
      </c>
      <c r="B145">
        <v>14261.863358807899</v>
      </c>
      <c r="C145">
        <v>717.5</v>
      </c>
      <c r="D145">
        <v>14487.9699912714</v>
      </c>
      <c r="E145">
        <v>717.5</v>
      </c>
      <c r="F145">
        <v>0</v>
      </c>
    </row>
    <row r="146" spans="1:6">
      <c r="A146">
        <v>722.5</v>
      </c>
      <c r="B146">
        <v>8389.3313875340791</v>
      </c>
      <c r="C146">
        <v>722.5</v>
      </c>
      <c r="D146">
        <v>26419.239395847799</v>
      </c>
      <c r="E146">
        <v>722.5</v>
      </c>
      <c r="F146">
        <v>49378.2230340194</v>
      </c>
    </row>
    <row r="147" spans="1:6">
      <c r="A147">
        <v>727.5</v>
      </c>
      <c r="B147">
        <v>14261.863358807899</v>
      </c>
      <c r="C147">
        <v>727.5</v>
      </c>
      <c r="D147">
        <v>29828.173511441099</v>
      </c>
      <c r="E147">
        <v>727.5</v>
      </c>
      <c r="F147">
        <v>63238.776868130102</v>
      </c>
    </row>
    <row r="148" spans="1:6">
      <c r="A148">
        <v>732.5</v>
      </c>
      <c r="B148">
        <v>0</v>
      </c>
      <c r="C148">
        <v>732.5</v>
      </c>
      <c r="D148">
        <v>0</v>
      </c>
      <c r="E148">
        <v>732.5</v>
      </c>
      <c r="F148">
        <v>25122.253824325599</v>
      </c>
    </row>
    <row r="149" spans="1:6">
      <c r="A149">
        <v>737.5</v>
      </c>
      <c r="B149">
        <v>39429.857521410202</v>
      </c>
      <c r="C149">
        <v>737.5</v>
      </c>
      <c r="D149">
        <v>72439.849956356993</v>
      </c>
      <c r="E149">
        <v>737.5</v>
      </c>
      <c r="F149">
        <v>16459.407678006501</v>
      </c>
    </row>
    <row r="150" spans="1:6">
      <c r="A150">
        <v>742.5</v>
      </c>
      <c r="B150">
        <v>40268.790660163599</v>
      </c>
      <c r="C150">
        <v>742.5</v>
      </c>
      <c r="D150">
        <v>0</v>
      </c>
      <c r="E150">
        <v>742.5</v>
      </c>
      <c r="F150">
        <v>9529.1307609511096</v>
      </c>
    </row>
    <row r="151" spans="1:6">
      <c r="A151">
        <v>747.5</v>
      </c>
      <c r="B151">
        <v>12583.9970813011</v>
      </c>
      <c r="C151">
        <v>747.5</v>
      </c>
      <c r="D151">
        <v>13635.736462373099</v>
      </c>
      <c r="E151">
        <v>747.5</v>
      </c>
      <c r="F151">
        <v>32918.815356012899</v>
      </c>
    </row>
    <row r="152" spans="1:6">
      <c r="A152">
        <v>752.5</v>
      </c>
      <c r="B152">
        <v>0</v>
      </c>
      <c r="C152">
        <v>752.5</v>
      </c>
      <c r="D152">
        <v>6817.8682311865396</v>
      </c>
      <c r="E152">
        <v>752.5</v>
      </c>
      <c r="F152">
        <v>10395.415375582999</v>
      </c>
    </row>
    <row r="153" spans="1:6">
      <c r="A153">
        <v>757.5</v>
      </c>
      <c r="B153">
        <v>0</v>
      </c>
      <c r="C153">
        <v>757.5</v>
      </c>
      <c r="D153">
        <v>0</v>
      </c>
      <c r="E153">
        <v>757.5</v>
      </c>
      <c r="F153">
        <v>0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28523.7267176159</v>
      </c>
      <c r="C155">
        <v>767.5</v>
      </c>
      <c r="D155">
        <v>10226.802346779799</v>
      </c>
      <c r="E155">
        <v>767.5</v>
      </c>
      <c r="F155">
        <v>11261.6999902149</v>
      </c>
    </row>
    <row r="156" spans="1:6">
      <c r="A156">
        <v>772.5</v>
      </c>
      <c r="B156">
        <v>12583.9970813011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9228.2645262874903</v>
      </c>
      <c r="C157">
        <v>777.5</v>
      </c>
      <c r="D157">
        <v>18749.137635763</v>
      </c>
      <c r="E157">
        <v>777.5</v>
      </c>
      <c r="F157">
        <v>0</v>
      </c>
    </row>
    <row r="158" spans="1:6">
      <c r="A158">
        <v>782.5</v>
      </c>
      <c r="B158">
        <v>50335.988325204497</v>
      </c>
      <c r="C158">
        <v>782.5</v>
      </c>
      <c r="D158">
        <v>12783.5029334748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17896.904106864698</v>
      </c>
      <c r="E159">
        <v>787.5</v>
      </c>
      <c r="F159">
        <v>15593.1230633745</v>
      </c>
    </row>
    <row r="160" spans="1:6">
      <c r="A160">
        <v>792.5</v>
      </c>
      <c r="B160">
        <v>0</v>
      </c>
      <c r="C160">
        <v>792.5</v>
      </c>
      <c r="D160">
        <v>8522.3352889831694</v>
      </c>
      <c r="E160">
        <v>792.5</v>
      </c>
      <c r="F160">
        <v>12994.2692194788</v>
      </c>
    </row>
    <row r="161" spans="1:6">
      <c r="A161">
        <v>797.5</v>
      </c>
      <c r="B161">
        <v>23490.1278850954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10906.1308037943</v>
      </c>
      <c r="C162">
        <v>802.5</v>
      </c>
      <c r="D162">
        <v>10226.802346779799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40907.209387119197</v>
      </c>
      <c r="E163">
        <v>807.5</v>
      </c>
      <c r="F163">
        <v>42447.946116963998</v>
      </c>
    </row>
    <row r="164" spans="1:6">
      <c r="A164">
        <v>812.5</v>
      </c>
      <c r="B164">
        <v>0</v>
      </c>
      <c r="C164">
        <v>812.5</v>
      </c>
      <c r="D164">
        <v>25567.005866949501</v>
      </c>
      <c r="E164">
        <v>812.5</v>
      </c>
      <c r="F164">
        <v>51977.076877915097</v>
      </c>
    </row>
    <row r="165" spans="1:6">
      <c r="A165">
        <v>817.5</v>
      </c>
      <c r="B165">
        <v>0</v>
      </c>
      <c r="C165">
        <v>817.5</v>
      </c>
      <c r="D165">
        <v>13635.736462373099</v>
      </c>
      <c r="E165">
        <v>817.5</v>
      </c>
      <c r="F165">
        <v>22523.399980429898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18456.529052574999</v>
      </c>
      <c r="C167">
        <v>827.5</v>
      </c>
      <c r="D167">
        <v>6817.8682311865396</v>
      </c>
      <c r="E167">
        <v>827.5</v>
      </c>
      <c r="F167">
        <v>0</v>
      </c>
    </row>
    <row r="168" spans="1:6">
      <c r="A168">
        <v>832.5</v>
      </c>
      <c r="B168">
        <v>10906.1308037943</v>
      </c>
      <c r="C168">
        <v>832.5</v>
      </c>
      <c r="D168">
        <v>42611.676444915902</v>
      </c>
      <c r="E168">
        <v>832.5</v>
      </c>
      <c r="F168">
        <v>37250.238429172503</v>
      </c>
    </row>
    <row r="169" spans="1:6">
      <c r="A169">
        <v>837.5</v>
      </c>
      <c r="B169">
        <v>0</v>
      </c>
      <c r="C169">
        <v>837.5</v>
      </c>
      <c r="D169">
        <v>18749.137635763</v>
      </c>
      <c r="E169">
        <v>837.5</v>
      </c>
      <c r="F169">
        <v>6930.2769170553502</v>
      </c>
    </row>
    <row r="170" spans="1:6">
      <c r="A170">
        <v>842.5</v>
      </c>
      <c r="B170">
        <v>7550.3982487806798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11261.6999902149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15100.7964975614</v>
      </c>
      <c r="C174">
        <v>862.5</v>
      </c>
      <c r="D174">
        <v>0</v>
      </c>
      <c r="E174">
        <v>862.5</v>
      </c>
      <c r="F174">
        <v>7796.56153168727</v>
      </c>
    </row>
    <row r="175" spans="1:6">
      <c r="A175">
        <v>867.5</v>
      </c>
      <c r="B175">
        <v>6711.4651100272704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45046.799960859797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7796.56153168727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7550.3982487806798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24714.7723380512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14487.9699912714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11079.035875678101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15340.2035201697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11261.6999902149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7796.56153168727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15100.7964975614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11745.0639425477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13635.736462373099</v>
      </c>
      <c r="E195">
        <v>967.5</v>
      </c>
      <c r="F195">
        <v>0</v>
      </c>
    </row>
    <row r="196" spans="1:6">
      <c r="A196">
        <v>972.5</v>
      </c>
      <c r="B196">
        <v>10906.1308037943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12127.984604846901</v>
      </c>
    </row>
    <row r="200" spans="1:6">
      <c r="A200">
        <v>992.5</v>
      </c>
      <c r="B200">
        <v>0</v>
      </c>
      <c r="C200">
        <v>992.5</v>
      </c>
      <c r="D200">
        <v>15340.2035201697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90D5-5B09-4E10-860F-0E09089F640C}">
  <dimension ref="A1:V201"/>
  <sheetViews>
    <sheetView workbookViewId="0">
      <selection activeCell="I4" sqref="I4"/>
    </sheetView>
  </sheetViews>
  <sheetFormatPr defaultRowHeight="15"/>
  <sheetData>
    <row r="1" spans="1:6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0</v>
      </c>
      <c r="C8">
        <v>32.5</v>
      </c>
      <c r="D8">
        <v>6587.2453670102104</v>
      </c>
      <c r="E8">
        <v>32.5</v>
      </c>
      <c r="F8">
        <v>0</v>
      </c>
    </row>
    <row r="9" spans="1:6">
      <c r="A9">
        <v>37.5</v>
      </c>
      <c r="B9">
        <v>0</v>
      </c>
      <c r="C9">
        <v>37.5</v>
      </c>
      <c r="D9">
        <v>7685.1195948452396</v>
      </c>
      <c r="E9">
        <v>37.5</v>
      </c>
      <c r="F9">
        <v>0</v>
      </c>
    </row>
    <row r="10" spans="1:6">
      <c r="A10">
        <v>42.5</v>
      </c>
      <c r="B10">
        <v>5234.9844455966204</v>
      </c>
      <c r="C10">
        <v>42.5</v>
      </c>
      <c r="D10">
        <v>0</v>
      </c>
      <c r="E10">
        <v>42.5</v>
      </c>
      <c r="F10">
        <v>0</v>
      </c>
    </row>
    <row r="11" spans="1:6">
      <c r="A11">
        <v>47.5</v>
      </c>
      <c r="B11">
        <v>0</v>
      </c>
      <c r="C11">
        <v>47.5</v>
      </c>
      <c r="D11">
        <v>25251.107240205802</v>
      </c>
      <c r="E11">
        <v>47.5</v>
      </c>
      <c r="F11">
        <v>0</v>
      </c>
    </row>
    <row r="12" spans="1:6">
      <c r="A12">
        <v>52.5</v>
      </c>
      <c r="B12">
        <v>11516.965780312599</v>
      </c>
      <c r="C12">
        <v>52.5</v>
      </c>
      <c r="D12">
        <v>17565.987645360601</v>
      </c>
      <c r="E12">
        <v>52.5</v>
      </c>
      <c r="F12">
        <v>17570.695630657901</v>
      </c>
    </row>
    <row r="13" spans="1:6">
      <c r="A13">
        <v>57.5</v>
      </c>
      <c r="B13">
        <v>12563.962669431899</v>
      </c>
      <c r="C13">
        <v>57.5</v>
      </c>
      <c r="D13">
        <v>23055.3587845357</v>
      </c>
      <c r="E13">
        <v>57.5</v>
      </c>
      <c r="F13">
        <v>28552.3803998191</v>
      </c>
    </row>
    <row r="14" spans="1:6">
      <c r="A14">
        <v>62.5</v>
      </c>
      <c r="B14">
        <v>17798.947115028499</v>
      </c>
      <c r="C14">
        <v>62.5</v>
      </c>
      <c r="D14">
        <v>29642.6041515459</v>
      </c>
      <c r="E14">
        <v>62.5</v>
      </c>
      <c r="F14">
        <v>36239.559738231997</v>
      </c>
    </row>
    <row r="15" spans="1:6">
      <c r="A15">
        <v>67.5</v>
      </c>
      <c r="B15">
        <v>34550.897340937699</v>
      </c>
      <c r="C15">
        <v>67.5</v>
      </c>
      <c r="D15">
        <v>59285.208303091902</v>
      </c>
      <c r="E15">
        <v>67.5</v>
      </c>
      <c r="F15">
        <v>28552.3803998191</v>
      </c>
    </row>
    <row r="16" spans="1:6">
      <c r="A16">
        <v>72.5</v>
      </c>
      <c r="B16">
        <v>72242.785349233396</v>
      </c>
      <c r="C16">
        <v>72.5</v>
      </c>
      <c r="D16">
        <v>116374.668150514</v>
      </c>
      <c r="E16">
        <v>72.5</v>
      </c>
      <c r="F16">
        <v>56006.592322722099</v>
      </c>
    </row>
    <row r="17" spans="1:22">
      <c r="A17">
        <v>77.5</v>
      </c>
      <c r="B17">
        <v>79571.763573068703</v>
      </c>
      <c r="C17">
        <v>77.5</v>
      </c>
      <c r="D17">
        <v>96612.932049483104</v>
      </c>
      <c r="E17">
        <v>77.5</v>
      </c>
      <c r="F17">
        <v>37337.728215148098</v>
      </c>
    </row>
    <row r="18" spans="1:22">
      <c r="A18">
        <v>82.5</v>
      </c>
      <c r="B18">
        <v>95276.7169098585</v>
      </c>
      <c r="C18">
        <v>82.5</v>
      </c>
      <c r="D18">
        <v>119668.290834019</v>
      </c>
      <c r="E18">
        <v>82.5</v>
      </c>
      <c r="F18">
        <v>103227.836830115</v>
      </c>
    </row>
    <row r="19" spans="1:22">
      <c r="A19">
        <v>87.5</v>
      </c>
      <c r="B19">
        <v>94229.720020739202</v>
      </c>
      <c r="C19">
        <v>87.5</v>
      </c>
      <c r="D19">
        <v>88927.812454637795</v>
      </c>
      <c r="E19">
        <v>87.5</v>
      </c>
      <c r="F19">
        <v>93344.320537870197</v>
      </c>
    </row>
    <row r="20" spans="1:22">
      <c r="A20">
        <v>92.5</v>
      </c>
      <c r="B20">
        <v>169613.496037331</v>
      </c>
      <c r="C20">
        <v>92.5</v>
      </c>
      <c r="D20">
        <v>184442.870276286</v>
      </c>
      <c r="E20">
        <v>92.5</v>
      </c>
      <c r="F20">
        <v>132878.385706851</v>
      </c>
    </row>
    <row r="21" spans="1:22">
      <c r="A21">
        <v>97.5</v>
      </c>
      <c r="B21">
        <v>185318.44937412001</v>
      </c>
      <c r="C21">
        <v>97.5</v>
      </c>
      <c r="D21">
        <v>208596.103288657</v>
      </c>
      <c r="E21">
        <v>97.5</v>
      </c>
      <c r="F21">
        <v>224026.36929088799</v>
      </c>
    </row>
    <row r="22" spans="1:22">
      <c r="A22">
        <v>102.5</v>
      </c>
      <c r="B22">
        <v>224057.33427153499</v>
      </c>
      <c r="C22">
        <v>102.5</v>
      </c>
      <c r="D22">
        <v>210791.851744327</v>
      </c>
      <c r="E22">
        <v>102.5</v>
      </c>
      <c r="F22">
        <v>256971.423598372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254420.24405599601</v>
      </c>
      <c r="C23">
        <v>107.5</v>
      </c>
      <c r="D23">
        <v>286545.173464944</v>
      </c>
      <c r="E23">
        <v>107.5</v>
      </c>
      <c r="F23">
        <v>231713.54862930099</v>
      </c>
      <c r="Q23" t="s">
        <v>18</v>
      </c>
      <c r="R23" t="s">
        <v>112</v>
      </c>
      <c r="S23" t="s">
        <v>18</v>
      </c>
      <c r="T23" t="s">
        <v>113</v>
      </c>
      <c r="U23" t="s">
        <v>18</v>
      </c>
      <c r="V23" t="s">
        <v>114</v>
      </c>
    </row>
    <row r="24" spans="1:22">
      <c r="A24">
        <v>112.5</v>
      </c>
      <c r="B24">
        <v>266984.206725428</v>
      </c>
      <c r="C24">
        <v>112.5</v>
      </c>
      <c r="D24">
        <v>365592.11786906701</v>
      </c>
      <c r="E24">
        <v>112.5</v>
      </c>
      <c r="F24">
        <v>318468.85830567498</v>
      </c>
      <c r="Q24" t="s">
        <v>21</v>
      </c>
      <c r="R24">
        <v>297.5</v>
      </c>
      <c r="S24" t="s">
        <v>21</v>
      </c>
      <c r="T24">
        <v>267.5</v>
      </c>
      <c r="U24" t="s">
        <v>21</v>
      </c>
      <c r="V24">
        <v>237.5</v>
      </c>
    </row>
    <row r="25" spans="1:22">
      <c r="A25">
        <v>117.5</v>
      </c>
      <c r="B25">
        <v>312005.07295755902</v>
      </c>
      <c r="C25">
        <v>117.5</v>
      </c>
      <c r="D25">
        <v>275566.43118659401</v>
      </c>
      <c r="E25">
        <v>117.5</v>
      </c>
      <c r="F25">
        <v>365690.10281306802</v>
      </c>
      <c r="Q25" t="s">
        <v>22</v>
      </c>
      <c r="R25">
        <v>309</v>
      </c>
      <c r="S25" t="s">
        <v>22</v>
      </c>
      <c r="T25">
        <v>300</v>
      </c>
      <c r="U25" t="s">
        <v>22</v>
      </c>
      <c r="V25">
        <v>292</v>
      </c>
    </row>
    <row r="26" spans="1:22">
      <c r="A26">
        <v>122.5</v>
      </c>
      <c r="B26">
        <v>408328.78675653698</v>
      </c>
      <c r="C26">
        <v>122.5</v>
      </c>
      <c r="D26">
        <v>575286.09538555797</v>
      </c>
      <c r="E26">
        <v>122.5</v>
      </c>
      <c r="F26">
        <v>401929.66255130002</v>
      </c>
      <c r="Q26" t="s">
        <v>23</v>
      </c>
      <c r="R26">
        <v>123</v>
      </c>
      <c r="S26" t="s">
        <v>23</v>
      </c>
      <c r="T26">
        <v>125</v>
      </c>
      <c r="U26" t="s">
        <v>23</v>
      </c>
      <c r="V26">
        <v>114</v>
      </c>
    </row>
    <row r="27" spans="1:22">
      <c r="A27">
        <v>127.5</v>
      </c>
      <c r="B27">
        <v>574801.29212650901</v>
      </c>
      <c r="C27">
        <v>127.5</v>
      </c>
      <c r="D27">
        <v>574188.22115772299</v>
      </c>
      <c r="E27">
        <v>127.5</v>
      </c>
      <c r="F27">
        <v>394242.48321288702</v>
      </c>
      <c r="Q27" t="s">
        <v>27</v>
      </c>
      <c r="R27" s="1">
        <v>113000000</v>
      </c>
      <c r="S27" t="s">
        <v>27</v>
      </c>
      <c r="T27" s="1">
        <v>136000000</v>
      </c>
      <c r="U27" t="s">
        <v>27</v>
      </c>
      <c r="V27" s="1">
        <v>129000000</v>
      </c>
    </row>
    <row r="28" spans="1:22">
      <c r="A28">
        <v>132.5</v>
      </c>
      <c r="B28">
        <v>517216.463224946</v>
      </c>
      <c r="C28">
        <v>132.5</v>
      </c>
      <c r="D28">
        <v>601635.07685359905</v>
      </c>
      <c r="E28">
        <v>132.5</v>
      </c>
      <c r="F28">
        <v>690747.97198023903</v>
      </c>
      <c r="Q28" t="s">
        <v>24</v>
      </c>
      <c r="R28">
        <v>179</v>
      </c>
      <c r="S28" t="s">
        <v>24</v>
      </c>
      <c r="T28">
        <v>177</v>
      </c>
      <c r="U28" t="s">
        <v>24</v>
      </c>
      <c r="V28">
        <v>175</v>
      </c>
    </row>
    <row r="29" spans="1:22">
      <c r="A29">
        <v>137.5</v>
      </c>
      <c r="B29">
        <v>538156.40100733296</v>
      </c>
      <c r="C29">
        <v>137.5</v>
      </c>
      <c r="D29">
        <v>680682.02125772205</v>
      </c>
      <c r="E29">
        <v>137.5</v>
      </c>
      <c r="F29">
        <v>654508.41224200802</v>
      </c>
      <c r="Q29" t="s">
        <v>25</v>
      </c>
      <c r="R29">
        <v>289</v>
      </c>
      <c r="S29" t="s">
        <v>25</v>
      </c>
      <c r="T29">
        <v>274</v>
      </c>
      <c r="U29" t="s">
        <v>25</v>
      </c>
      <c r="V29">
        <v>278</v>
      </c>
    </row>
    <row r="30" spans="1:22">
      <c r="A30">
        <v>142.5</v>
      </c>
      <c r="B30">
        <v>637621.10547366901</v>
      </c>
      <c r="C30">
        <v>142.5</v>
      </c>
      <c r="D30">
        <v>887082.37609070796</v>
      </c>
      <c r="E30">
        <v>142.5</v>
      </c>
      <c r="F30">
        <v>921363.35213262495</v>
      </c>
      <c r="Q30" t="s">
        <v>26</v>
      </c>
      <c r="R30">
        <v>464</v>
      </c>
      <c r="S30" t="s">
        <v>26</v>
      </c>
      <c r="T30">
        <v>452</v>
      </c>
      <c r="U30" t="s">
        <v>26</v>
      </c>
      <c r="V30">
        <v>415</v>
      </c>
    </row>
    <row r="31" spans="1:22">
      <c r="A31">
        <v>147.5</v>
      </c>
      <c r="B31">
        <v>751743.76638767496</v>
      </c>
      <c r="C31">
        <v>147.5</v>
      </c>
      <c r="D31">
        <v>900256.86682472902</v>
      </c>
      <c r="E31">
        <v>147.5</v>
      </c>
      <c r="F31">
        <v>993842.47160908906</v>
      </c>
      <c r="Q31" t="s">
        <v>87</v>
      </c>
      <c r="R31">
        <v>4375</v>
      </c>
      <c r="S31" t="s">
        <v>87</v>
      </c>
      <c r="T31">
        <v>4933</v>
      </c>
      <c r="U31" t="s">
        <v>87</v>
      </c>
      <c r="V31">
        <v>4566</v>
      </c>
    </row>
    <row r="32" spans="1:22">
      <c r="A32">
        <v>152.5</v>
      </c>
      <c r="B32">
        <v>687876.95615139604</v>
      </c>
      <c r="C32">
        <v>152.5</v>
      </c>
      <c r="D32">
        <v>922214.35138142901</v>
      </c>
      <c r="E32">
        <v>152.5</v>
      </c>
      <c r="F32">
        <v>967486.42816310201</v>
      </c>
      <c r="R32" s="1">
        <v>16600000</v>
      </c>
      <c r="T32" s="1">
        <v>11100000</v>
      </c>
      <c r="V32" s="1">
        <v>11500000</v>
      </c>
    </row>
    <row r="33" spans="1:6">
      <c r="A33">
        <v>157.5</v>
      </c>
      <c r="B33">
        <v>918216.27175764798</v>
      </c>
      <c r="C33">
        <v>157.5</v>
      </c>
      <c r="D33">
        <v>1107755.0958855499</v>
      </c>
      <c r="E33">
        <v>157.5</v>
      </c>
      <c r="F33">
        <v>1467153.0851599399</v>
      </c>
    </row>
    <row r="34" spans="1:6">
      <c r="A34">
        <v>162.5</v>
      </c>
      <c r="B34">
        <v>1018727.9731131</v>
      </c>
      <c r="C34">
        <v>162.5</v>
      </c>
      <c r="D34">
        <v>1247185.1228205999</v>
      </c>
      <c r="E34">
        <v>162.5</v>
      </c>
      <c r="F34">
        <v>1504490.81337508</v>
      </c>
    </row>
    <row r="35" spans="1:6">
      <c r="A35">
        <v>167.5</v>
      </c>
      <c r="B35">
        <v>1362142.9527442399</v>
      </c>
      <c r="C35">
        <v>167.5</v>
      </c>
      <c r="D35">
        <v>1612777.24068967</v>
      </c>
      <c r="E35">
        <v>167.5</v>
      </c>
      <c r="F35">
        <v>1463858.5797291901</v>
      </c>
    </row>
    <row r="36" spans="1:6">
      <c r="A36">
        <v>172.5</v>
      </c>
      <c r="B36">
        <v>1373659.91852455</v>
      </c>
      <c r="C36">
        <v>172.5</v>
      </c>
      <c r="D36">
        <v>1836743.58316801</v>
      </c>
      <c r="E36">
        <v>172.5</v>
      </c>
      <c r="F36">
        <v>1467153.0851599399</v>
      </c>
    </row>
    <row r="37" spans="1:6">
      <c r="A37">
        <v>177.5</v>
      </c>
      <c r="B37">
        <v>1098299.7366861701</v>
      </c>
      <c r="C37">
        <v>177.5</v>
      </c>
      <c r="D37">
        <v>1933356.5152175</v>
      </c>
      <c r="E37">
        <v>177.5</v>
      </c>
      <c r="F37">
        <v>1943758.20414153</v>
      </c>
    </row>
    <row r="38" spans="1:6">
      <c r="A38">
        <v>182.5</v>
      </c>
      <c r="B38">
        <v>1659490.0692541299</v>
      </c>
      <c r="C38">
        <v>182.5</v>
      </c>
      <c r="D38">
        <v>2617332.1591587202</v>
      </c>
      <c r="E38">
        <v>182.5</v>
      </c>
      <c r="F38">
        <v>1945954.5410953599</v>
      </c>
    </row>
    <row r="39" spans="1:6">
      <c r="A39">
        <v>187.5</v>
      </c>
      <c r="B39">
        <v>1378894.9029701501</v>
      </c>
      <c r="C39">
        <v>187.5</v>
      </c>
      <c r="D39">
        <v>2339569.9795164601</v>
      </c>
      <c r="E39">
        <v>187.5</v>
      </c>
      <c r="F39">
        <v>1705455.6446507301</v>
      </c>
    </row>
    <row r="40" spans="1:6">
      <c r="A40">
        <v>192.5</v>
      </c>
      <c r="B40">
        <v>2535826.4654470002</v>
      </c>
      <c r="C40">
        <v>192.5</v>
      </c>
      <c r="D40">
        <v>1908105.40797729</v>
      </c>
      <c r="E40">
        <v>192.5</v>
      </c>
      <c r="F40">
        <v>2096403.6224328701</v>
      </c>
    </row>
    <row r="41" spans="1:6">
      <c r="A41">
        <v>197.5</v>
      </c>
      <c r="B41">
        <v>2307581.1436189902</v>
      </c>
      <c r="C41">
        <v>197.5</v>
      </c>
      <c r="D41">
        <v>2038752.4410896599</v>
      </c>
      <c r="E41">
        <v>197.5</v>
      </c>
      <c r="F41">
        <v>2386320.10033873</v>
      </c>
    </row>
    <row r="42" spans="1:6">
      <c r="A42">
        <v>202.5</v>
      </c>
      <c r="B42">
        <v>2182988.5138137899</v>
      </c>
      <c r="C42">
        <v>202.5</v>
      </c>
      <c r="D42">
        <v>2672225.87055047</v>
      </c>
      <c r="E42">
        <v>202.5</v>
      </c>
      <c r="F42">
        <v>2135937.6876018499</v>
      </c>
    </row>
    <row r="43" spans="1:6">
      <c r="A43">
        <v>207.5</v>
      </c>
      <c r="B43">
        <v>1790364.68039405</v>
      </c>
      <c r="C43">
        <v>207.5</v>
      </c>
      <c r="D43">
        <v>3170660.7699875799</v>
      </c>
      <c r="E43">
        <v>207.5</v>
      </c>
      <c r="F43">
        <v>2554339.8773068902</v>
      </c>
    </row>
    <row r="44" spans="1:6">
      <c r="A44">
        <v>212.5</v>
      </c>
      <c r="B44">
        <v>1847949.50929561</v>
      </c>
      <c r="C44">
        <v>212.5</v>
      </c>
      <c r="D44">
        <v>2525110.7240205798</v>
      </c>
      <c r="E44">
        <v>212.5</v>
      </c>
      <c r="F44">
        <v>2811311.30090527</v>
      </c>
    </row>
    <row r="45" spans="1:6">
      <c r="A45">
        <v>217.5</v>
      </c>
      <c r="B45">
        <v>1919145.2977557201</v>
      </c>
      <c r="C45">
        <v>217.5</v>
      </c>
      <c r="D45">
        <v>2514131.9817422298</v>
      </c>
      <c r="E45">
        <v>217.5</v>
      </c>
      <c r="F45">
        <v>2470879.0730612702</v>
      </c>
    </row>
    <row r="46" spans="1:6">
      <c r="A46">
        <v>222.5</v>
      </c>
      <c r="B46">
        <v>1779894.7115028501</v>
      </c>
      <c r="C46">
        <v>222.5</v>
      </c>
      <c r="D46">
        <v>3630670.0714504598</v>
      </c>
      <c r="E46">
        <v>222.5</v>
      </c>
      <c r="F46">
        <v>2613640.9750603698</v>
      </c>
    </row>
    <row r="47" spans="1:6">
      <c r="A47">
        <v>227.5</v>
      </c>
      <c r="B47">
        <v>1758954.77372047</v>
      </c>
      <c r="C47">
        <v>227.5</v>
      </c>
      <c r="D47">
        <v>2061807.7998742</v>
      </c>
      <c r="E47">
        <v>227.5</v>
      </c>
      <c r="F47">
        <v>2611444.6381065301</v>
      </c>
    </row>
    <row r="48" spans="1:6">
      <c r="A48">
        <v>232.5</v>
      </c>
      <c r="B48">
        <v>2021750.9928894199</v>
      </c>
      <c r="C48">
        <v>232.5</v>
      </c>
      <c r="D48">
        <v>2594276.8003741899</v>
      </c>
      <c r="E48">
        <v>232.5</v>
      </c>
      <c r="F48">
        <v>2424755.99703079</v>
      </c>
    </row>
    <row r="49" spans="1:6">
      <c r="A49">
        <v>237.5</v>
      </c>
      <c r="B49">
        <v>2477194.6396563202</v>
      </c>
      <c r="C49">
        <v>237.5</v>
      </c>
      <c r="D49">
        <v>3382550.4959597401</v>
      </c>
      <c r="E49">
        <v>237.5</v>
      </c>
      <c r="F49">
        <v>3484488.57725485</v>
      </c>
    </row>
    <row r="50" spans="1:6">
      <c r="A50">
        <v>242.5</v>
      </c>
      <c r="B50">
        <v>2413327.8294200399</v>
      </c>
      <c r="C50">
        <v>242.5</v>
      </c>
      <c r="D50">
        <v>3778883.0922081899</v>
      </c>
      <c r="E50">
        <v>242.5</v>
      </c>
      <c r="F50">
        <v>2614739.1435372801</v>
      </c>
    </row>
    <row r="51" spans="1:6">
      <c r="A51">
        <v>247.5</v>
      </c>
      <c r="B51">
        <v>2340038.0471816901</v>
      </c>
      <c r="C51">
        <v>247.5</v>
      </c>
      <c r="D51">
        <v>2792992.0356123298</v>
      </c>
      <c r="E51">
        <v>247.5</v>
      </c>
      <c r="F51">
        <v>2661960.3880446702</v>
      </c>
    </row>
    <row r="52" spans="1:6">
      <c r="A52">
        <v>252.5</v>
      </c>
      <c r="B52">
        <v>2237432.3520479999</v>
      </c>
      <c r="C52">
        <v>252.5</v>
      </c>
      <c r="D52">
        <v>3047698.8564700601</v>
      </c>
      <c r="E52">
        <v>252.5</v>
      </c>
      <c r="F52">
        <v>2599364.7848604601</v>
      </c>
    </row>
    <row r="53" spans="1:6">
      <c r="A53">
        <v>257.5</v>
      </c>
      <c r="B53">
        <v>2366212.9694096702</v>
      </c>
      <c r="C53">
        <v>257.5</v>
      </c>
      <c r="D53">
        <v>2803970.7778906799</v>
      </c>
      <c r="E53">
        <v>257.5</v>
      </c>
      <c r="F53">
        <v>2173275.415817</v>
      </c>
    </row>
    <row r="54" spans="1:6">
      <c r="A54">
        <v>262.5</v>
      </c>
      <c r="B54">
        <v>2199740.4640397001</v>
      </c>
      <c r="C54">
        <v>262.5</v>
      </c>
      <c r="D54">
        <v>2575612.9385009902</v>
      </c>
      <c r="E54">
        <v>262.5</v>
      </c>
      <c r="F54">
        <v>3077068.0723189702</v>
      </c>
    </row>
    <row r="55" spans="1:6">
      <c r="A55">
        <v>267.5</v>
      </c>
      <c r="B55">
        <v>2353649.0067402399</v>
      </c>
      <c r="C55">
        <v>267.5</v>
      </c>
      <c r="D55">
        <v>4135692.2162545798</v>
      </c>
      <c r="E55">
        <v>267.5</v>
      </c>
      <c r="F55">
        <v>2726752.3281827299</v>
      </c>
    </row>
    <row r="56" spans="1:6">
      <c r="A56">
        <v>272.5</v>
      </c>
      <c r="B56">
        <v>1872030.4377453499</v>
      </c>
      <c r="C56">
        <v>272.5</v>
      </c>
      <c r="D56">
        <v>3087222.3286721199</v>
      </c>
      <c r="E56">
        <v>272.5</v>
      </c>
      <c r="F56">
        <v>2939797.0127044502</v>
      </c>
    </row>
    <row r="57" spans="1:6">
      <c r="A57">
        <v>277.5</v>
      </c>
      <c r="B57">
        <v>2419609.8107547602</v>
      </c>
      <c r="C57">
        <v>277.5</v>
      </c>
      <c r="D57">
        <v>1984956.6039257401</v>
      </c>
      <c r="E57">
        <v>277.5</v>
      </c>
      <c r="F57">
        <v>2827783.8280590102</v>
      </c>
    </row>
    <row r="58" spans="1:6">
      <c r="A58">
        <v>282.5</v>
      </c>
      <c r="B58">
        <v>1902393.3475298099</v>
      </c>
      <c r="C58">
        <v>282.5</v>
      </c>
      <c r="D58">
        <v>2642583.26639893</v>
      </c>
      <c r="E58">
        <v>282.5</v>
      </c>
      <c r="F58">
        <v>3085853.4201342999</v>
      </c>
    </row>
    <row r="59" spans="1:6">
      <c r="A59">
        <v>287.5</v>
      </c>
      <c r="B59">
        <v>1592482.2683504899</v>
      </c>
      <c r="C59">
        <v>287.5</v>
      </c>
      <c r="D59">
        <v>2620625.7818422299</v>
      </c>
      <c r="E59">
        <v>287.5</v>
      </c>
      <c r="F59">
        <v>3135271.0015955199</v>
      </c>
    </row>
    <row r="60" spans="1:6">
      <c r="A60">
        <v>292.5</v>
      </c>
      <c r="B60">
        <v>1788270.68661581</v>
      </c>
      <c r="C60">
        <v>292.5</v>
      </c>
      <c r="D60">
        <v>1797220.1109659499</v>
      </c>
      <c r="E60">
        <v>292.5</v>
      </c>
      <c r="F60">
        <v>3386751.5828093099</v>
      </c>
    </row>
    <row r="61" spans="1:6">
      <c r="A61">
        <v>297.5</v>
      </c>
      <c r="B61">
        <v>2588176.3099029702</v>
      </c>
      <c r="C61">
        <v>297.5</v>
      </c>
      <c r="D61">
        <v>2863255.9861937701</v>
      </c>
      <c r="E61">
        <v>297.5</v>
      </c>
      <c r="F61">
        <v>2711377.9695059001</v>
      </c>
    </row>
    <row r="62" spans="1:6">
      <c r="A62">
        <v>302.5</v>
      </c>
      <c r="B62">
        <v>2452066.7143174601</v>
      </c>
      <c r="C62">
        <v>302.5</v>
      </c>
      <c r="D62">
        <v>2762251.5572329499</v>
      </c>
      <c r="E62">
        <v>302.5</v>
      </c>
      <c r="F62">
        <v>2219398.4918474802</v>
      </c>
    </row>
    <row r="63" spans="1:6">
      <c r="A63">
        <v>307.5</v>
      </c>
      <c r="B63">
        <v>2535826.4654470002</v>
      </c>
      <c r="C63">
        <v>307.5</v>
      </c>
      <c r="D63">
        <v>2409833.9300978999</v>
      </c>
      <c r="E63">
        <v>307.5</v>
      </c>
      <c r="F63">
        <v>2599364.7848604601</v>
      </c>
    </row>
    <row r="64" spans="1:6">
      <c r="A64">
        <v>312.5</v>
      </c>
      <c r="B64">
        <v>1508722.51722095</v>
      </c>
      <c r="C64">
        <v>312.5</v>
      </c>
      <c r="D64">
        <v>2076080.16483605</v>
      </c>
      <c r="E64">
        <v>312.5</v>
      </c>
      <c r="F64">
        <v>2969447.5615811902</v>
      </c>
    </row>
    <row r="65" spans="1:6">
      <c r="A65">
        <v>317.5</v>
      </c>
      <c r="B65">
        <v>1555837.3772313199</v>
      </c>
      <c r="C65">
        <v>317.5</v>
      </c>
      <c r="D65">
        <v>2980728.5285721198</v>
      </c>
      <c r="E65">
        <v>317.5</v>
      </c>
      <c r="F65">
        <v>2119465.1604481102</v>
      </c>
    </row>
    <row r="66" spans="1:6">
      <c r="A66">
        <v>322.5</v>
      </c>
      <c r="B66">
        <v>2022797.9897785301</v>
      </c>
      <c r="C66">
        <v>322.5</v>
      </c>
      <c r="D66">
        <v>2287969.8908082098</v>
      </c>
      <c r="E66">
        <v>322.5</v>
      </c>
      <c r="F66">
        <v>2131545.01369419</v>
      </c>
    </row>
    <row r="67" spans="1:6">
      <c r="A67">
        <v>327.5</v>
      </c>
      <c r="B67">
        <v>1814445.6088437899</v>
      </c>
      <c r="C67">
        <v>327.5</v>
      </c>
      <c r="D67">
        <v>1874071.3069144001</v>
      </c>
      <c r="E67">
        <v>327.5</v>
      </c>
      <c r="F67">
        <v>2394007.2796771401</v>
      </c>
    </row>
    <row r="68" spans="1:6">
      <c r="A68">
        <v>332.5</v>
      </c>
      <c r="B68">
        <v>1320263.0771794701</v>
      </c>
      <c r="C68">
        <v>332.5</v>
      </c>
      <c r="D68">
        <v>1515066.4344123499</v>
      </c>
      <c r="E68">
        <v>332.5</v>
      </c>
      <c r="F68">
        <v>2174373.5842939201</v>
      </c>
    </row>
    <row r="69" spans="1:6">
      <c r="A69">
        <v>337.5</v>
      </c>
      <c r="B69">
        <v>1875171.4284127101</v>
      </c>
      <c r="C69">
        <v>337.5</v>
      </c>
      <c r="D69">
        <v>1739032.7768907</v>
      </c>
      <c r="E69">
        <v>337.5</v>
      </c>
      <c r="F69">
        <v>1832843.1879730001</v>
      </c>
    </row>
    <row r="70" spans="1:6">
      <c r="A70">
        <v>342.5</v>
      </c>
      <c r="B70">
        <v>1456372.67276498</v>
      </c>
      <c r="C70">
        <v>342.5</v>
      </c>
      <c r="D70">
        <v>1718173.1665618301</v>
      </c>
      <c r="E70">
        <v>342.5</v>
      </c>
      <c r="F70">
        <v>2533474.6762454901</v>
      </c>
    </row>
    <row r="71" spans="1:6">
      <c r="A71">
        <v>347.5</v>
      </c>
      <c r="B71">
        <v>889947.35575142596</v>
      </c>
      <c r="C71">
        <v>347.5</v>
      </c>
      <c r="D71">
        <v>1896028.79147111</v>
      </c>
      <c r="E71">
        <v>347.5</v>
      </c>
      <c r="F71">
        <v>1587951.6176207101</v>
      </c>
    </row>
    <row r="72" spans="1:6">
      <c r="A72">
        <v>352.5</v>
      </c>
      <c r="B72">
        <v>1290947.1642841301</v>
      </c>
      <c r="C72">
        <v>352.5</v>
      </c>
      <c r="D72">
        <v>1675356.0716762601</v>
      </c>
      <c r="E72">
        <v>352.5</v>
      </c>
      <c r="F72">
        <v>1368317.9222374901</v>
      </c>
    </row>
    <row r="73" spans="1:6">
      <c r="A73">
        <v>357.5</v>
      </c>
      <c r="B73">
        <v>1341203.0149618499</v>
      </c>
      <c r="C73">
        <v>357.5</v>
      </c>
      <c r="D73">
        <v>1665475.20362575</v>
      </c>
      <c r="E73">
        <v>357.5</v>
      </c>
      <c r="F73">
        <v>1360630.74289907</v>
      </c>
    </row>
    <row r="74" spans="1:6">
      <c r="A74">
        <v>362.5</v>
      </c>
      <c r="B74">
        <v>1133897.6309162299</v>
      </c>
      <c r="C74">
        <v>362.5</v>
      </c>
      <c r="D74">
        <v>1414062.00545152</v>
      </c>
      <c r="E74">
        <v>362.5</v>
      </c>
      <c r="F74">
        <v>1284857.11799186</v>
      </c>
    </row>
    <row r="75" spans="1:6">
      <c r="A75">
        <v>367.5</v>
      </c>
      <c r="B75">
        <v>1114004.6900229601</v>
      </c>
      <c r="C75">
        <v>367.5</v>
      </c>
      <c r="D75">
        <v>1187899.91451751</v>
      </c>
      <c r="E75">
        <v>367.5</v>
      </c>
      <c r="F75">
        <v>1505588.9818520001</v>
      </c>
    </row>
    <row r="76" spans="1:6">
      <c r="A76">
        <v>372.5</v>
      </c>
      <c r="B76">
        <v>1351672.98385305</v>
      </c>
      <c r="C76">
        <v>372.5</v>
      </c>
      <c r="D76">
        <v>1616070.8633731699</v>
      </c>
      <c r="E76">
        <v>372.5</v>
      </c>
      <c r="F76">
        <v>1063027.0856548001</v>
      </c>
    </row>
    <row r="77" spans="1:6">
      <c r="A77">
        <v>377.5</v>
      </c>
      <c r="B77">
        <v>1137038.6215835901</v>
      </c>
      <c r="C77">
        <v>377.5</v>
      </c>
      <c r="D77">
        <v>1153865.8134546201</v>
      </c>
      <c r="E77">
        <v>377.5</v>
      </c>
      <c r="F77">
        <v>929050.531471038</v>
      </c>
    </row>
    <row r="78" spans="1:6">
      <c r="A78">
        <v>382.5</v>
      </c>
      <c r="B78">
        <v>1106675.7117991301</v>
      </c>
      <c r="C78">
        <v>382.5</v>
      </c>
      <c r="D78">
        <v>1575449.5169432701</v>
      </c>
      <c r="E78">
        <v>382.5</v>
      </c>
      <c r="F78">
        <v>1041063.7161164799</v>
      </c>
    </row>
    <row r="79" spans="1:6">
      <c r="A79">
        <v>387.5</v>
      </c>
      <c r="B79">
        <v>1325498.0616250599</v>
      </c>
      <c r="C79">
        <v>387.5</v>
      </c>
      <c r="D79">
        <v>1037491.14530411</v>
      </c>
      <c r="E79">
        <v>387.5</v>
      </c>
      <c r="F79">
        <v>2161195.5625709202</v>
      </c>
    </row>
    <row r="80" spans="1:6">
      <c r="A80">
        <v>392.5</v>
      </c>
      <c r="B80">
        <v>1876218.4253018301</v>
      </c>
      <c r="C80">
        <v>392.5</v>
      </c>
      <c r="D80">
        <v>1056155.0071773001</v>
      </c>
      <c r="E80">
        <v>392.5</v>
      </c>
      <c r="F80">
        <v>1147586.05837735</v>
      </c>
    </row>
    <row r="81" spans="1:6">
      <c r="A81">
        <v>397.5</v>
      </c>
      <c r="B81">
        <v>986271.06955040398</v>
      </c>
      <c r="C81">
        <v>397.5</v>
      </c>
      <c r="D81">
        <v>955150.57821647997</v>
      </c>
      <c r="E81">
        <v>397.5</v>
      </c>
      <c r="F81">
        <v>1025689.35743966</v>
      </c>
    </row>
    <row r="82" spans="1:6">
      <c r="A82">
        <v>402.5</v>
      </c>
      <c r="B82">
        <v>1475218.6167691301</v>
      </c>
      <c r="C82">
        <v>402.5</v>
      </c>
      <c r="D82">
        <v>1372342.78479379</v>
      </c>
      <c r="E82">
        <v>402.5</v>
      </c>
      <c r="F82">
        <v>1168451.2594387501</v>
      </c>
    </row>
    <row r="83" spans="1:6">
      <c r="A83">
        <v>407.5</v>
      </c>
      <c r="B83">
        <v>1111910.6962447199</v>
      </c>
      <c r="C83">
        <v>407.5</v>
      </c>
      <c r="D83">
        <v>849754.65234431694</v>
      </c>
      <c r="E83">
        <v>407.5</v>
      </c>
      <c r="F83">
        <v>708318.66761089698</v>
      </c>
    </row>
    <row r="84" spans="1:6">
      <c r="A84">
        <v>412.5</v>
      </c>
      <c r="B84">
        <v>817704.570402193</v>
      </c>
      <c r="C84">
        <v>412.5</v>
      </c>
      <c r="D84">
        <v>805839.68323091604</v>
      </c>
      <c r="E84">
        <v>412.5</v>
      </c>
      <c r="F84">
        <v>725889.36324155505</v>
      </c>
    </row>
    <row r="85" spans="1:6">
      <c r="A85">
        <v>417.5</v>
      </c>
      <c r="B85">
        <v>1097252.7397970499</v>
      </c>
      <c r="C85">
        <v>417.5</v>
      </c>
      <c r="D85">
        <v>537958.37163916696</v>
      </c>
      <c r="E85">
        <v>417.5</v>
      </c>
      <c r="F85">
        <v>813742.84139484505</v>
      </c>
    </row>
    <row r="86" spans="1:6">
      <c r="A86">
        <v>422.5</v>
      </c>
      <c r="B86">
        <v>791529.64817420905</v>
      </c>
      <c r="C86">
        <v>422.5</v>
      </c>
      <c r="D86">
        <v>884886.62763503799</v>
      </c>
      <c r="E86">
        <v>422.5</v>
      </c>
      <c r="F86">
        <v>359101.091951571</v>
      </c>
    </row>
    <row r="87" spans="1:6">
      <c r="A87">
        <v>427.5</v>
      </c>
      <c r="B87">
        <v>853302.46463225002</v>
      </c>
      <c r="C87">
        <v>427.5</v>
      </c>
      <c r="D87">
        <v>591754.20880308398</v>
      </c>
      <c r="E87">
        <v>427.5</v>
      </c>
      <c r="F87">
        <v>652312.07528817502</v>
      </c>
    </row>
    <row r="88" spans="1:6">
      <c r="A88">
        <v>432.5</v>
      </c>
      <c r="B88">
        <v>834456.52062810201</v>
      </c>
      <c r="C88">
        <v>432.5</v>
      </c>
      <c r="D88">
        <v>456715.67877937498</v>
      </c>
      <c r="E88">
        <v>432.5</v>
      </c>
      <c r="F88">
        <v>434874.71685878403</v>
      </c>
    </row>
    <row r="89" spans="1:6">
      <c r="A89">
        <v>437.5</v>
      </c>
      <c r="B89">
        <v>583177.26723946398</v>
      </c>
      <c r="C89">
        <v>437.5</v>
      </c>
      <c r="D89">
        <v>690562.88930823701</v>
      </c>
      <c r="E89">
        <v>437.5</v>
      </c>
      <c r="F89">
        <v>295407.32029043598</v>
      </c>
    </row>
    <row r="90" spans="1:6">
      <c r="A90">
        <v>442.5</v>
      </c>
      <c r="B90">
        <v>544438.38234204904</v>
      </c>
      <c r="C90">
        <v>442.5</v>
      </c>
      <c r="D90">
        <v>663116.03361236094</v>
      </c>
      <c r="E90">
        <v>442.5</v>
      </c>
      <c r="F90">
        <v>421696.69513578998</v>
      </c>
    </row>
    <row r="91" spans="1:6">
      <c r="A91">
        <v>447.5</v>
      </c>
      <c r="B91">
        <v>613540.17702392396</v>
      </c>
      <c r="C91">
        <v>447.5</v>
      </c>
      <c r="D91">
        <v>598341.45417009399</v>
      </c>
      <c r="E91">
        <v>447.5</v>
      </c>
      <c r="F91">
        <v>488684.97222767299</v>
      </c>
    </row>
    <row r="92" spans="1:6">
      <c r="A92">
        <v>452.5</v>
      </c>
      <c r="B92">
        <v>644950.08369750401</v>
      </c>
      <c r="C92">
        <v>452.5</v>
      </c>
      <c r="D92">
        <v>566503.101562878</v>
      </c>
      <c r="E92">
        <v>452.5</v>
      </c>
      <c r="F92">
        <v>719300.35238005896</v>
      </c>
    </row>
    <row r="93" spans="1:6">
      <c r="A93">
        <v>457.5</v>
      </c>
      <c r="B93">
        <v>672172.00281460595</v>
      </c>
      <c r="C93">
        <v>457.5</v>
      </c>
      <c r="D93">
        <v>410604.96121030301</v>
      </c>
      <c r="E93">
        <v>457.5</v>
      </c>
      <c r="F93">
        <v>437071.05381261598</v>
      </c>
    </row>
    <row r="94" spans="1:6">
      <c r="A94">
        <v>462.5</v>
      </c>
      <c r="B94">
        <v>448114.66854307102</v>
      </c>
      <c r="C94">
        <v>462.5</v>
      </c>
      <c r="D94">
        <v>546741.36546184705</v>
      </c>
      <c r="E94">
        <v>462.5</v>
      </c>
      <c r="F94">
        <v>299799.99419810099</v>
      </c>
    </row>
    <row r="95" spans="1:6">
      <c r="A95">
        <v>467.5</v>
      </c>
      <c r="B95">
        <v>971613.11310273304</v>
      </c>
      <c r="C95">
        <v>467.5</v>
      </c>
      <c r="D95">
        <v>822307.796648441</v>
      </c>
      <c r="E95">
        <v>467.5</v>
      </c>
      <c r="F95">
        <v>362395.59738231997</v>
      </c>
    </row>
    <row r="96" spans="1:6">
      <c r="A96">
        <v>472.5</v>
      </c>
      <c r="B96">
        <v>636574.10858454905</v>
      </c>
      <c r="C96">
        <v>472.5</v>
      </c>
      <c r="D96">
        <v>674094.775890711</v>
      </c>
      <c r="E96">
        <v>472.5</v>
      </c>
      <c r="F96">
        <v>528219.03739665402</v>
      </c>
    </row>
    <row r="97" spans="1:6">
      <c r="A97">
        <v>477.5</v>
      </c>
      <c r="B97">
        <v>483712.56277312798</v>
      </c>
      <c r="C97">
        <v>477.5</v>
      </c>
      <c r="D97">
        <v>468792.29528556002</v>
      </c>
      <c r="E97">
        <v>477.5</v>
      </c>
      <c r="F97">
        <v>361297.42890540301</v>
      </c>
    </row>
    <row r="98" spans="1:6">
      <c r="A98">
        <v>482.5</v>
      </c>
      <c r="B98">
        <v>319334.05118139402</v>
      </c>
      <c r="C98">
        <v>482.5</v>
      </c>
      <c r="D98">
        <v>446834.81072885898</v>
      </c>
      <c r="E98">
        <v>482.5</v>
      </c>
      <c r="F98">
        <v>157038.09219900501</v>
      </c>
    </row>
    <row r="99" spans="1:6">
      <c r="A99">
        <v>487.5</v>
      </c>
      <c r="B99">
        <v>277454.17561662098</v>
      </c>
      <c r="C99">
        <v>487.5</v>
      </c>
      <c r="D99">
        <v>440247.56536184897</v>
      </c>
      <c r="E99">
        <v>487.5</v>
      </c>
      <c r="F99">
        <v>131780.217229934</v>
      </c>
    </row>
    <row r="100" spans="1:6">
      <c r="A100">
        <v>492.5</v>
      </c>
      <c r="B100">
        <v>346555.97029849602</v>
      </c>
      <c r="C100">
        <v>492.5</v>
      </c>
      <c r="D100">
        <v>786077.94712988497</v>
      </c>
      <c r="E100">
        <v>492.5</v>
      </c>
      <c r="F100">
        <v>225124.53776780501</v>
      </c>
    </row>
    <row r="101" spans="1:6">
      <c r="A101">
        <v>497.5</v>
      </c>
      <c r="B101">
        <v>418798.75564773002</v>
      </c>
      <c r="C101">
        <v>497.5</v>
      </c>
      <c r="D101">
        <v>433660.31999483902</v>
      </c>
      <c r="E101">
        <v>497.5</v>
      </c>
      <c r="F101">
        <v>107620.51073778</v>
      </c>
    </row>
    <row r="102" spans="1:6">
      <c r="A102">
        <v>502.5</v>
      </c>
      <c r="B102">
        <v>367495.90808088297</v>
      </c>
      <c r="C102">
        <v>502.5</v>
      </c>
      <c r="D102">
        <v>380962.35705875698</v>
      </c>
      <c r="E102">
        <v>502.5</v>
      </c>
      <c r="F102">
        <v>479899.62441234401</v>
      </c>
    </row>
    <row r="103" spans="1:6">
      <c r="A103">
        <v>507.5</v>
      </c>
      <c r="B103">
        <v>406234.79297829798</v>
      </c>
      <c r="C103">
        <v>507.5</v>
      </c>
      <c r="D103">
        <v>231651.462073192</v>
      </c>
      <c r="E103">
        <v>507.5</v>
      </c>
      <c r="F103">
        <v>121896.70093768901</v>
      </c>
    </row>
    <row r="104" spans="1:6">
      <c r="A104">
        <v>512.5</v>
      </c>
      <c r="B104">
        <v>316193.06051403598</v>
      </c>
      <c r="C104">
        <v>512.5</v>
      </c>
      <c r="D104">
        <v>350221.87867937598</v>
      </c>
      <c r="E104">
        <v>512.5</v>
      </c>
      <c r="F104">
        <v>144958.23895292799</v>
      </c>
    </row>
    <row r="105" spans="1:6">
      <c r="A105">
        <v>517.5</v>
      </c>
      <c r="B105">
        <v>221963.340493297</v>
      </c>
      <c r="C105">
        <v>517.5</v>
      </c>
      <c r="D105">
        <v>125157.661973194</v>
      </c>
      <c r="E105">
        <v>517.5</v>
      </c>
      <c r="F105">
        <v>265756.771413701</v>
      </c>
    </row>
    <row r="106" spans="1:6">
      <c r="A106">
        <v>522.5</v>
      </c>
      <c r="B106">
        <v>294206.12584252999</v>
      </c>
      <c r="C106">
        <v>522.5</v>
      </c>
      <c r="D106">
        <v>148213.02075773</v>
      </c>
      <c r="E106">
        <v>522.5</v>
      </c>
      <c r="F106">
        <v>260265.92902911999</v>
      </c>
    </row>
    <row r="107" spans="1:6">
      <c r="A107">
        <v>527.5</v>
      </c>
      <c r="B107">
        <v>183224.455595882</v>
      </c>
      <c r="C107">
        <v>527.5</v>
      </c>
      <c r="D107">
        <v>417192.20657731302</v>
      </c>
      <c r="E107">
        <v>527.5</v>
      </c>
      <c r="F107">
        <v>352512.08109007397</v>
      </c>
    </row>
    <row r="108" spans="1:6">
      <c r="A108">
        <v>532.5</v>
      </c>
      <c r="B108">
        <v>386341.85208503099</v>
      </c>
      <c r="C108">
        <v>532.5</v>
      </c>
      <c r="D108">
        <v>261294.066224738</v>
      </c>
      <c r="E108">
        <v>532.5</v>
      </c>
      <c r="F108">
        <v>118602.195506941</v>
      </c>
    </row>
    <row r="109" spans="1:6">
      <c r="A109">
        <v>537.5</v>
      </c>
      <c r="B109">
        <v>461725.62810162199</v>
      </c>
      <c r="C109">
        <v>537.5</v>
      </c>
      <c r="D109">
        <v>233847.21052886199</v>
      </c>
      <c r="E109">
        <v>537.5</v>
      </c>
      <c r="F109">
        <v>120798.532460773</v>
      </c>
    </row>
    <row r="110" spans="1:6">
      <c r="A110">
        <v>542.5</v>
      </c>
      <c r="B110">
        <v>479524.57521665102</v>
      </c>
      <c r="C110">
        <v>542.5</v>
      </c>
      <c r="D110">
        <v>256902.56931339801</v>
      </c>
      <c r="E110">
        <v>542.5</v>
      </c>
      <c r="F110">
        <v>275640.28770594602</v>
      </c>
    </row>
    <row r="111" spans="1:6">
      <c r="A111">
        <v>547.5</v>
      </c>
      <c r="B111">
        <v>165425.50848085299</v>
      </c>
      <c r="C111">
        <v>547.5</v>
      </c>
      <c r="D111">
        <v>228357.839389687</v>
      </c>
      <c r="E111">
        <v>547.5</v>
      </c>
      <c r="F111">
        <v>249284.244259959</v>
      </c>
    </row>
    <row r="112" spans="1:6">
      <c r="A112">
        <v>552.5</v>
      </c>
      <c r="B112">
        <v>180083.46492852399</v>
      </c>
      <c r="C112">
        <v>552.5</v>
      </c>
      <c r="D112">
        <v>121864.039289689</v>
      </c>
      <c r="E112">
        <v>552.5</v>
      </c>
      <c r="F112">
        <v>122994.869414605</v>
      </c>
    </row>
    <row r="113" spans="1:6">
      <c r="A113">
        <v>557.5</v>
      </c>
      <c r="B113">
        <v>296300.11962076899</v>
      </c>
      <c r="C113">
        <v>557.5</v>
      </c>
      <c r="D113">
        <v>321677.148755665</v>
      </c>
      <c r="E113">
        <v>557.5</v>
      </c>
      <c r="F113">
        <v>107620.51073778</v>
      </c>
    </row>
    <row r="114" spans="1:6">
      <c r="A114">
        <v>562.5</v>
      </c>
      <c r="B114">
        <v>288971.14139693399</v>
      </c>
      <c r="C114">
        <v>562.5</v>
      </c>
      <c r="D114">
        <v>171268.379542265</v>
      </c>
      <c r="E114">
        <v>562.5</v>
      </c>
      <c r="F114">
        <v>150449.08133750799</v>
      </c>
    </row>
    <row r="115" spans="1:6">
      <c r="A115">
        <v>567.5</v>
      </c>
      <c r="B115">
        <v>210446.37471298399</v>
      </c>
      <c r="C115">
        <v>567.5</v>
      </c>
      <c r="D115">
        <v>178953.49913711101</v>
      </c>
      <c r="E115">
        <v>567.5</v>
      </c>
      <c r="F115">
        <v>185590.47259882401</v>
      </c>
    </row>
    <row r="116" spans="1:6">
      <c r="A116">
        <v>572.5</v>
      </c>
      <c r="B116">
        <v>166472.50536997299</v>
      </c>
      <c r="C116">
        <v>572.5</v>
      </c>
      <c r="D116">
        <v>141625.77539071999</v>
      </c>
      <c r="E116">
        <v>572.5</v>
      </c>
      <c r="F116">
        <v>240498.89644462999</v>
      </c>
    </row>
    <row r="117" spans="1:6">
      <c r="A117">
        <v>577.5</v>
      </c>
      <c r="B117">
        <v>48161.856899488899</v>
      </c>
      <c r="C117">
        <v>577.5</v>
      </c>
      <c r="D117">
        <v>114178.91969484399</v>
      </c>
      <c r="E117">
        <v>577.5</v>
      </c>
      <c r="F117">
        <v>57104.760799638199</v>
      </c>
    </row>
    <row r="118" spans="1:6">
      <c r="A118">
        <v>582.5</v>
      </c>
      <c r="B118">
        <v>94229.720020739202</v>
      </c>
      <c r="C118">
        <v>582.5</v>
      </c>
      <c r="D118">
        <v>107591.674327833</v>
      </c>
      <c r="E118">
        <v>582.5</v>
      </c>
      <c r="F118">
        <v>75773.624907212303</v>
      </c>
    </row>
    <row r="119" spans="1:6">
      <c r="A119">
        <v>587.5</v>
      </c>
      <c r="B119">
        <v>122498.636026961</v>
      </c>
      <c r="C119">
        <v>587.5</v>
      </c>
      <c r="D119">
        <v>229455.71361752201</v>
      </c>
      <c r="E119">
        <v>587.5</v>
      </c>
      <c r="F119">
        <v>80166.298814876805</v>
      </c>
    </row>
    <row r="120" spans="1:6">
      <c r="A120">
        <v>592.5</v>
      </c>
      <c r="B120">
        <v>84806.748018665297</v>
      </c>
      <c r="C120">
        <v>592.5</v>
      </c>
      <c r="D120">
        <v>231651.462073192</v>
      </c>
      <c r="E120">
        <v>592.5</v>
      </c>
      <c r="F120">
        <v>31846.885830567498</v>
      </c>
    </row>
    <row r="121" spans="1:6">
      <c r="A121">
        <v>597.5</v>
      </c>
      <c r="B121">
        <v>122498.636026961</v>
      </c>
      <c r="C121">
        <v>597.5</v>
      </c>
      <c r="D121">
        <v>86732.063998967802</v>
      </c>
      <c r="E121">
        <v>597.5</v>
      </c>
      <c r="F121">
        <v>101031.49987628299</v>
      </c>
    </row>
    <row r="122" spans="1:6">
      <c r="A122">
        <v>602.5</v>
      </c>
      <c r="B122">
        <v>191600.43070883601</v>
      </c>
      <c r="C122">
        <v>602.5</v>
      </c>
      <c r="D122">
        <v>122961.91351752399</v>
      </c>
      <c r="E122">
        <v>602.5</v>
      </c>
      <c r="F122">
        <v>18668.864107574002</v>
      </c>
    </row>
    <row r="123" spans="1:6">
      <c r="A123">
        <v>607.5</v>
      </c>
      <c r="B123">
        <v>37691.888008295697</v>
      </c>
      <c r="C123">
        <v>607.5</v>
      </c>
      <c r="D123">
        <v>173464.12799793601</v>
      </c>
      <c r="E123">
        <v>607.5</v>
      </c>
      <c r="F123">
        <v>120798.532460773</v>
      </c>
    </row>
    <row r="124" spans="1:6">
      <c r="A124">
        <v>612.5</v>
      </c>
      <c r="B124">
        <v>121451.63913784199</v>
      </c>
      <c r="C124">
        <v>612.5</v>
      </c>
      <c r="D124">
        <v>34034.101062886097</v>
      </c>
      <c r="E124">
        <v>612.5</v>
      </c>
      <c r="F124">
        <v>141663.73352217901</v>
      </c>
    </row>
    <row r="125" spans="1:6">
      <c r="A125">
        <v>617.5</v>
      </c>
      <c r="B125">
        <v>121451.63913784199</v>
      </c>
      <c r="C125">
        <v>617.5</v>
      </c>
      <c r="D125">
        <v>81242.692859792602</v>
      </c>
      <c r="E125">
        <v>617.5</v>
      </c>
      <c r="F125">
        <v>125191.206368438</v>
      </c>
    </row>
    <row r="126" spans="1:6">
      <c r="A126">
        <v>622.5</v>
      </c>
      <c r="B126">
        <v>34550.897340937699</v>
      </c>
      <c r="C126">
        <v>622.5</v>
      </c>
      <c r="D126">
        <v>164681.13417525499</v>
      </c>
      <c r="E126">
        <v>622.5</v>
      </c>
      <c r="F126">
        <v>28552.3803998191</v>
      </c>
    </row>
    <row r="127" spans="1:6">
      <c r="A127">
        <v>627.5</v>
      </c>
      <c r="B127">
        <v>120404.642248722</v>
      </c>
      <c r="C127">
        <v>627.5</v>
      </c>
      <c r="D127">
        <v>135038.530023709</v>
      </c>
      <c r="E127">
        <v>627.5</v>
      </c>
      <c r="F127">
        <v>171314.28239891501</v>
      </c>
    </row>
    <row r="128" spans="1:6">
      <c r="A128">
        <v>632.5</v>
      </c>
      <c r="B128">
        <v>125639.626694319</v>
      </c>
      <c r="C128">
        <v>632.5</v>
      </c>
      <c r="D128">
        <v>131744.90734020399</v>
      </c>
      <c r="E128">
        <v>632.5</v>
      </c>
      <c r="F128">
        <v>205357.505183314</v>
      </c>
    </row>
    <row r="129" spans="1:6">
      <c r="A129">
        <v>637.5</v>
      </c>
      <c r="B129">
        <v>41879.875564772999</v>
      </c>
      <c r="C129">
        <v>637.5</v>
      </c>
      <c r="D129">
        <v>125157.661973194</v>
      </c>
      <c r="E129">
        <v>637.5</v>
      </c>
      <c r="F129">
        <v>32945.054307483602</v>
      </c>
    </row>
    <row r="130" spans="1:6">
      <c r="A130">
        <v>642.5</v>
      </c>
      <c r="B130">
        <v>130874.611139916</v>
      </c>
      <c r="C130">
        <v>642.5</v>
      </c>
      <c r="D130">
        <v>13174.490734020401</v>
      </c>
      <c r="E130">
        <v>642.5</v>
      </c>
      <c r="F130">
        <v>103227.836830115</v>
      </c>
    </row>
    <row r="131" spans="1:6">
      <c r="A131">
        <v>647.5</v>
      </c>
      <c r="B131">
        <v>69101.794681875399</v>
      </c>
      <c r="C131">
        <v>647.5</v>
      </c>
      <c r="D131">
        <v>39523.472202061297</v>
      </c>
      <c r="E131">
        <v>647.5</v>
      </c>
      <c r="F131">
        <v>35141.391261315803</v>
      </c>
    </row>
    <row r="132" spans="1:6">
      <c r="A132">
        <v>652.5</v>
      </c>
      <c r="B132">
        <v>29315.912895341098</v>
      </c>
      <c r="C132">
        <v>652.5</v>
      </c>
      <c r="D132">
        <v>120766.165061854</v>
      </c>
      <c r="E132">
        <v>652.5</v>
      </c>
      <c r="F132">
        <v>203161.16822948199</v>
      </c>
    </row>
    <row r="133" spans="1:6">
      <c r="A133">
        <v>657.5</v>
      </c>
      <c r="B133">
        <v>24080.928449744501</v>
      </c>
      <c r="C133">
        <v>657.5</v>
      </c>
      <c r="D133">
        <v>51600.0887082466</v>
      </c>
      <c r="E133">
        <v>657.5</v>
      </c>
      <c r="F133">
        <v>0</v>
      </c>
    </row>
    <row r="134" spans="1:6">
      <c r="A134">
        <v>662.5</v>
      </c>
      <c r="B134">
        <v>135062.59869639299</v>
      </c>
      <c r="C134">
        <v>662.5</v>
      </c>
      <c r="D134">
        <v>70263.950581442201</v>
      </c>
      <c r="E134">
        <v>662.5</v>
      </c>
      <c r="F134">
        <v>110915.016168528</v>
      </c>
    </row>
    <row r="135" spans="1:6">
      <c r="A135">
        <v>667.5</v>
      </c>
      <c r="B135">
        <v>57584.828901562898</v>
      </c>
      <c r="C135">
        <v>667.5</v>
      </c>
      <c r="D135">
        <v>0</v>
      </c>
      <c r="E135">
        <v>667.5</v>
      </c>
      <c r="F135">
        <v>8785.3478153289598</v>
      </c>
    </row>
    <row r="136" spans="1:6">
      <c r="A136">
        <v>672.5</v>
      </c>
      <c r="B136">
        <v>72242.785349233396</v>
      </c>
      <c r="C136">
        <v>672.5</v>
      </c>
      <c r="D136">
        <v>87829.938226802798</v>
      </c>
      <c r="E136">
        <v>672.5</v>
      </c>
      <c r="F136">
        <v>7687.1793384128396</v>
      </c>
    </row>
    <row r="137" spans="1:6">
      <c r="A137">
        <v>677.5</v>
      </c>
      <c r="B137">
        <v>31409.906673579699</v>
      </c>
      <c r="C137">
        <v>677.5</v>
      </c>
      <c r="D137">
        <v>41719.220657731297</v>
      </c>
      <c r="E137">
        <v>677.5</v>
      </c>
      <c r="F137">
        <v>76871.793384128396</v>
      </c>
    </row>
    <row r="138" spans="1:6">
      <c r="A138">
        <v>682.5</v>
      </c>
      <c r="B138">
        <v>97370.710688097199</v>
      </c>
      <c r="C138">
        <v>682.5</v>
      </c>
      <c r="D138">
        <v>0</v>
      </c>
      <c r="E138">
        <v>682.5</v>
      </c>
      <c r="F138">
        <v>25257.874969070799</v>
      </c>
    </row>
    <row r="139" spans="1:6">
      <c r="A139">
        <v>687.5</v>
      </c>
      <c r="B139">
        <v>0</v>
      </c>
      <c r="C139">
        <v>687.5</v>
      </c>
      <c r="D139">
        <v>136136.40425154401</v>
      </c>
      <c r="E139">
        <v>687.5</v>
      </c>
      <c r="F139">
        <v>0</v>
      </c>
    </row>
    <row r="140" spans="1:6">
      <c r="A140">
        <v>692.5</v>
      </c>
      <c r="B140">
        <v>0</v>
      </c>
      <c r="C140">
        <v>692.5</v>
      </c>
      <c r="D140">
        <v>99906.554732988196</v>
      </c>
      <c r="E140">
        <v>692.5</v>
      </c>
      <c r="F140">
        <v>8785.3478153289598</v>
      </c>
    </row>
    <row r="141" spans="1:6">
      <c r="A141">
        <v>697.5</v>
      </c>
      <c r="B141">
        <v>47114.860010369601</v>
      </c>
      <c r="C141">
        <v>697.5</v>
      </c>
      <c r="D141">
        <v>142723.64961855501</v>
      </c>
      <c r="E141">
        <v>697.5</v>
      </c>
      <c r="F141">
        <v>113111.35312236</v>
      </c>
    </row>
    <row r="142" spans="1:6">
      <c r="A142">
        <v>702.5</v>
      </c>
      <c r="B142">
        <v>12563.962669431899</v>
      </c>
      <c r="C142">
        <v>702.5</v>
      </c>
      <c r="D142">
        <v>54893.711391751698</v>
      </c>
      <c r="E142">
        <v>702.5</v>
      </c>
      <c r="F142">
        <v>96638.825968618607</v>
      </c>
    </row>
    <row r="143" spans="1:6">
      <c r="A143">
        <v>707.5</v>
      </c>
      <c r="B143">
        <v>110981.67024664801</v>
      </c>
      <c r="C143">
        <v>707.5</v>
      </c>
      <c r="D143">
        <v>119668.290834019</v>
      </c>
      <c r="E143">
        <v>707.5</v>
      </c>
      <c r="F143">
        <v>82362.635768709006</v>
      </c>
    </row>
    <row r="144" spans="1:6">
      <c r="A144">
        <v>712.5</v>
      </c>
      <c r="B144">
        <v>127733.620472558</v>
      </c>
      <c r="C144">
        <v>712.5</v>
      </c>
      <c r="D144">
        <v>167974.75685876</v>
      </c>
      <c r="E144">
        <v>712.5</v>
      </c>
      <c r="F144">
        <v>28552.3803998191</v>
      </c>
    </row>
    <row r="145" spans="1:6">
      <c r="A145">
        <v>717.5</v>
      </c>
      <c r="B145">
        <v>14657.9564476705</v>
      </c>
      <c r="C145">
        <v>717.5</v>
      </c>
      <c r="D145">
        <v>7685.1195948452396</v>
      </c>
      <c r="E145">
        <v>717.5</v>
      </c>
      <c r="F145">
        <v>28552.3803998191</v>
      </c>
    </row>
    <row r="146" spans="1:6">
      <c r="A146">
        <v>722.5</v>
      </c>
      <c r="B146">
        <v>25127.925338863799</v>
      </c>
      <c r="C146">
        <v>722.5</v>
      </c>
      <c r="D146">
        <v>0</v>
      </c>
      <c r="E146">
        <v>722.5</v>
      </c>
      <c r="F146">
        <v>32945.054307483602</v>
      </c>
    </row>
    <row r="147" spans="1:6">
      <c r="A147">
        <v>727.5</v>
      </c>
      <c r="B147">
        <v>0</v>
      </c>
      <c r="C147">
        <v>727.5</v>
      </c>
      <c r="D147">
        <v>36229.849518556097</v>
      </c>
      <c r="E147">
        <v>727.5</v>
      </c>
      <c r="F147">
        <v>8785.3478153289598</v>
      </c>
    </row>
    <row r="148" spans="1:6">
      <c r="A148">
        <v>732.5</v>
      </c>
      <c r="B148">
        <v>63866.810236278798</v>
      </c>
      <c r="C148">
        <v>732.5</v>
      </c>
      <c r="D148">
        <v>79046.944404122507</v>
      </c>
      <c r="E148">
        <v>732.5</v>
      </c>
      <c r="F148">
        <v>0</v>
      </c>
    </row>
    <row r="149" spans="1:6">
      <c r="A149">
        <v>737.5</v>
      </c>
      <c r="B149">
        <v>13610.9595585512</v>
      </c>
      <c r="C149">
        <v>737.5</v>
      </c>
      <c r="D149">
        <v>77949.070176287496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30362.9097844604</v>
      </c>
      <c r="C151">
        <v>747.5</v>
      </c>
      <c r="D151">
        <v>60383.082530926898</v>
      </c>
      <c r="E151">
        <v>747.5</v>
      </c>
      <c r="F151">
        <v>12079.8532460773</v>
      </c>
    </row>
    <row r="152" spans="1:6">
      <c r="A152">
        <v>752.5</v>
      </c>
      <c r="B152">
        <v>7328.97822383527</v>
      </c>
      <c r="C152">
        <v>752.5</v>
      </c>
      <c r="D152">
        <v>42817.094885566403</v>
      </c>
      <c r="E152">
        <v>752.5</v>
      </c>
      <c r="F152">
        <v>18668.864107574002</v>
      </c>
    </row>
    <row r="153" spans="1:6">
      <c r="A153">
        <v>757.5</v>
      </c>
      <c r="B153">
        <v>154955.53958966001</v>
      </c>
      <c r="C153">
        <v>757.5</v>
      </c>
      <c r="D153">
        <v>55991.585619586796</v>
      </c>
      <c r="E153">
        <v>757.5</v>
      </c>
      <c r="F153">
        <v>16472.527153741801</v>
      </c>
    </row>
    <row r="154" spans="1:6">
      <c r="A154">
        <v>762.5</v>
      </c>
      <c r="B154">
        <v>58631.825790682196</v>
      </c>
      <c r="C154">
        <v>762.5</v>
      </c>
      <c r="D154">
        <v>129549.158884534</v>
      </c>
      <c r="E154">
        <v>762.5</v>
      </c>
      <c r="F154">
        <v>9883.51629224508</v>
      </c>
    </row>
    <row r="155" spans="1:6">
      <c r="A155">
        <v>767.5</v>
      </c>
      <c r="B155">
        <v>0</v>
      </c>
      <c r="C155">
        <v>767.5</v>
      </c>
      <c r="D155">
        <v>109787.422783503</v>
      </c>
      <c r="E155">
        <v>767.5</v>
      </c>
      <c r="F155">
        <v>0</v>
      </c>
    </row>
    <row r="156" spans="1:6">
      <c r="A156">
        <v>772.5</v>
      </c>
      <c r="B156">
        <v>47114.860010369601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59678.822679801502</v>
      </c>
      <c r="C157">
        <v>777.5</v>
      </c>
      <c r="D157">
        <v>0</v>
      </c>
      <c r="E157">
        <v>777.5</v>
      </c>
      <c r="F157">
        <v>15374.358676825699</v>
      </c>
    </row>
    <row r="158" spans="1:6">
      <c r="A158">
        <v>782.5</v>
      </c>
      <c r="B158">
        <v>8375.9751129546003</v>
      </c>
      <c r="C158">
        <v>782.5</v>
      </c>
      <c r="D158">
        <v>93319.309365977999</v>
      </c>
      <c r="E158">
        <v>782.5</v>
      </c>
      <c r="F158">
        <v>0</v>
      </c>
    </row>
    <row r="159" spans="1:6">
      <c r="A159">
        <v>787.5</v>
      </c>
      <c r="B159">
        <v>24080.928449744501</v>
      </c>
      <c r="C159">
        <v>787.5</v>
      </c>
      <c r="D159">
        <v>19761.736101030601</v>
      </c>
      <c r="E159">
        <v>787.5</v>
      </c>
      <c r="F159">
        <v>66988.277091883298</v>
      </c>
    </row>
    <row r="160" spans="1:6">
      <c r="A160">
        <v>792.5</v>
      </c>
      <c r="B160">
        <v>46067.863121250302</v>
      </c>
      <c r="C160">
        <v>792.5</v>
      </c>
      <c r="D160">
        <v>29642.6041515459</v>
      </c>
      <c r="E160">
        <v>792.5</v>
      </c>
      <c r="F160">
        <v>0</v>
      </c>
    </row>
    <row r="161" spans="1:6">
      <c r="A161">
        <v>797.5</v>
      </c>
      <c r="B161">
        <v>11516.965780312599</v>
      </c>
      <c r="C161">
        <v>797.5</v>
      </c>
      <c r="D161">
        <v>26348.981468040802</v>
      </c>
      <c r="E161">
        <v>797.5</v>
      </c>
      <c r="F161">
        <v>0</v>
      </c>
    </row>
    <row r="162" spans="1:6">
      <c r="A162">
        <v>802.5</v>
      </c>
      <c r="B162">
        <v>16751.950225909201</v>
      </c>
      <c r="C162">
        <v>802.5</v>
      </c>
      <c r="D162">
        <v>0</v>
      </c>
      <c r="E162">
        <v>802.5</v>
      </c>
      <c r="F162">
        <v>41730.4021228126</v>
      </c>
    </row>
    <row r="163" spans="1:6">
      <c r="A163">
        <v>807.5</v>
      </c>
      <c r="B163">
        <v>49208.8537886083</v>
      </c>
      <c r="C163">
        <v>807.5</v>
      </c>
      <c r="D163">
        <v>9880.8680505153097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8782.9938226802806</v>
      </c>
      <c r="E164">
        <v>812.5</v>
      </c>
      <c r="F164">
        <v>0</v>
      </c>
    </row>
    <row r="165" spans="1:6">
      <c r="A165">
        <v>817.5</v>
      </c>
      <c r="B165">
        <v>15704.9533367899</v>
      </c>
      <c r="C165">
        <v>817.5</v>
      </c>
      <c r="D165">
        <v>10978.742278350301</v>
      </c>
      <c r="E165">
        <v>817.5</v>
      </c>
      <c r="F165">
        <v>10981.6847691612</v>
      </c>
    </row>
    <row r="166" spans="1:6">
      <c r="A166">
        <v>822.5</v>
      </c>
      <c r="B166">
        <v>45020.866232130997</v>
      </c>
      <c r="C166">
        <v>822.5</v>
      </c>
      <c r="D166">
        <v>80144.818631957503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46110.717569071501</v>
      </c>
      <c r="E167">
        <v>827.5</v>
      </c>
      <c r="F167">
        <v>0</v>
      </c>
    </row>
    <row r="168" spans="1:6">
      <c r="A168">
        <v>832.5</v>
      </c>
      <c r="B168">
        <v>23033.9315606251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8375.9751129546003</v>
      </c>
      <c r="C169">
        <v>837.5</v>
      </c>
      <c r="D169">
        <v>120766.165061854</v>
      </c>
      <c r="E169">
        <v>837.5</v>
      </c>
      <c r="F169">
        <v>24159.706492154601</v>
      </c>
    </row>
    <row r="170" spans="1:6">
      <c r="A170">
        <v>842.5</v>
      </c>
      <c r="B170">
        <v>0</v>
      </c>
      <c r="C170">
        <v>842.5</v>
      </c>
      <c r="D170">
        <v>10978.742278350301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95515.057821648006</v>
      </c>
      <c r="E172">
        <v>852.5</v>
      </c>
      <c r="F172">
        <v>15374.358676825699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32945.054307483602</v>
      </c>
    </row>
    <row r="174" spans="1:6">
      <c r="A174">
        <v>862.5</v>
      </c>
      <c r="B174">
        <v>30362.9097844604</v>
      </c>
      <c r="C174">
        <v>862.5</v>
      </c>
      <c r="D174">
        <v>14272.364961855499</v>
      </c>
      <c r="E174">
        <v>862.5</v>
      </c>
      <c r="F174">
        <v>23061.538015238501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27221.919117102399</v>
      </c>
      <c r="C176">
        <v>872.5</v>
      </c>
      <c r="D176">
        <v>25251.107240205802</v>
      </c>
      <c r="E176">
        <v>872.5</v>
      </c>
      <c r="F176">
        <v>19767.0325844902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25257.874969070799</v>
      </c>
    </row>
    <row r="179" spans="1:6">
      <c r="A179">
        <v>887.5</v>
      </c>
      <c r="B179">
        <v>17798.947115028499</v>
      </c>
      <c r="C179">
        <v>887.5</v>
      </c>
      <c r="D179">
        <v>9880.8680505153097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19761.736101030601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23055.3587845357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12079.8532460773</v>
      </c>
    </row>
    <row r="183" spans="1:6">
      <c r="A183">
        <v>907.5</v>
      </c>
      <c r="B183">
        <v>9422.9720020739205</v>
      </c>
      <c r="C183">
        <v>907.5</v>
      </c>
      <c r="D183">
        <v>10978.742278350301</v>
      </c>
      <c r="E183">
        <v>907.5</v>
      </c>
      <c r="F183">
        <v>0</v>
      </c>
    </row>
    <row r="184" spans="1:6">
      <c r="A184">
        <v>912.5</v>
      </c>
      <c r="B184">
        <v>15704.9533367899</v>
      </c>
      <c r="C184">
        <v>912.5</v>
      </c>
      <c r="D184">
        <v>46110.717569071501</v>
      </c>
      <c r="E184">
        <v>912.5</v>
      </c>
      <c r="F184">
        <v>0</v>
      </c>
    </row>
    <row r="185" spans="1:6">
      <c r="A185">
        <v>917.5</v>
      </c>
      <c r="B185">
        <v>49208.8537886083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10469.968891193201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9422.9720020739205</v>
      </c>
      <c r="C188">
        <v>932.5</v>
      </c>
      <c r="D188">
        <v>0</v>
      </c>
      <c r="E188">
        <v>932.5</v>
      </c>
      <c r="F188">
        <v>46123.076030477001</v>
      </c>
    </row>
    <row r="189" spans="1:6">
      <c r="A189">
        <v>937.5</v>
      </c>
      <c r="B189">
        <v>0</v>
      </c>
      <c r="C189">
        <v>937.5</v>
      </c>
      <c r="D189">
        <v>81242.692859792602</v>
      </c>
      <c r="E189">
        <v>937.5</v>
      </c>
      <c r="F189">
        <v>13178.021722993401</v>
      </c>
    </row>
    <row r="190" spans="1:6">
      <c r="A190">
        <v>942.5</v>
      </c>
      <c r="B190">
        <v>0</v>
      </c>
      <c r="C190">
        <v>942.5</v>
      </c>
      <c r="D190">
        <v>30740.478379380998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29642.6041515459</v>
      </c>
      <c r="E191">
        <v>947.5</v>
      </c>
      <c r="F191">
        <v>0</v>
      </c>
    </row>
    <row r="192" spans="1:6">
      <c r="A192">
        <v>952.5</v>
      </c>
      <c r="B192">
        <v>24080.928449744501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27221.919117102399</v>
      </c>
      <c r="C195">
        <v>967.5</v>
      </c>
      <c r="D195">
        <v>0</v>
      </c>
      <c r="E195">
        <v>967.5</v>
      </c>
      <c r="F195">
        <v>17570.695630657901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14276.190199909601</v>
      </c>
    </row>
    <row r="198" spans="1:6">
      <c r="A198">
        <v>982.5</v>
      </c>
      <c r="B198">
        <v>10469.968891193201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12076.616506185401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10981.6847691612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74675.456430296195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BB63-2714-4823-833F-9604F35CA44A}">
  <dimension ref="A1:V201"/>
  <sheetViews>
    <sheetView topLeftCell="I16" workbookViewId="0">
      <selection activeCell="R33" sqref="R33"/>
    </sheetView>
  </sheetViews>
  <sheetFormatPr defaultRowHeight="15"/>
  <sheetData>
    <row r="1" spans="1:6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0</v>
      </c>
      <c r="C8">
        <v>32.5</v>
      </c>
      <c r="D8">
        <v>5282.3070884088402</v>
      </c>
      <c r="E8">
        <v>32.5</v>
      </c>
      <c r="F8">
        <v>23272.149873378901</v>
      </c>
    </row>
    <row r="9" spans="1:6">
      <c r="A9">
        <v>37.5</v>
      </c>
      <c r="B9">
        <v>5066.2366437971004</v>
      </c>
      <c r="C9">
        <v>37.5</v>
      </c>
      <c r="D9">
        <v>10564.6141768177</v>
      </c>
      <c r="E9">
        <v>37.5</v>
      </c>
      <c r="F9">
        <v>30676.924833090299</v>
      </c>
    </row>
    <row r="10" spans="1:6">
      <c r="A10">
        <v>42.5</v>
      </c>
      <c r="B10">
        <v>5066.2366437971004</v>
      </c>
      <c r="C10">
        <v>42.5</v>
      </c>
      <c r="D10">
        <v>66557.069313951404</v>
      </c>
      <c r="E10">
        <v>42.5</v>
      </c>
      <c r="F10">
        <v>19040.849896400901</v>
      </c>
    </row>
    <row r="11" spans="1:6">
      <c r="A11">
        <v>47.5</v>
      </c>
      <c r="B11">
        <v>45596.129794173903</v>
      </c>
      <c r="C11">
        <v>47.5</v>
      </c>
      <c r="D11">
        <v>118323.67878035799</v>
      </c>
      <c r="E11">
        <v>47.5</v>
      </c>
      <c r="F11">
        <v>94146.424487759999</v>
      </c>
    </row>
    <row r="12" spans="1:6">
      <c r="A12">
        <v>52.5</v>
      </c>
      <c r="B12">
        <v>82073.033629512996</v>
      </c>
      <c r="C12">
        <v>52.5</v>
      </c>
      <c r="D12">
        <v>103533.218932813</v>
      </c>
      <c r="E12">
        <v>52.5</v>
      </c>
      <c r="F12">
        <v>207333.69887192099</v>
      </c>
    </row>
    <row r="13" spans="1:6">
      <c r="A13">
        <v>57.5</v>
      </c>
      <c r="B13">
        <v>130708.90540996499</v>
      </c>
      <c r="C13">
        <v>57.5</v>
      </c>
      <c r="D13">
        <v>252494.27882594301</v>
      </c>
      <c r="E13">
        <v>57.5</v>
      </c>
      <c r="F13">
        <v>238010.62370501101</v>
      </c>
    </row>
    <row r="14" spans="1:6">
      <c r="A14">
        <v>62.5</v>
      </c>
      <c r="B14">
        <v>278643.01540883997</v>
      </c>
      <c r="C14">
        <v>62.5</v>
      </c>
      <c r="D14">
        <v>278905.81426798698</v>
      </c>
      <c r="E14">
        <v>62.5</v>
      </c>
      <c r="F14">
        <v>356487.02306039399</v>
      </c>
    </row>
    <row r="15" spans="1:6">
      <c r="A15">
        <v>67.5</v>
      </c>
      <c r="B15">
        <v>272563.53143628401</v>
      </c>
      <c r="C15">
        <v>67.5</v>
      </c>
      <c r="D15">
        <v>441600.87259097898</v>
      </c>
      <c r="E15">
        <v>67.5</v>
      </c>
      <c r="F15">
        <v>573341.14688051597</v>
      </c>
    </row>
    <row r="16" spans="1:6">
      <c r="A16">
        <v>72.5</v>
      </c>
      <c r="B16">
        <v>385033.98492857901</v>
      </c>
      <c r="C16">
        <v>72.5</v>
      </c>
      <c r="D16">
        <v>442657.33400866098</v>
      </c>
      <c r="E16">
        <v>72.5</v>
      </c>
      <c r="F16">
        <v>572283.32188627101</v>
      </c>
    </row>
    <row r="17" spans="1:22">
      <c r="A17">
        <v>77.5</v>
      </c>
      <c r="B17">
        <v>449881.81396918203</v>
      </c>
      <c r="C17">
        <v>77.5</v>
      </c>
      <c r="D17">
        <v>719450.22544128401</v>
      </c>
      <c r="E17">
        <v>77.5</v>
      </c>
      <c r="F17">
        <v>985892.89463586803</v>
      </c>
    </row>
    <row r="18" spans="1:22">
      <c r="A18">
        <v>82.5</v>
      </c>
      <c r="B18">
        <v>560325.77280395897</v>
      </c>
      <c r="C18">
        <v>82.5</v>
      </c>
      <c r="D18">
        <v>751144.06797173701</v>
      </c>
      <c r="E18">
        <v>82.5</v>
      </c>
      <c r="F18">
        <v>1158318.3686977201</v>
      </c>
    </row>
    <row r="19" spans="1:22">
      <c r="A19">
        <v>87.5</v>
      </c>
      <c r="B19">
        <v>868352.960746823</v>
      </c>
      <c r="C19">
        <v>87.5</v>
      </c>
      <c r="D19">
        <v>1173728.6350444399</v>
      </c>
      <c r="E19">
        <v>87.5</v>
      </c>
      <c r="F19">
        <v>1352958.16763871</v>
      </c>
    </row>
    <row r="20" spans="1:22">
      <c r="A20">
        <v>92.5</v>
      </c>
      <c r="B20">
        <v>773107.71184343705</v>
      </c>
      <c r="C20">
        <v>92.5</v>
      </c>
      <c r="D20">
        <v>1529756.1328032</v>
      </c>
      <c r="E20">
        <v>92.5</v>
      </c>
      <c r="F20">
        <v>1658669.59097537</v>
      </c>
    </row>
    <row r="21" spans="1:22">
      <c r="A21">
        <v>97.5</v>
      </c>
      <c r="B21">
        <v>1142942.98684063</v>
      </c>
      <c r="C21">
        <v>97.5</v>
      </c>
      <c r="D21">
        <v>1729427.34074506</v>
      </c>
      <c r="E21">
        <v>97.5</v>
      </c>
      <c r="F21">
        <v>1897738.0396746199</v>
      </c>
    </row>
    <row r="22" spans="1:22">
      <c r="A22">
        <v>102.5</v>
      </c>
      <c r="B22">
        <v>1172327.1593746501</v>
      </c>
      <c r="C22">
        <v>102.5</v>
      </c>
      <c r="D22">
        <v>2145673.1393116699</v>
      </c>
      <c r="E22">
        <v>102.5</v>
      </c>
      <c r="F22">
        <v>2308174.1374414898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1651593.14587785</v>
      </c>
      <c r="C23">
        <v>107.5</v>
      </c>
      <c r="D23">
        <v>2573540.0134727899</v>
      </c>
      <c r="E23">
        <v>107.5</v>
      </c>
      <c r="F23">
        <v>2398089.2619522698</v>
      </c>
      <c r="Q23" t="s">
        <v>18</v>
      </c>
      <c r="R23" t="s">
        <v>121</v>
      </c>
      <c r="S23" t="s">
        <v>18</v>
      </c>
      <c r="T23" t="s">
        <v>122</v>
      </c>
      <c r="U23" t="s">
        <v>18</v>
      </c>
      <c r="V23" t="s">
        <v>123</v>
      </c>
    </row>
    <row r="24" spans="1:22">
      <c r="A24">
        <v>112.5</v>
      </c>
      <c r="B24">
        <v>1865388.3322460901</v>
      </c>
      <c r="C24">
        <v>112.5</v>
      </c>
      <c r="D24">
        <v>2311537.5818877099</v>
      </c>
      <c r="E24">
        <v>112.5</v>
      </c>
      <c r="F24">
        <v>2935464.3590284698</v>
      </c>
      <c r="Q24" t="s">
        <v>21</v>
      </c>
      <c r="R24">
        <v>207.5</v>
      </c>
      <c r="S24" t="s">
        <v>21</v>
      </c>
      <c r="T24">
        <v>172.5</v>
      </c>
      <c r="U24" t="s">
        <v>21</v>
      </c>
      <c r="V24">
        <v>207.5</v>
      </c>
    </row>
    <row r="25" spans="1:22">
      <c r="A25">
        <v>117.5</v>
      </c>
      <c r="B25">
        <v>2194693.7140929</v>
      </c>
      <c r="C25">
        <v>117.5</v>
      </c>
      <c r="D25">
        <v>3215868.5554232998</v>
      </c>
      <c r="E25">
        <v>117.5</v>
      </c>
      <c r="F25">
        <v>3835673.42913053</v>
      </c>
      <c r="Q25" t="s">
        <v>22</v>
      </c>
      <c r="R25">
        <v>245</v>
      </c>
      <c r="S25" t="s">
        <v>22</v>
      </c>
      <c r="T25">
        <v>240</v>
      </c>
      <c r="U25" t="s">
        <v>22</v>
      </c>
      <c r="V25">
        <v>233</v>
      </c>
    </row>
    <row r="26" spans="1:22">
      <c r="A26">
        <v>122.5</v>
      </c>
      <c r="B26">
        <v>3047847.9649083298</v>
      </c>
      <c r="C26">
        <v>122.5</v>
      </c>
      <c r="D26">
        <v>3869818.1729683201</v>
      </c>
      <c r="E26">
        <v>122.5</v>
      </c>
      <c r="F26">
        <v>3429468.6313406499</v>
      </c>
      <c r="Q26" t="s">
        <v>23</v>
      </c>
      <c r="R26">
        <v>104</v>
      </c>
      <c r="S26" t="s">
        <v>23</v>
      </c>
      <c r="T26">
        <v>103</v>
      </c>
      <c r="U26" t="s">
        <v>23</v>
      </c>
      <c r="V26">
        <v>103</v>
      </c>
    </row>
    <row r="27" spans="1:22">
      <c r="A27">
        <v>127.5</v>
      </c>
      <c r="B27">
        <v>3117762.0305927298</v>
      </c>
      <c r="C27">
        <v>127.5</v>
      </c>
      <c r="D27">
        <v>3050004.11284727</v>
      </c>
      <c r="E27">
        <v>127.5</v>
      </c>
      <c r="F27">
        <v>4029255.4030772801</v>
      </c>
      <c r="Q27" t="s">
        <v>27</v>
      </c>
      <c r="R27" s="1">
        <v>180000000</v>
      </c>
      <c r="S27" t="s">
        <v>27</v>
      </c>
      <c r="T27" s="1">
        <v>209000000</v>
      </c>
      <c r="U27" t="s">
        <v>27</v>
      </c>
      <c r="V27" s="1">
        <v>221000000</v>
      </c>
    </row>
    <row r="28" spans="1:22">
      <c r="A28">
        <v>132.5</v>
      </c>
      <c r="B28">
        <v>3119788.52525025</v>
      </c>
      <c r="C28">
        <v>132.5</v>
      </c>
      <c r="D28">
        <v>2916889.9742193599</v>
      </c>
      <c r="E28">
        <v>132.5</v>
      </c>
      <c r="F28">
        <v>3806054.3292916901</v>
      </c>
      <c r="Q28" t="s">
        <v>24</v>
      </c>
      <c r="R28">
        <v>130</v>
      </c>
      <c r="S28" t="s">
        <v>24</v>
      </c>
      <c r="T28">
        <v>124</v>
      </c>
      <c r="U28" t="s">
        <v>24</v>
      </c>
      <c r="V28">
        <v>122</v>
      </c>
    </row>
    <row r="29" spans="1:22">
      <c r="A29">
        <v>137.5</v>
      </c>
      <c r="B29">
        <v>3378166.5940839001</v>
      </c>
      <c r="C29">
        <v>137.5</v>
      </c>
      <c r="D29">
        <v>3693389.11621546</v>
      </c>
      <c r="E29">
        <v>137.5</v>
      </c>
      <c r="F29">
        <v>4730593.3742613802</v>
      </c>
      <c r="Q29" t="s">
        <v>25</v>
      </c>
      <c r="R29">
        <v>226</v>
      </c>
      <c r="S29" t="s">
        <v>25</v>
      </c>
      <c r="T29">
        <v>224</v>
      </c>
      <c r="U29" t="s">
        <v>25</v>
      </c>
      <c r="V29">
        <v>215</v>
      </c>
    </row>
    <row r="30" spans="1:22">
      <c r="A30">
        <v>142.5</v>
      </c>
      <c r="B30">
        <v>3056967.1908671702</v>
      </c>
      <c r="C30">
        <v>142.5</v>
      </c>
      <c r="D30">
        <v>3827559.7162610502</v>
      </c>
      <c r="E30">
        <v>142.5</v>
      </c>
      <c r="F30">
        <v>4748576.3991635302</v>
      </c>
      <c r="Q30" t="s">
        <v>26</v>
      </c>
      <c r="R30">
        <v>384</v>
      </c>
      <c r="S30" t="s">
        <v>26</v>
      </c>
      <c r="T30">
        <v>371</v>
      </c>
      <c r="U30" t="s">
        <v>26</v>
      </c>
      <c r="V30">
        <v>367</v>
      </c>
    </row>
    <row r="31" spans="1:22">
      <c r="A31">
        <v>147.5</v>
      </c>
      <c r="B31">
        <v>3595001.52243842</v>
      </c>
      <c r="C31">
        <v>147.5</v>
      </c>
      <c r="D31">
        <v>3857140.6359561398</v>
      </c>
      <c r="E31">
        <v>147.5</v>
      </c>
      <c r="F31">
        <v>4258803.4268283304</v>
      </c>
      <c r="Q31" t="s">
        <v>87</v>
      </c>
      <c r="R31">
        <v>7009</v>
      </c>
      <c r="S31" t="s">
        <v>87</v>
      </c>
      <c r="T31">
        <v>8454</v>
      </c>
      <c r="U31" t="s">
        <v>87</v>
      </c>
      <c r="V31">
        <v>9148</v>
      </c>
    </row>
    <row r="32" spans="1:22">
      <c r="A32">
        <v>152.5</v>
      </c>
      <c r="B32">
        <v>3632491.67360252</v>
      </c>
      <c r="C32">
        <v>152.5</v>
      </c>
      <c r="D32">
        <v>3823333.8705903199</v>
      </c>
      <c r="E32">
        <v>152.5</v>
      </c>
      <c r="F32">
        <v>4447096.27580385</v>
      </c>
      <c r="R32" s="1">
        <v>10300000</v>
      </c>
      <c r="T32" s="1">
        <v>21000000</v>
      </c>
      <c r="V32" s="1">
        <v>25800000</v>
      </c>
    </row>
    <row r="33" spans="1:6">
      <c r="A33">
        <v>157.5</v>
      </c>
      <c r="B33">
        <v>4005366.69058599</v>
      </c>
      <c r="C33">
        <v>157.5</v>
      </c>
      <c r="D33">
        <v>4063150.6124040801</v>
      </c>
      <c r="E33">
        <v>157.5</v>
      </c>
      <c r="F33">
        <v>5362114.8958253404</v>
      </c>
    </row>
    <row r="34" spans="1:6">
      <c r="A34">
        <v>162.5</v>
      </c>
      <c r="B34">
        <v>4113784.1547632399</v>
      </c>
      <c r="C34">
        <v>162.5</v>
      </c>
      <c r="D34">
        <v>4631526.8551168703</v>
      </c>
      <c r="E34">
        <v>162.5</v>
      </c>
      <c r="F34">
        <v>4535953.5753203901</v>
      </c>
    </row>
    <row r="35" spans="1:6">
      <c r="A35">
        <v>167.5</v>
      </c>
      <c r="B35">
        <v>3552445.1346305301</v>
      </c>
      <c r="C35">
        <v>167.5</v>
      </c>
      <c r="D35">
        <v>4788939.6063514603</v>
      </c>
      <c r="E35">
        <v>167.5</v>
      </c>
      <c r="F35">
        <v>5100832.1222469499</v>
      </c>
    </row>
    <row r="36" spans="1:6">
      <c r="A36">
        <v>172.5</v>
      </c>
      <c r="B36">
        <v>4023605.1425036602</v>
      </c>
      <c r="C36">
        <v>172.5</v>
      </c>
      <c r="D36">
        <v>5218919.4033479402</v>
      </c>
      <c r="E36">
        <v>172.5</v>
      </c>
      <c r="F36">
        <v>5438278.2954109404</v>
      </c>
    </row>
    <row r="37" spans="1:6">
      <c r="A37">
        <v>177.5</v>
      </c>
      <c r="B37">
        <v>3517994.7254527002</v>
      </c>
      <c r="C37">
        <v>177.5</v>
      </c>
      <c r="D37">
        <v>3911020.1682579098</v>
      </c>
      <c r="E37">
        <v>177.5</v>
      </c>
      <c r="F37">
        <v>4783484.6239735996</v>
      </c>
    </row>
    <row r="38" spans="1:6">
      <c r="A38">
        <v>182.5</v>
      </c>
      <c r="B38">
        <v>3908094.9470250802</v>
      </c>
      <c r="C38">
        <v>182.5</v>
      </c>
      <c r="D38">
        <v>4742455.3039734596</v>
      </c>
      <c r="E38">
        <v>182.5</v>
      </c>
      <c r="F38">
        <v>4715783.82434195</v>
      </c>
    </row>
    <row r="39" spans="1:6">
      <c r="A39">
        <v>187.5</v>
      </c>
      <c r="B39">
        <v>4087439.7242155001</v>
      </c>
      <c r="C39">
        <v>187.5</v>
      </c>
      <c r="D39">
        <v>5093200.4946438102</v>
      </c>
      <c r="E39">
        <v>187.5</v>
      </c>
      <c r="F39">
        <v>5406543.5455836104</v>
      </c>
    </row>
    <row r="40" spans="1:6">
      <c r="A40">
        <v>192.5</v>
      </c>
      <c r="B40">
        <v>4192817.4464064799</v>
      </c>
      <c r="C40">
        <v>192.5</v>
      </c>
      <c r="D40">
        <v>4249087.8219160698</v>
      </c>
      <c r="E40">
        <v>192.5</v>
      </c>
      <c r="F40">
        <v>4892440.5983807798</v>
      </c>
    </row>
    <row r="41" spans="1:6">
      <c r="A41">
        <v>197.5</v>
      </c>
      <c r="B41">
        <v>3349795.66887864</v>
      </c>
      <c r="C41">
        <v>197.5</v>
      </c>
      <c r="D41">
        <v>4428686.2629219703</v>
      </c>
      <c r="E41">
        <v>197.5</v>
      </c>
      <c r="F41">
        <v>4853301.0735937404</v>
      </c>
    </row>
    <row r="42" spans="1:6">
      <c r="A42">
        <v>202.5</v>
      </c>
      <c r="B42">
        <v>3623372.44764368</v>
      </c>
      <c r="C42">
        <v>202.5</v>
      </c>
      <c r="D42">
        <v>4338887.0424190201</v>
      </c>
      <c r="E42">
        <v>202.5</v>
      </c>
      <c r="F42">
        <v>4198507.4021563996</v>
      </c>
    </row>
    <row r="43" spans="1:6">
      <c r="A43">
        <v>207.5</v>
      </c>
      <c r="B43">
        <v>4771381.67112811</v>
      </c>
      <c r="C43">
        <v>207.5</v>
      </c>
      <c r="D43">
        <v>4194151.8281966201</v>
      </c>
      <c r="E43">
        <v>207.5</v>
      </c>
      <c r="F43">
        <v>5812748.3433734896</v>
      </c>
    </row>
    <row r="44" spans="1:6">
      <c r="A44">
        <v>212.5</v>
      </c>
      <c r="B44">
        <v>3567643.84456192</v>
      </c>
      <c r="C44">
        <v>212.5</v>
      </c>
      <c r="D44">
        <v>4728721.3055435997</v>
      </c>
      <c r="E44">
        <v>212.5</v>
      </c>
      <c r="F44">
        <v>4349776.3763333596</v>
      </c>
    </row>
    <row r="45" spans="1:6">
      <c r="A45">
        <v>217.5</v>
      </c>
      <c r="B45">
        <v>3817915.9347654898</v>
      </c>
      <c r="C45">
        <v>217.5</v>
      </c>
      <c r="D45">
        <v>3533863.4421455199</v>
      </c>
      <c r="E45">
        <v>217.5</v>
      </c>
      <c r="F45">
        <v>5113526.0221778797</v>
      </c>
    </row>
    <row r="46" spans="1:6">
      <c r="A46">
        <v>222.5</v>
      </c>
      <c r="B46">
        <v>4071227.7669553501</v>
      </c>
      <c r="C46">
        <v>222.5</v>
      </c>
      <c r="D46">
        <v>4718156.6913667796</v>
      </c>
      <c r="E46">
        <v>222.5</v>
      </c>
      <c r="F46">
        <v>5629744.6193692004</v>
      </c>
    </row>
    <row r="47" spans="1:6">
      <c r="A47">
        <v>227.5</v>
      </c>
      <c r="B47">
        <v>4160393.5318861799</v>
      </c>
      <c r="C47">
        <v>227.5</v>
      </c>
      <c r="D47">
        <v>4171966.1384252999</v>
      </c>
      <c r="E47">
        <v>227.5</v>
      </c>
      <c r="F47">
        <v>3869523.8289463599</v>
      </c>
    </row>
    <row r="48" spans="1:6">
      <c r="A48">
        <v>232.5</v>
      </c>
      <c r="B48">
        <v>4050962.8203801601</v>
      </c>
      <c r="C48">
        <v>232.5</v>
      </c>
      <c r="D48">
        <v>4424460.4172512498</v>
      </c>
      <c r="E48">
        <v>232.5</v>
      </c>
      <c r="F48">
        <v>5279604.5462742699</v>
      </c>
    </row>
    <row r="49" spans="1:6">
      <c r="A49">
        <v>237.5</v>
      </c>
      <c r="B49">
        <v>3272788.87189293</v>
      </c>
      <c r="C49">
        <v>237.5</v>
      </c>
      <c r="D49">
        <v>4134989.98880644</v>
      </c>
      <c r="E49">
        <v>237.5</v>
      </c>
      <c r="F49">
        <v>4226010.8520067502</v>
      </c>
    </row>
    <row r="50" spans="1:6">
      <c r="A50">
        <v>242.5</v>
      </c>
      <c r="B50">
        <v>2801628.8640198</v>
      </c>
      <c r="C50">
        <v>242.5</v>
      </c>
      <c r="D50">
        <v>2992955.1962924502</v>
      </c>
      <c r="E50">
        <v>242.5</v>
      </c>
      <c r="F50">
        <v>5188631.5967692398</v>
      </c>
    </row>
    <row r="51" spans="1:6">
      <c r="A51">
        <v>247.5</v>
      </c>
      <c r="B51">
        <v>3256576.9146327702</v>
      </c>
      <c r="C51">
        <v>247.5</v>
      </c>
      <c r="D51">
        <v>4362129.1936080204</v>
      </c>
      <c r="E51">
        <v>247.5</v>
      </c>
      <c r="F51">
        <v>3932993.3286010302</v>
      </c>
    </row>
    <row r="52" spans="1:6">
      <c r="A52">
        <v>252.5</v>
      </c>
      <c r="B52">
        <v>2593913.1616241098</v>
      </c>
      <c r="C52">
        <v>252.5</v>
      </c>
      <c r="D52">
        <v>3404975.1491883402</v>
      </c>
      <c r="E52">
        <v>252.5</v>
      </c>
      <c r="F52">
        <v>4660776.9246412404</v>
      </c>
    </row>
    <row r="53" spans="1:6">
      <c r="A53">
        <v>257.5</v>
      </c>
      <c r="B53">
        <v>3138026.9771679202</v>
      </c>
      <c r="C53">
        <v>257.5</v>
      </c>
      <c r="D53">
        <v>3755720.3398586898</v>
      </c>
      <c r="E53">
        <v>257.5</v>
      </c>
      <c r="F53">
        <v>3880102.0788888</v>
      </c>
    </row>
    <row r="54" spans="1:6">
      <c r="A54">
        <v>262.5</v>
      </c>
      <c r="B54">
        <v>2567568.73107637</v>
      </c>
      <c r="C54">
        <v>262.5</v>
      </c>
      <c r="D54">
        <v>3706066.6532276399</v>
      </c>
      <c r="E54">
        <v>262.5</v>
      </c>
      <c r="F54">
        <v>2848722.7095004199</v>
      </c>
    </row>
    <row r="55" spans="1:6">
      <c r="A55">
        <v>267.5</v>
      </c>
      <c r="B55">
        <v>2519946.1066246801</v>
      </c>
      <c r="C55">
        <v>267.5</v>
      </c>
      <c r="D55">
        <v>3586686.5130296</v>
      </c>
      <c r="E55">
        <v>267.5</v>
      </c>
      <c r="F55">
        <v>3559581.10563272</v>
      </c>
    </row>
    <row r="56" spans="1:6">
      <c r="A56">
        <v>272.5</v>
      </c>
      <c r="B56">
        <v>2295005.1996400901</v>
      </c>
      <c r="C56">
        <v>272.5</v>
      </c>
      <c r="D56">
        <v>3491604.98543825</v>
      </c>
      <c r="E56">
        <v>272.5</v>
      </c>
      <c r="F56">
        <v>2771501.4849205702</v>
      </c>
    </row>
    <row r="57" spans="1:6">
      <c r="A57">
        <v>277.5</v>
      </c>
      <c r="B57">
        <v>2802642.1113485498</v>
      </c>
      <c r="C57">
        <v>277.5</v>
      </c>
      <c r="D57">
        <v>3287707.9318256602</v>
      </c>
      <c r="E57">
        <v>277.5</v>
      </c>
      <c r="F57">
        <v>2720725.8851968399</v>
      </c>
    </row>
    <row r="58" spans="1:6">
      <c r="A58">
        <v>282.5</v>
      </c>
      <c r="B58">
        <v>3140053.4718254399</v>
      </c>
      <c r="C58">
        <v>282.5</v>
      </c>
      <c r="D58">
        <v>2531281.55676552</v>
      </c>
      <c r="E58">
        <v>282.5</v>
      </c>
      <c r="F58">
        <v>2820161.43465582</v>
      </c>
    </row>
    <row r="59" spans="1:6">
      <c r="A59">
        <v>287.5</v>
      </c>
      <c r="B59">
        <v>3017450.54504555</v>
      </c>
      <c r="C59">
        <v>287.5</v>
      </c>
      <c r="D59">
        <v>3092262.5695545399</v>
      </c>
      <c r="E59">
        <v>287.5</v>
      </c>
      <c r="F59">
        <v>2688991.1353695001</v>
      </c>
    </row>
    <row r="60" spans="1:6">
      <c r="A60">
        <v>292.5</v>
      </c>
      <c r="B60">
        <v>3244417.9466876602</v>
      </c>
      <c r="C60">
        <v>292.5</v>
      </c>
      <c r="D60">
        <v>2558749.55362524</v>
      </c>
      <c r="E60">
        <v>292.5</v>
      </c>
      <c r="F60">
        <v>2040544.4138976301</v>
      </c>
    </row>
    <row r="61" spans="1:6">
      <c r="A61">
        <v>297.5</v>
      </c>
      <c r="B61">
        <v>2021428.4208750401</v>
      </c>
      <c r="C61">
        <v>297.5</v>
      </c>
      <c r="D61">
        <v>3485266.2169321501</v>
      </c>
      <c r="E61">
        <v>297.5</v>
      </c>
      <c r="F61">
        <v>2663603.3355076401</v>
      </c>
    </row>
    <row r="62" spans="1:6">
      <c r="A62">
        <v>302.5</v>
      </c>
      <c r="B62">
        <v>2586820.4303227998</v>
      </c>
      <c r="C62">
        <v>302.5</v>
      </c>
      <c r="D62">
        <v>2574596.47489047</v>
      </c>
      <c r="E62">
        <v>302.5</v>
      </c>
      <c r="F62">
        <v>3246464.9073363501</v>
      </c>
    </row>
    <row r="63" spans="1:6">
      <c r="A63">
        <v>307.5</v>
      </c>
      <c r="B63">
        <v>1958607.0864919601</v>
      </c>
      <c r="C63">
        <v>307.5</v>
      </c>
      <c r="D63">
        <v>2725670.4576189602</v>
      </c>
      <c r="E63">
        <v>307.5</v>
      </c>
      <c r="F63">
        <v>2474252.6615378698</v>
      </c>
    </row>
    <row r="64" spans="1:6">
      <c r="A64">
        <v>312.5</v>
      </c>
      <c r="B64">
        <v>2319323.1355303102</v>
      </c>
      <c r="C64">
        <v>312.5</v>
      </c>
      <c r="D64">
        <v>2464724.4874515701</v>
      </c>
      <c r="E64">
        <v>312.5</v>
      </c>
      <c r="F64">
        <v>2078626.1136904301</v>
      </c>
    </row>
    <row r="65" spans="1:6">
      <c r="A65">
        <v>317.5</v>
      </c>
      <c r="B65">
        <v>2037640.3781351901</v>
      </c>
      <c r="C65">
        <v>317.5</v>
      </c>
      <c r="D65">
        <v>2074890.2243269901</v>
      </c>
      <c r="E65">
        <v>317.5</v>
      </c>
      <c r="F65">
        <v>2126228.23843143</v>
      </c>
    </row>
    <row r="66" spans="1:6">
      <c r="A66">
        <v>322.5</v>
      </c>
      <c r="B66">
        <v>2039666.8727927101</v>
      </c>
      <c r="C66">
        <v>322.5</v>
      </c>
      <c r="D66">
        <v>2739404.4560488299</v>
      </c>
      <c r="E66">
        <v>322.5</v>
      </c>
      <c r="F66">
        <v>2358949.7371652201</v>
      </c>
    </row>
    <row r="67" spans="1:6">
      <c r="A67">
        <v>327.5</v>
      </c>
      <c r="B67">
        <v>2006229.71094365</v>
      </c>
      <c r="C67">
        <v>327.5</v>
      </c>
      <c r="D67">
        <v>1981921.6195710001</v>
      </c>
      <c r="E67">
        <v>327.5</v>
      </c>
      <c r="F67">
        <v>1400560.2923797099</v>
      </c>
    </row>
    <row r="68" spans="1:6">
      <c r="A68">
        <v>332.5</v>
      </c>
      <c r="B68">
        <v>1463129.1427286</v>
      </c>
      <c r="C68">
        <v>332.5</v>
      </c>
      <c r="D68">
        <v>2813356.7552865501</v>
      </c>
      <c r="E68">
        <v>332.5</v>
      </c>
      <c r="F68">
        <v>1744353.4155091699</v>
      </c>
    </row>
    <row r="69" spans="1:6">
      <c r="A69">
        <v>337.5</v>
      </c>
      <c r="B69">
        <v>1658685.87717917</v>
      </c>
      <c r="C69">
        <v>337.5</v>
      </c>
      <c r="D69">
        <v>2510152.3284118799</v>
      </c>
      <c r="E69">
        <v>337.5</v>
      </c>
      <c r="F69">
        <v>1724254.74061852</v>
      </c>
    </row>
    <row r="70" spans="1:6">
      <c r="A70">
        <v>342.5</v>
      </c>
      <c r="B70">
        <v>1932262.65594421</v>
      </c>
      <c r="C70">
        <v>342.5</v>
      </c>
      <c r="D70">
        <v>1619555.3533061501</v>
      </c>
      <c r="E70">
        <v>342.5</v>
      </c>
      <c r="F70">
        <v>1127641.4438646301</v>
      </c>
    </row>
    <row r="71" spans="1:6">
      <c r="A71">
        <v>347.5</v>
      </c>
      <c r="B71">
        <v>1428678.73355078</v>
      </c>
      <c r="C71">
        <v>347.5</v>
      </c>
      <c r="D71">
        <v>1583635.6651049701</v>
      </c>
      <c r="E71">
        <v>347.5</v>
      </c>
      <c r="F71">
        <v>1751758.1904688801</v>
      </c>
    </row>
    <row r="72" spans="1:6">
      <c r="A72">
        <v>352.5</v>
      </c>
      <c r="B72">
        <v>1663752.1138229701</v>
      </c>
      <c r="C72">
        <v>352.5</v>
      </c>
      <c r="D72">
        <v>1604764.8934586099</v>
      </c>
      <c r="E72">
        <v>352.5</v>
      </c>
      <c r="F72">
        <v>1640686.56607321</v>
      </c>
    </row>
    <row r="73" spans="1:6">
      <c r="A73">
        <v>357.5</v>
      </c>
      <c r="B73">
        <v>1123691.2875942001</v>
      </c>
      <c r="C73">
        <v>357.5</v>
      </c>
      <c r="D73">
        <v>1400867.8398460301</v>
      </c>
      <c r="E73">
        <v>357.5</v>
      </c>
      <c r="F73">
        <v>1604720.5162688999</v>
      </c>
    </row>
    <row r="74" spans="1:6">
      <c r="A74">
        <v>362.5</v>
      </c>
      <c r="B74">
        <v>1612076.50005624</v>
      </c>
      <c r="C74">
        <v>362.5</v>
      </c>
      <c r="D74">
        <v>1528699.6713855199</v>
      </c>
      <c r="E74">
        <v>362.5</v>
      </c>
      <c r="F74">
        <v>1253522.6181797299</v>
      </c>
    </row>
    <row r="75" spans="1:6">
      <c r="A75">
        <v>367.5</v>
      </c>
      <c r="B75">
        <v>1306075.80677089</v>
      </c>
      <c r="C75">
        <v>367.5</v>
      </c>
      <c r="D75">
        <v>1446295.68080634</v>
      </c>
      <c r="E75">
        <v>367.5</v>
      </c>
      <c r="F75">
        <v>1751758.1904688801</v>
      </c>
    </row>
    <row r="76" spans="1:6">
      <c r="A76">
        <v>372.5</v>
      </c>
      <c r="B76">
        <v>1066949.43718367</v>
      </c>
      <c r="C76">
        <v>372.5</v>
      </c>
      <c r="D76">
        <v>1255076.16420594</v>
      </c>
      <c r="E76">
        <v>372.5</v>
      </c>
      <c r="F76">
        <v>1498938.01684445</v>
      </c>
    </row>
    <row r="77" spans="1:6">
      <c r="A77">
        <v>377.5</v>
      </c>
      <c r="B77">
        <v>791346.16376110702</v>
      </c>
      <c r="C77">
        <v>377.5</v>
      </c>
      <c r="D77">
        <v>1618498.8918884699</v>
      </c>
      <c r="E77">
        <v>377.5</v>
      </c>
      <c r="F77">
        <v>1283141.71801857</v>
      </c>
    </row>
    <row r="78" spans="1:6">
      <c r="A78">
        <v>382.5</v>
      </c>
      <c r="B78">
        <v>1264532.66629176</v>
      </c>
      <c r="C78">
        <v>382.5</v>
      </c>
      <c r="D78">
        <v>1127244.3326664499</v>
      </c>
      <c r="E78">
        <v>382.5</v>
      </c>
      <c r="F78">
        <v>851549.12036681804</v>
      </c>
    </row>
    <row r="79" spans="1:6">
      <c r="A79">
        <v>387.5</v>
      </c>
      <c r="B79">
        <v>1162194.68608705</v>
      </c>
      <c r="C79">
        <v>387.5</v>
      </c>
      <c r="D79">
        <v>1053292.03342872</v>
      </c>
      <c r="E79">
        <v>387.5</v>
      </c>
      <c r="F79">
        <v>1178417.0435883701</v>
      </c>
    </row>
    <row r="80" spans="1:6">
      <c r="A80">
        <v>392.5</v>
      </c>
      <c r="B80">
        <v>1049724.2325947599</v>
      </c>
      <c r="C80">
        <v>392.5</v>
      </c>
      <c r="D80">
        <v>805023.600273508</v>
      </c>
      <c r="E80">
        <v>392.5</v>
      </c>
      <c r="F80">
        <v>1080039.3191236299</v>
      </c>
    </row>
    <row r="81" spans="1:6">
      <c r="A81">
        <v>397.5</v>
      </c>
      <c r="B81">
        <v>649491.53773478803</v>
      </c>
      <c r="C81">
        <v>397.5</v>
      </c>
      <c r="D81">
        <v>759595.75931319199</v>
      </c>
      <c r="E81">
        <v>397.5</v>
      </c>
      <c r="F81">
        <v>643157.59650065203</v>
      </c>
    </row>
    <row r="82" spans="1:6">
      <c r="A82">
        <v>402.5</v>
      </c>
      <c r="B82">
        <v>1251360.4510178801</v>
      </c>
      <c r="C82">
        <v>402.5</v>
      </c>
      <c r="D82">
        <v>917008.51054777496</v>
      </c>
      <c r="E82">
        <v>402.5</v>
      </c>
      <c r="F82">
        <v>960505.094774</v>
      </c>
    </row>
    <row r="83" spans="1:6">
      <c r="A83">
        <v>407.5</v>
      </c>
      <c r="B83">
        <v>756895.75458328601</v>
      </c>
      <c r="C83">
        <v>407.5</v>
      </c>
      <c r="D83">
        <v>969831.58143186395</v>
      </c>
      <c r="E83">
        <v>407.5</v>
      </c>
      <c r="F83">
        <v>413609.57274959702</v>
      </c>
    </row>
    <row r="84" spans="1:6">
      <c r="A84">
        <v>412.5</v>
      </c>
      <c r="B84">
        <v>919015.32718479401</v>
      </c>
      <c r="C84">
        <v>412.5</v>
      </c>
      <c r="D84">
        <v>653949.61754501495</v>
      </c>
      <c r="E84">
        <v>412.5</v>
      </c>
      <c r="F84">
        <v>758460.52087330201</v>
      </c>
    </row>
    <row r="85" spans="1:6">
      <c r="A85">
        <v>417.5</v>
      </c>
      <c r="B85">
        <v>390100.22157237702</v>
      </c>
      <c r="C85">
        <v>417.5</v>
      </c>
      <c r="D85">
        <v>793402.52467900806</v>
      </c>
      <c r="E85">
        <v>417.5</v>
      </c>
      <c r="F85">
        <v>652678.02144885296</v>
      </c>
    </row>
    <row r="86" spans="1:6">
      <c r="A86">
        <v>422.5</v>
      </c>
      <c r="B86">
        <v>862273.47677426599</v>
      </c>
      <c r="C86">
        <v>422.5</v>
      </c>
      <c r="D86">
        <v>669796.53881024104</v>
      </c>
      <c r="E86">
        <v>422.5</v>
      </c>
      <c r="F86">
        <v>515160.77219706803</v>
      </c>
    </row>
    <row r="87" spans="1:6">
      <c r="A87">
        <v>427.5</v>
      </c>
      <c r="B87">
        <v>767028.22787088098</v>
      </c>
      <c r="C87">
        <v>427.5</v>
      </c>
      <c r="D87">
        <v>596900.70099019899</v>
      </c>
      <c r="E87">
        <v>427.5</v>
      </c>
      <c r="F87">
        <v>575456.79686900496</v>
      </c>
    </row>
    <row r="88" spans="1:6">
      <c r="A88">
        <v>432.5</v>
      </c>
      <c r="B88">
        <v>809584.61567877606</v>
      </c>
      <c r="C88">
        <v>432.5</v>
      </c>
      <c r="D88">
        <v>603239.46949628997</v>
      </c>
      <c r="E88">
        <v>432.5</v>
      </c>
      <c r="F88">
        <v>705569.27116107696</v>
      </c>
    </row>
    <row r="89" spans="1:6">
      <c r="A89">
        <v>437.5</v>
      </c>
      <c r="B89">
        <v>618080.87054324604</v>
      </c>
      <c r="C89">
        <v>437.5</v>
      </c>
      <c r="D89">
        <v>593731.31673715403</v>
      </c>
      <c r="E89">
        <v>437.5</v>
      </c>
      <c r="F89">
        <v>429476.94766326499</v>
      </c>
    </row>
    <row r="90" spans="1:6">
      <c r="A90">
        <v>442.5</v>
      </c>
      <c r="B90">
        <v>696100.91485772096</v>
      </c>
      <c r="C90">
        <v>442.5</v>
      </c>
      <c r="D90">
        <v>391947.185959936</v>
      </c>
      <c r="E90">
        <v>442.5</v>
      </c>
      <c r="F90">
        <v>507755.99723735702</v>
      </c>
    </row>
    <row r="91" spans="1:6">
      <c r="A91">
        <v>447.5</v>
      </c>
      <c r="B91">
        <v>645438.54841974995</v>
      </c>
      <c r="C91">
        <v>447.5</v>
      </c>
      <c r="D91">
        <v>445826.718261706</v>
      </c>
      <c r="E91">
        <v>447.5</v>
      </c>
      <c r="F91">
        <v>355429.19806615001</v>
      </c>
    </row>
    <row r="92" spans="1:6">
      <c r="A92">
        <v>452.5</v>
      </c>
      <c r="B92">
        <v>293841.72534023202</v>
      </c>
      <c r="C92">
        <v>452.5</v>
      </c>
      <c r="D92">
        <v>519779.01749942999</v>
      </c>
      <c r="E92">
        <v>452.5</v>
      </c>
      <c r="F92">
        <v>596613.296753895</v>
      </c>
    </row>
    <row r="93" spans="1:6">
      <c r="A93">
        <v>457.5</v>
      </c>
      <c r="B93">
        <v>719405.60341918794</v>
      </c>
      <c r="C93">
        <v>457.5</v>
      </c>
      <c r="D93">
        <v>400398.87730138999</v>
      </c>
      <c r="E93">
        <v>457.5</v>
      </c>
      <c r="F93">
        <v>749997.92091934604</v>
      </c>
    </row>
    <row r="94" spans="1:6">
      <c r="A94">
        <v>462.5</v>
      </c>
      <c r="B94">
        <v>507636.91170846898</v>
      </c>
      <c r="C94">
        <v>462.5</v>
      </c>
      <c r="D94">
        <v>539851.78443538398</v>
      </c>
      <c r="E94">
        <v>462.5</v>
      </c>
      <c r="F94">
        <v>720378.82108050003</v>
      </c>
    </row>
    <row r="95" spans="1:6">
      <c r="A95">
        <v>467.5</v>
      </c>
      <c r="B95">
        <v>444815.57732538501</v>
      </c>
      <c r="C95">
        <v>467.5</v>
      </c>
      <c r="D95">
        <v>244042.58748448899</v>
      </c>
      <c r="E95">
        <v>467.5</v>
      </c>
      <c r="F95">
        <v>262340.59857263399</v>
      </c>
    </row>
    <row r="96" spans="1:6">
      <c r="A96">
        <v>472.5</v>
      </c>
      <c r="B96">
        <v>173265.29321786101</v>
      </c>
      <c r="C96">
        <v>472.5</v>
      </c>
      <c r="D96">
        <v>482802.86788056802</v>
      </c>
      <c r="E96">
        <v>472.5</v>
      </c>
      <c r="F96">
        <v>435823.89762873098</v>
      </c>
    </row>
    <row r="97" spans="1:6">
      <c r="A97">
        <v>477.5</v>
      </c>
      <c r="B97">
        <v>181371.271847936</v>
      </c>
      <c r="C97">
        <v>477.5</v>
      </c>
      <c r="D97">
        <v>164807.98115835601</v>
      </c>
      <c r="E97">
        <v>477.5</v>
      </c>
      <c r="F97">
        <v>463327.347479088</v>
      </c>
    </row>
    <row r="98" spans="1:6">
      <c r="A98">
        <v>482.5</v>
      </c>
      <c r="B98">
        <v>190490.49780677099</v>
      </c>
      <c r="C98">
        <v>482.5</v>
      </c>
      <c r="D98">
        <v>359196.882011801</v>
      </c>
      <c r="E98">
        <v>482.5</v>
      </c>
      <c r="F98">
        <v>604018.07171360601</v>
      </c>
    </row>
    <row r="99" spans="1:6">
      <c r="A99">
        <v>487.5</v>
      </c>
      <c r="B99">
        <v>75993.5496569565</v>
      </c>
      <c r="C99">
        <v>487.5</v>
      </c>
      <c r="D99">
        <v>496536.86631043098</v>
      </c>
      <c r="E99">
        <v>487.5</v>
      </c>
      <c r="F99">
        <v>170309.824073364</v>
      </c>
    </row>
    <row r="100" spans="1:6">
      <c r="A100">
        <v>492.5</v>
      </c>
      <c r="B100">
        <v>281682.757395119</v>
      </c>
      <c r="C100">
        <v>492.5</v>
      </c>
      <c r="D100">
        <v>203897.05361258099</v>
      </c>
      <c r="E100">
        <v>492.5</v>
      </c>
      <c r="F100">
        <v>161847.224119408</v>
      </c>
    </row>
    <row r="101" spans="1:6">
      <c r="A101">
        <v>497.5</v>
      </c>
      <c r="B101">
        <v>50662.366437971003</v>
      </c>
      <c r="C101">
        <v>497.5</v>
      </c>
      <c r="D101">
        <v>272567.04576189601</v>
      </c>
      <c r="E101">
        <v>497.5</v>
      </c>
      <c r="F101">
        <v>326867.92322154902</v>
      </c>
    </row>
    <row r="102" spans="1:6">
      <c r="A102">
        <v>502.5</v>
      </c>
      <c r="B102">
        <v>259391.31616241101</v>
      </c>
      <c r="C102">
        <v>502.5</v>
      </c>
      <c r="D102">
        <v>158469.21265226501</v>
      </c>
      <c r="E102">
        <v>502.5</v>
      </c>
      <c r="F102">
        <v>209449.34886041001</v>
      </c>
    </row>
    <row r="103" spans="1:6">
      <c r="A103">
        <v>507.5</v>
      </c>
      <c r="B103">
        <v>266484.04746372701</v>
      </c>
      <c r="C103">
        <v>507.5</v>
      </c>
      <c r="D103">
        <v>166920.903993719</v>
      </c>
      <c r="E103">
        <v>507.5</v>
      </c>
      <c r="F103">
        <v>220027.59880285501</v>
      </c>
    </row>
    <row r="104" spans="1:6">
      <c r="A104">
        <v>512.5</v>
      </c>
      <c r="B104">
        <v>379967.74828478199</v>
      </c>
      <c r="C104">
        <v>512.5</v>
      </c>
      <c r="D104">
        <v>267284.73867348698</v>
      </c>
      <c r="E104">
        <v>512.5</v>
      </c>
      <c r="F104">
        <v>24329.974867623401</v>
      </c>
    </row>
    <row r="105" spans="1:6">
      <c r="A105">
        <v>517.5</v>
      </c>
      <c r="B105">
        <v>105377.72219098</v>
      </c>
      <c r="C105">
        <v>517.5</v>
      </c>
      <c r="D105">
        <v>75008.760655405596</v>
      </c>
      <c r="E105">
        <v>517.5</v>
      </c>
      <c r="F105">
        <v>350140.07309492701</v>
      </c>
    </row>
    <row r="106" spans="1:6">
      <c r="A106">
        <v>522.5</v>
      </c>
      <c r="B106">
        <v>271550.28410752403</v>
      </c>
      <c r="C106">
        <v>522.5</v>
      </c>
      <c r="D106">
        <v>114097.833109631</v>
      </c>
      <c r="E106">
        <v>522.5</v>
      </c>
      <c r="F106">
        <v>213680.648837388</v>
      </c>
    </row>
    <row r="107" spans="1:6">
      <c r="A107">
        <v>527.5</v>
      </c>
      <c r="B107">
        <v>97271.743560904302</v>
      </c>
      <c r="C107">
        <v>527.5</v>
      </c>
      <c r="D107">
        <v>145791.67564008399</v>
      </c>
      <c r="E107">
        <v>527.5</v>
      </c>
      <c r="F107">
        <v>134343.77426905101</v>
      </c>
    </row>
    <row r="108" spans="1:6">
      <c r="A108">
        <v>532.5</v>
      </c>
      <c r="B108">
        <v>205689.20773816199</v>
      </c>
      <c r="C108">
        <v>532.5</v>
      </c>
      <c r="D108">
        <v>106702.603185859</v>
      </c>
      <c r="E108">
        <v>532.5</v>
      </c>
      <c r="F108">
        <v>183003.72400429699</v>
      </c>
    </row>
    <row r="109" spans="1:6">
      <c r="A109">
        <v>537.5</v>
      </c>
      <c r="B109">
        <v>193530.239793049</v>
      </c>
      <c r="C109">
        <v>537.5</v>
      </c>
      <c r="D109">
        <v>141565.829969357</v>
      </c>
      <c r="E109">
        <v>537.5</v>
      </c>
      <c r="F109">
        <v>142806.37422300701</v>
      </c>
    </row>
    <row r="110" spans="1:6">
      <c r="A110">
        <v>542.5</v>
      </c>
      <c r="B110">
        <v>208728.94972444</v>
      </c>
      <c r="C110">
        <v>542.5</v>
      </c>
      <c r="D110">
        <v>161638.59690531099</v>
      </c>
      <c r="E110">
        <v>542.5</v>
      </c>
      <c r="F110">
        <v>46544.299746757701</v>
      </c>
    </row>
    <row r="111" spans="1:6">
      <c r="A111">
        <v>547.5</v>
      </c>
      <c r="B111">
        <v>150973.851985154</v>
      </c>
      <c r="C111">
        <v>547.5</v>
      </c>
      <c r="D111">
        <v>178541.97958821899</v>
      </c>
      <c r="E111">
        <v>547.5</v>
      </c>
      <c r="F111">
        <v>188292.84897552</v>
      </c>
    </row>
    <row r="112" spans="1:6">
      <c r="A112">
        <v>552.5</v>
      </c>
      <c r="B112">
        <v>193530.239793049</v>
      </c>
      <c r="C112">
        <v>552.5</v>
      </c>
      <c r="D112">
        <v>120436.601615722</v>
      </c>
      <c r="E112">
        <v>552.5</v>
      </c>
      <c r="F112">
        <v>224258.89877983299</v>
      </c>
    </row>
    <row r="113" spans="1:6">
      <c r="A113">
        <v>557.5</v>
      </c>
      <c r="B113">
        <v>56741.850410527499</v>
      </c>
      <c r="C113">
        <v>557.5</v>
      </c>
      <c r="D113">
        <v>141565.829969357</v>
      </c>
      <c r="E113">
        <v>557.5</v>
      </c>
      <c r="F113">
        <v>161847.224119408</v>
      </c>
    </row>
    <row r="114" spans="1:6">
      <c r="A114">
        <v>562.5</v>
      </c>
      <c r="B114">
        <v>62821.334383084002</v>
      </c>
      <c r="C114">
        <v>562.5</v>
      </c>
      <c r="D114">
        <v>135227.061463266</v>
      </c>
      <c r="E114">
        <v>562.5</v>
      </c>
      <c r="F114">
        <v>40197.349781290803</v>
      </c>
    </row>
    <row r="115" spans="1:6">
      <c r="A115">
        <v>567.5</v>
      </c>
      <c r="B115">
        <v>102337.980204701</v>
      </c>
      <c r="C115">
        <v>567.5</v>
      </c>
      <c r="D115">
        <v>67613.530731633204</v>
      </c>
      <c r="E115">
        <v>567.5</v>
      </c>
      <c r="F115">
        <v>121649.87433811701</v>
      </c>
    </row>
    <row r="116" spans="1:6">
      <c r="A116">
        <v>572.5</v>
      </c>
      <c r="B116">
        <v>66874.323698121705</v>
      </c>
      <c r="C116">
        <v>572.5</v>
      </c>
      <c r="D116">
        <v>136283.522880948</v>
      </c>
      <c r="E116">
        <v>572.5</v>
      </c>
      <c r="F116">
        <v>92030.774499271007</v>
      </c>
    </row>
    <row r="117" spans="1:6">
      <c r="A117">
        <v>577.5</v>
      </c>
      <c r="B117">
        <v>39516.6458216174</v>
      </c>
      <c r="C117">
        <v>577.5</v>
      </c>
      <c r="D117">
        <v>119380.14019804</v>
      </c>
      <c r="E117">
        <v>577.5</v>
      </c>
      <c r="F117">
        <v>77221.224579848</v>
      </c>
    </row>
    <row r="118" spans="1:6">
      <c r="A118">
        <v>582.5</v>
      </c>
      <c r="B118">
        <v>207715.702395681</v>
      </c>
      <c r="C118">
        <v>582.5</v>
      </c>
      <c r="D118">
        <v>107759.06460354</v>
      </c>
      <c r="E118">
        <v>582.5</v>
      </c>
      <c r="F118">
        <v>70874.274614381095</v>
      </c>
    </row>
    <row r="119" spans="1:6">
      <c r="A119">
        <v>587.5</v>
      </c>
      <c r="B119">
        <v>143881.120683838</v>
      </c>
      <c r="C119">
        <v>587.5</v>
      </c>
      <c r="D119">
        <v>42258.4567072707</v>
      </c>
      <c r="E119">
        <v>587.5</v>
      </c>
      <c r="F119">
        <v>69816.449620136598</v>
      </c>
    </row>
    <row r="120" spans="1:6">
      <c r="A120">
        <v>592.5</v>
      </c>
      <c r="B120">
        <v>21278.193903947798</v>
      </c>
      <c r="C120">
        <v>592.5</v>
      </c>
      <c r="D120">
        <v>45427.840960316003</v>
      </c>
      <c r="E120">
        <v>592.5</v>
      </c>
      <c r="F120">
        <v>0</v>
      </c>
    </row>
    <row r="121" spans="1:6">
      <c r="A121">
        <v>597.5</v>
      </c>
      <c r="B121">
        <v>12158.967945113</v>
      </c>
      <c r="C121">
        <v>597.5</v>
      </c>
      <c r="D121">
        <v>131001.21579253901</v>
      </c>
      <c r="E121">
        <v>597.5</v>
      </c>
      <c r="F121">
        <v>49717.774729491197</v>
      </c>
    </row>
    <row r="122" spans="1:6">
      <c r="A122">
        <v>602.5</v>
      </c>
      <c r="B122">
        <v>50662.366437971003</v>
      </c>
      <c r="C122">
        <v>602.5</v>
      </c>
      <c r="D122">
        <v>24298.612606680701</v>
      </c>
      <c r="E122">
        <v>602.5</v>
      </c>
      <c r="F122">
        <v>49717.774729491197</v>
      </c>
    </row>
    <row r="123" spans="1:6">
      <c r="A123">
        <v>607.5</v>
      </c>
      <c r="B123">
        <v>39516.6458216174</v>
      </c>
      <c r="C123">
        <v>607.5</v>
      </c>
      <c r="D123">
        <v>26411.535442044202</v>
      </c>
      <c r="E123">
        <v>607.5</v>
      </c>
      <c r="F123">
        <v>68758.624625892102</v>
      </c>
    </row>
    <row r="124" spans="1:6">
      <c r="A124">
        <v>612.5</v>
      </c>
      <c r="B124">
        <v>35463.656506579697</v>
      </c>
      <c r="C124">
        <v>612.5</v>
      </c>
      <c r="D124">
        <v>118323.67878035799</v>
      </c>
      <c r="E124">
        <v>612.5</v>
      </c>
      <c r="F124">
        <v>46544.299746757701</v>
      </c>
    </row>
    <row r="125" spans="1:6">
      <c r="A125">
        <v>617.5</v>
      </c>
      <c r="B125">
        <v>15198.7099313913</v>
      </c>
      <c r="C125">
        <v>617.5</v>
      </c>
      <c r="D125">
        <v>95081.527591359205</v>
      </c>
      <c r="E125">
        <v>617.5</v>
      </c>
      <c r="F125">
        <v>62411.674660425102</v>
      </c>
    </row>
    <row r="126" spans="1:6">
      <c r="A126">
        <v>622.5</v>
      </c>
      <c r="B126">
        <v>21278.193903947798</v>
      </c>
      <c r="C126">
        <v>622.5</v>
      </c>
      <c r="D126">
        <v>24298.612606680701</v>
      </c>
      <c r="E126">
        <v>622.5</v>
      </c>
      <c r="F126">
        <v>83568.174545315007</v>
      </c>
    </row>
    <row r="127" spans="1:6">
      <c r="A127">
        <v>627.5</v>
      </c>
      <c r="B127">
        <v>8105.9786300753603</v>
      </c>
      <c r="C127">
        <v>627.5</v>
      </c>
      <c r="D127">
        <v>19016.305518271802</v>
      </c>
      <c r="E127">
        <v>627.5</v>
      </c>
      <c r="F127">
        <v>70874.274614381095</v>
      </c>
    </row>
    <row r="128" spans="1:6">
      <c r="A128">
        <v>632.5</v>
      </c>
      <c r="B128">
        <v>49649.119109211599</v>
      </c>
      <c r="C128">
        <v>632.5</v>
      </c>
      <c r="D128">
        <v>21129.228353635401</v>
      </c>
      <c r="E128">
        <v>632.5</v>
      </c>
      <c r="F128">
        <v>15867.3749136674</v>
      </c>
    </row>
    <row r="129" spans="1:6">
      <c r="A129">
        <v>637.5</v>
      </c>
      <c r="B129">
        <v>25331.183218985501</v>
      </c>
      <c r="C129">
        <v>637.5</v>
      </c>
      <c r="D129">
        <v>24298.612606680701</v>
      </c>
      <c r="E129">
        <v>637.5</v>
      </c>
      <c r="F129">
        <v>31734.749827334799</v>
      </c>
    </row>
    <row r="130" spans="1:6">
      <c r="A130">
        <v>642.5</v>
      </c>
      <c r="B130">
        <v>0</v>
      </c>
      <c r="C130">
        <v>642.5</v>
      </c>
      <c r="D130">
        <v>175372.595335174</v>
      </c>
      <c r="E130">
        <v>642.5</v>
      </c>
      <c r="F130">
        <v>8462.5999539559507</v>
      </c>
    </row>
    <row r="131" spans="1:6">
      <c r="A131">
        <v>647.5</v>
      </c>
      <c r="B131">
        <v>43569.635136655001</v>
      </c>
      <c r="C131">
        <v>647.5</v>
      </c>
      <c r="D131">
        <v>51766.609466406699</v>
      </c>
      <c r="E131">
        <v>647.5</v>
      </c>
      <c r="F131">
        <v>7404.7749597114598</v>
      </c>
    </row>
    <row r="132" spans="1:6">
      <c r="A132">
        <v>652.5</v>
      </c>
      <c r="B132">
        <v>21278.193903947798</v>
      </c>
      <c r="C132">
        <v>652.5</v>
      </c>
      <c r="D132">
        <v>25355.074024362399</v>
      </c>
      <c r="E132">
        <v>652.5</v>
      </c>
      <c r="F132">
        <v>43370.824764024197</v>
      </c>
    </row>
    <row r="133" spans="1:6">
      <c r="A133">
        <v>657.5</v>
      </c>
      <c r="B133">
        <v>17225.204588910099</v>
      </c>
      <c r="C133">
        <v>657.5</v>
      </c>
      <c r="D133">
        <v>90855.681920632094</v>
      </c>
      <c r="E133">
        <v>657.5</v>
      </c>
      <c r="F133">
        <v>46544.299746757701</v>
      </c>
    </row>
    <row r="134" spans="1:6">
      <c r="A134">
        <v>662.5</v>
      </c>
      <c r="B134">
        <v>72953.807670678201</v>
      </c>
      <c r="C134">
        <v>662.5</v>
      </c>
      <c r="D134">
        <v>26411.535442044202</v>
      </c>
      <c r="E134">
        <v>662.5</v>
      </c>
      <c r="F134">
        <v>30676.924833090299</v>
      </c>
    </row>
    <row r="135" spans="1:6">
      <c r="A135">
        <v>667.5</v>
      </c>
      <c r="B135">
        <v>20264.946575188402</v>
      </c>
      <c r="C135">
        <v>667.5</v>
      </c>
      <c r="D135">
        <v>20072.766935953601</v>
      </c>
      <c r="E135">
        <v>667.5</v>
      </c>
      <c r="F135">
        <v>46544.299746757701</v>
      </c>
    </row>
    <row r="136" spans="1:6">
      <c r="A136">
        <v>672.5</v>
      </c>
      <c r="B136">
        <v>49649.119109211599</v>
      </c>
      <c r="C136">
        <v>672.5</v>
      </c>
      <c r="D136">
        <v>0</v>
      </c>
      <c r="E136">
        <v>672.5</v>
      </c>
      <c r="F136">
        <v>30676.924833090299</v>
      </c>
    </row>
    <row r="137" spans="1:6">
      <c r="A137">
        <v>677.5</v>
      </c>
      <c r="B137">
        <v>15198.7099313913</v>
      </c>
      <c r="C137">
        <v>677.5</v>
      </c>
      <c r="D137">
        <v>43314.918124952499</v>
      </c>
      <c r="E137">
        <v>677.5</v>
      </c>
      <c r="F137">
        <v>20098.674890645401</v>
      </c>
    </row>
    <row r="138" spans="1:6">
      <c r="A138">
        <v>682.5</v>
      </c>
      <c r="B138">
        <v>0</v>
      </c>
      <c r="C138">
        <v>682.5</v>
      </c>
      <c r="D138">
        <v>17959.8441005901</v>
      </c>
      <c r="E138">
        <v>682.5</v>
      </c>
      <c r="F138">
        <v>0</v>
      </c>
    </row>
    <row r="139" spans="1:6">
      <c r="A139">
        <v>687.5</v>
      </c>
      <c r="B139">
        <v>16211.957260150701</v>
      </c>
      <c r="C139">
        <v>687.5</v>
      </c>
      <c r="D139">
        <v>20072.766935953601</v>
      </c>
      <c r="E139">
        <v>687.5</v>
      </c>
      <c r="F139">
        <v>7404.7749597114598</v>
      </c>
    </row>
    <row r="140" spans="1:6">
      <c r="A140">
        <v>692.5</v>
      </c>
      <c r="B140">
        <v>9119.2259588347806</v>
      </c>
      <c r="C140">
        <v>692.5</v>
      </c>
      <c r="D140">
        <v>54935.993719452003</v>
      </c>
      <c r="E140">
        <v>692.5</v>
      </c>
      <c r="F140">
        <v>7404.7749597114598</v>
      </c>
    </row>
    <row r="141" spans="1:6">
      <c r="A141">
        <v>697.5</v>
      </c>
      <c r="B141">
        <v>54715.355753008698</v>
      </c>
      <c r="C141">
        <v>697.5</v>
      </c>
      <c r="D141">
        <v>34863.226783498401</v>
      </c>
      <c r="E141">
        <v>697.5</v>
      </c>
      <c r="F141">
        <v>0</v>
      </c>
    </row>
    <row r="142" spans="1:6">
      <c r="A142">
        <v>702.5</v>
      </c>
      <c r="B142">
        <v>64847.829040602897</v>
      </c>
      <c r="C142">
        <v>702.5</v>
      </c>
      <c r="D142">
        <v>13733.998429863001</v>
      </c>
      <c r="E142">
        <v>702.5</v>
      </c>
      <c r="F142">
        <v>16925.199907911901</v>
      </c>
    </row>
    <row r="143" spans="1:6">
      <c r="A143">
        <v>707.5</v>
      </c>
      <c r="B143">
        <v>0</v>
      </c>
      <c r="C143">
        <v>707.5</v>
      </c>
      <c r="D143">
        <v>79234.606326132605</v>
      </c>
      <c r="E143">
        <v>707.5</v>
      </c>
      <c r="F143">
        <v>7404.7749597114598</v>
      </c>
    </row>
    <row r="144" spans="1:6">
      <c r="A144">
        <v>712.5</v>
      </c>
      <c r="B144">
        <v>24317.935890226101</v>
      </c>
      <c r="C144">
        <v>712.5</v>
      </c>
      <c r="D144">
        <v>7395.2299237723801</v>
      </c>
      <c r="E144">
        <v>712.5</v>
      </c>
      <c r="F144">
        <v>15867.3749136674</v>
      </c>
    </row>
    <row r="145" spans="1:6">
      <c r="A145">
        <v>717.5</v>
      </c>
      <c r="B145">
        <v>11145.720616353599</v>
      </c>
      <c r="C145">
        <v>717.5</v>
      </c>
      <c r="D145">
        <v>31693.842530453101</v>
      </c>
      <c r="E145">
        <v>717.5</v>
      </c>
      <c r="F145">
        <v>32792.574821579299</v>
      </c>
    </row>
    <row r="146" spans="1:6">
      <c r="A146">
        <v>722.5</v>
      </c>
      <c r="B146">
        <v>15198.7099313913</v>
      </c>
      <c r="C146">
        <v>722.5</v>
      </c>
      <c r="D146">
        <v>21129.228353635401</v>
      </c>
      <c r="E146">
        <v>722.5</v>
      </c>
      <c r="F146">
        <v>43370.824764024197</v>
      </c>
    </row>
    <row r="147" spans="1:6">
      <c r="A147">
        <v>727.5</v>
      </c>
      <c r="B147">
        <v>10132.473287594201</v>
      </c>
      <c r="C147">
        <v>727.5</v>
      </c>
      <c r="D147">
        <v>54935.993719452003</v>
      </c>
      <c r="E147">
        <v>727.5</v>
      </c>
      <c r="F147">
        <v>0</v>
      </c>
    </row>
    <row r="148" spans="1:6">
      <c r="A148">
        <v>732.5</v>
      </c>
      <c r="B148">
        <v>0</v>
      </c>
      <c r="C148">
        <v>732.5</v>
      </c>
      <c r="D148">
        <v>19016.305518271802</v>
      </c>
      <c r="E148">
        <v>732.5</v>
      </c>
      <c r="F148">
        <v>85683.824533804</v>
      </c>
    </row>
    <row r="149" spans="1:6">
      <c r="A149">
        <v>737.5</v>
      </c>
      <c r="B149">
        <v>24317.935890226101</v>
      </c>
      <c r="C149">
        <v>737.5</v>
      </c>
      <c r="D149">
        <v>34863.226783498401</v>
      </c>
      <c r="E149">
        <v>737.5</v>
      </c>
      <c r="F149">
        <v>63469.499654669598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24329.974867623401</v>
      </c>
    </row>
    <row r="151" spans="1:6">
      <c r="A151">
        <v>747.5</v>
      </c>
      <c r="B151">
        <v>0</v>
      </c>
      <c r="C151">
        <v>747.5</v>
      </c>
      <c r="D151">
        <v>13733.998429863001</v>
      </c>
      <c r="E151">
        <v>747.5</v>
      </c>
      <c r="F151">
        <v>22214.324879134401</v>
      </c>
    </row>
    <row r="152" spans="1:6">
      <c r="A152">
        <v>752.5</v>
      </c>
      <c r="B152">
        <v>0</v>
      </c>
      <c r="C152">
        <v>752.5</v>
      </c>
      <c r="D152">
        <v>0</v>
      </c>
      <c r="E152">
        <v>752.5</v>
      </c>
      <c r="F152">
        <v>26445.624856112299</v>
      </c>
    </row>
    <row r="153" spans="1:6">
      <c r="A153">
        <v>757.5</v>
      </c>
      <c r="B153">
        <v>0</v>
      </c>
      <c r="C153">
        <v>757.5</v>
      </c>
      <c r="D153">
        <v>8451.6913414541505</v>
      </c>
      <c r="E153">
        <v>757.5</v>
      </c>
      <c r="F153">
        <v>0</v>
      </c>
    </row>
    <row r="154" spans="1:6">
      <c r="A154">
        <v>762.5</v>
      </c>
      <c r="B154">
        <v>66874.323698121705</v>
      </c>
      <c r="C154">
        <v>762.5</v>
      </c>
      <c r="D154">
        <v>27467.996859726001</v>
      </c>
      <c r="E154">
        <v>762.5</v>
      </c>
      <c r="F154">
        <v>43370.824764024197</v>
      </c>
    </row>
    <row r="155" spans="1:6">
      <c r="A155">
        <v>767.5</v>
      </c>
      <c r="B155">
        <v>8105.9786300753603</v>
      </c>
      <c r="C155">
        <v>767.5</v>
      </c>
      <c r="D155">
        <v>0</v>
      </c>
      <c r="E155">
        <v>767.5</v>
      </c>
      <c r="F155">
        <v>21156.499884889901</v>
      </c>
    </row>
    <row r="156" spans="1:6">
      <c r="A156">
        <v>772.5</v>
      </c>
      <c r="B156">
        <v>0</v>
      </c>
      <c r="C156">
        <v>772.5</v>
      </c>
      <c r="D156">
        <v>29580.919695089498</v>
      </c>
      <c r="E156">
        <v>772.5</v>
      </c>
      <c r="F156">
        <v>39139.524787046299</v>
      </c>
    </row>
    <row r="157" spans="1:6">
      <c r="A157">
        <v>777.5</v>
      </c>
      <c r="B157">
        <v>55728.603081768102</v>
      </c>
      <c r="C157">
        <v>777.5</v>
      </c>
      <c r="D157">
        <v>10564.6141768177</v>
      </c>
      <c r="E157">
        <v>777.5</v>
      </c>
      <c r="F157">
        <v>16925.199907911901</v>
      </c>
    </row>
    <row r="158" spans="1:6">
      <c r="A158">
        <v>782.5</v>
      </c>
      <c r="B158">
        <v>16211.957260150701</v>
      </c>
      <c r="C158">
        <v>782.5</v>
      </c>
      <c r="D158">
        <v>0</v>
      </c>
      <c r="E158">
        <v>782.5</v>
      </c>
      <c r="F158">
        <v>20098.674890645401</v>
      </c>
    </row>
    <row r="159" spans="1:6">
      <c r="A159">
        <v>787.5</v>
      </c>
      <c r="B159">
        <v>9119.2259588347806</v>
      </c>
      <c r="C159">
        <v>787.5</v>
      </c>
      <c r="D159">
        <v>25355.074024362399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0</v>
      </c>
      <c r="E160">
        <v>792.5</v>
      </c>
      <c r="F160">
        <v>0</v>
      </c>
    </row>
    <row r="161" spans="1:6">
      <c r="A161">
        <v>797.5</v>
      </c>
      <c r="B161">
        <v>17225.204588910099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24298.612606680701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12693.8999309339</v>
      </c>
    </row>
    <row r="164" spans="1:6">
      <c r="A164">
        <v>812.5</v>
      </c>
      <c r="B164">
        <v>18238.451917669601</v>
      </c>
      <c r="C164">
        <v>812.5</v>
      </c>
      <c r="D164">
        <v>19016.305518271802</v>
      </c>
      <c r="E164">
        <v>812.5</v>
      </c>
      <c r="F164">
        <v>12693.8999309339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8462.5999539559507</v>
      </c>
    </row>
    <row r="169" spans="1:6">
      <c r="A169">
        <v>837.5</v>
      </c>
      <c r="B169">
        <v>0</v>
      </c>
      <c r="C169">
        <v>837.5</v>
      </c>
      <c r="D169">
        <v>16903.382682908301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10578.2499424449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27467.996859726001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13172.2152738725</v>
      </c>
      <c r="C174">
        <v>862.5</v>
      </c>
      <c r="D174">
        <v>14790.4598475448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16903.382682908301</v>
      </c>
      <c r="E175">
        <v>867.5</v>
      </c>
      <c r="F175">
        <v>32792.574821579299</v>
      </c>
    </row>
    <row r="176" spans="1:6">
      <c r="A176">
        <v>872.5</v>
      </c>
      <c r="B176">
        <v>12158.967945113</v>
      </c>
      <c r="C176">
        <v>872.5</v>
      </c>
      <c r="D176">
        <v>0</v>
      </c>
      <c r="E176">
        <v>872.5</v>
      </c>
      <c r="F176">
        <v>12693.8999309339</v>
      </c>
    </row>
    <row r="177" spans="1:6">
      <c r="A177">
        <v>877.5</v>
      </c>
      <c r="B177">
        <v>10132.473287594201</v>
      </c>
      <c r="C177">
        <v>877.5</v>
      </c>
      <c r="D177">
        <v>15846.9212652265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9119.2259588347806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20098.674890645401</v>
      </c>
    </row>
    <row r="182" spans="1:6">
      <c r="A182">
        <v>902.5</v>
      </c>
      <c r="B182">
        <v>9119.2259588347806</v>
      </c>
      <c r="C182">
        <v>902.5</v>
      </c>
      <c r="D182">
        <v>0</v>
      </c>
      <c r="E182">
        <v>902.5</v>
      </c>
      <c r="F182">
        <v>12693.8999309339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19251.699246429002</v>
      </c>
      <c r="C186">
        <v>922.5</v>
      </c>
      <c r="D186">
        <v>9508.1527591359209</v>
      </c>
      <c r="E186">
        <v>922.5</v>
      </c>
      <c r="F186">
        <v>0</v>
      </c>
    </row>
    <row r="187" spans="1:6">
      <c r="A187">
        <v>927.5</v>
      </c>
      <c r="B187">
        <v>42556.387807895597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21129.228353635401</v>
      </c>
      <c r="E190">
        <v>942.5</v>
      </c>
      <c r="F190">
        <v>0</v>
      </c>
    </row>
    <row r="191" spans="1:6">
      <c r="A191">
        <v>947.5</v>
      </c>
      <c r="B191">
        <v>23304.688561466599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20072.766935953601</v>
      </c>
      <c r="E194">
        <v>962.5</v>
      </c>
      <c r="F194">
        <v>10578.2499424449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11145.720616353599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16925.199907911901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12CC-FF78-4335-B3EF-B3F6101D2433}">
  <dimension ref="A1:V201"/>
  <sheetViews>
    <sheetView topLeftCell="I15" workbookViewId="0">
      <selection activeCell="W32" sqref="W32"/>
    </sheetView>
  </sheetViews>
  <sheetFormatPr defaultRowHeight="15"/>
  <sheetData>
    <row r="1" spans="1:6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5276.6618969385399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5234.9180659518497</v>
      </c>
    </row>
    <row r="7" spans="1:6">
      <c r="A7">
        <v>27.5</v>
      </c>
      <c r="B7">
        <v>14664.540886753901</v>
      </c>
      <c r="C7">
        <v>27.5</v>
      </c>
      <c r="D7">
        <v>7387.3266557139596</v>
      </c>
      <c r="E7">
        <v>27.5</v>
      </c>
      <c r="F7">
        <v>6281.90167914222</v>
      </c>
    </row>
    <row r="8" spans="1:6">
      <c r="A8">
        <v>32.5</v>
      </c>
      <c r="B8">
        <v>0</v>
      </c>
      <c r="C8">
        <v>32.5</v>
      </c>
      <c r="D8">
        <v>22161.979967141899</v>
      </c>
      <c r="E8">
        <v>32.5</v>
      </c>
      <c r="F8">
        <v>40832.360914424396</v>
      </c>
    </row>
    <row r="9" spans="1:6">
      <c r="A9">
        <v>37.5</v>
      </c>
      <c r="B9">
        <v>22663.381370437899</v>
      </c>
      <c r="C9">
        <v>37.5</v>
      </c>
      <c r="D9">
        <v>59098.613245711698</v>
      </c>
      <c r="E9">
        <v>37.5</v>
      </c>
      <c r="F9">
        <v>20939.672263807399</v>
      </c>
    </row>
    <row r="10" spans="1:6">
      <c r="A10">
        <v>42.5</v>
      </c>
      <c r="B10">
        <v>46659.902821489697</v>
      </c>
      <c r="C10">
        <v>42.5</v>
      </c>
      <c r="D10">
        <v>46434.624693059202</v>
      </c>
      <c r="E10">
        <v>42.5</v>
      </c>
      <c r="F10">
        <v>50255.213433137797</v>
      </c>
    </row>
    <row r="11" spans="1:6">
      <c r="A11">
        <v>47.5</v>
      </c>
      <c r="B11">
        <v>191972.171608415</v>
      </c>
      <c r="C11">
        <v>47.5</v>
      </c>
      <c r="D11">
        <v>81260.593212853506</v>
      </c>
      <c r="E11">
        <v>47.5</v>
      </c>
      <c r="F11">
        <v>183222.13230831499</v>
      </c>
    </row>
    <row r="12" spans="1:6">
      <c r="A12">
        <v>52.5</v>
      </c>
      <c r="B12">
        <v>185306.47120534501</v>
      </c>
      <c r="C12">
        <v>52.5</v>
      </c>
      <c r="D12">
        <v>43268.627554895997</v>
      </c>
      <c r="E12">
        <v>52.5</v>
      </c>
      <c r="F12">
        <v>158094.525591746</v>
      </c>
    </row>
    <row r="13" spans="1:6">
      <c r="A13">
        <v>57.5</v>
      </c>
      <c r="B13">
        <v>209302.99265639699</v>
      </c>
      <c r="C13">
        <v>57.5</v>
      </c>
      <c r="D13">
        <v>144580.53597611599</v>
      </c>
      <c r="E13">
        <v>57.5</v>
      </c>
      <c r="F13">
        <v>143436.755007081</v>
      </c>
    </row>
    <row r="14" spans="1:6">
      <c r="A14">
        <v>62.5</v>
      </c>
      <c r="B14">
        <v>393276.32378112798</v>
      </c>
      <c r="C14">
        <v>62.5</v>
      </c>
      <c r="D14">
        <v>132971.87980285101</v>
      </c>
      <c r="E14">
        <v>62.5</v>
      </c>
      <c r="F14">
        <v>217772.59154359699</v>
      </c>
    </row>
    <row r="15" spans="1:6">
      <c r="A15">
        <v>67.5</v>
      </c>
      <c r="B15">
        <v>249297.195074816</v>
      </c>
      <c r="C15">
        <v>67.5</v>
      </c>
      <c r="D15">
        <v>253279.77105305</v>
      </c>
      <c r="E15">
        <v>67.5</v>
      </c>
      <c r="F15">
        <v>312001.11673072999</v>
      </c>
    </row>
    <row r="16" spans="1:6">
      <c r="A16">
        <v>72.5</v>
      </c>
      <c r="B16">
        <v>657238.05974269798</v>
      </c>
      <c r="C16">
        <v>72.5</v>
      </c>
      <c r="D16">
        <v>273331.08626141603</v>
      </c>
      <c r="E16">
        <v>72.5</v>
      </c>
      <c r="F16">
        <v>360162.36293748702</v>
      </c>
    </row>
    <row r="17" spans="1:22">
      <c r="A17">
        <v>77.5</v>
      </c>
      <c r="B17">
        <v>677235.16095190798</v>
      </c>
      <c r="C17">
        <v>77.5</v>
      </c>
      <c r="D17">
        <v>328208.36998957698</v>
      </c>
      <c r="E17">
        <v>77.5</v>
      </c>
      <c r="F17">
        <v>347598.55957920302</v>
      </c>
    </row>
    <row r="18" spans="1:22">
      <c r="A18">
        <v>82.5</v>
      </c>
      <c r="B18">
        <v>870540.47264093603</v>
      </c>
      <c r="C18">
        <v>82.5</v>
      </c>
      <c r="D18">
        <v>424243.61651385901</v>
      </c>
      <c r="E18">
        <v>82.5</v>
      </c>
      <c r="F18">
        <v>435545.18308719399</v>
      </c>
    </row>
    <row r="19" spans="1:22">
      <c r="A19">
        <v>87.5</v>
      </c>
      <c r="B19">
        <v>1254484.8158577699</v>
      </c>
      <c r="C19">
        <v>87.5</v>
      </c>
      <c r="D19">
        <v>290216.40433162003</v>
      </c>
      <c r="E19">
        <v>87.5</v>
      </c>
      <c r="F19">
        <v>428216.29779486102</v>
      </c>
    </row>
    <row r="20" spans="1:22">
      <c r="A20">
        <v>92.5</v>
      </c>
      <c r="B20">
        <v>1513113.9914968801</v>
      </c>
      <c r="C20">
        <v>92.5</v>
      </c>
      <c r="D20">
        <v>555104.83155793499</v>
      </c>
      <c r="E20">
        <v>92.5</v>
      </c>
      <c r="F20">
        <v>663787.61076269497</v>
      </c>
    </row>
    <row r="21" spans="1:22">
      <c r="A21">
        <v>97.5</v>
      </c>
      <c r="B21">
        <v>1554441.3339959099</v>
      </c>
      <c r="C21">
        <v>97.5</v>
      </c>
      <c r="D21">
        <v>488618.89165650902</v>
      </c>
      <c r="E21">
        <v>97.5</v>
      </c>
      <c r="F21">
        <v>721371.70948816498</v>
      </c>
    </row>
    <row r="22" spans="1:22">
      <c r="A22">
        <v>102.5</v>
      </c>
      <c r="B22">
        <v>1179828.9713433799</v>
      </c>
      <c r="C22">
        <v>102.5</v>
      </c>
      <c r="D22">
        <v>635310.09239140002</v>
      </c>
      <c r="E22">
        <v>102.5</v>
      </c>
      <c r="F22">
        <v>747546.29981792404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1289146.4579537299</v>
      </c>
      <c r="C23">
        <v>107.5</v>
      </c>
      <c r="D23">
        <v>969850.45665730396</v>
      </c>
      <c r="E23">
        <v>107.5</v>
      </c>
      <c r="F23">
        <v>989399.51446490001</v>
      </c>
      <c r="Q23" t="s">
        <v>18</v>
      </c>
      <c r="R23" t="s">
        <v>130</v>
      </c>
      <c r="S23" t="s">
        <v>18</v>
      </c>
      <c r="T23" t="s">
        <v>131</v>
      </c>
      <c r="U23" t="s">
        <v>18</v>
      </c>
      <c r="V23" t="s">
        <v>132</v>
      </c>
    </row>
    <row r="24" spans="1:22">
      <c r="A24">
        <v>112.5</v>
      </c>
      <c r="B24">
        <v>1647761.13963889</v>
      </c>
      <c r="C24">
        <v>112.5</v>
      </c>
      <c r="D24">
        <v>937135.15289628506</v>
      </c>
      <c r="E24">
        <v>112.5</v>
      </c>
      <c r="F24">
        <v>988352.53085171001</v>
      </c>
      <c r="Q24" t="s">
        <v>21</v>
      </c>
      <c r="R24">
        <v>187.5</v>
      </c>
      <c r="S24" t="s">
        <v>21</v>
      </c>
      <c r="T24">
        <v>182.5</v>
      </c>
      <c r="U24" t="s">
        <v>21</v>
      </c>
      <c r="V24">
        <v>147.5</v>
      </c>
    </row>
    <row r="25" spans="1:22">
      <c r="A25">
        <v>117.5</v>
      </c>
      <c r="B25">
        <v>1331806.94053338</v>
      </c>
      <c r="C25">
        <v>117.5</v>
      </c>
      <c r="D25">
        <v>1489073.9873160601</v>
      </c>
      <c r="E25">
        <v>117.5</v>
      </c>
      <c r="F25">
        <v>848056.7266842</v>
      </c>
      <c r="Q25" t="s">
        <v>22</v>
      </c>
      <c r="R25">
        <v>224</v>
      </c>
      <c r="S25" t="s">
        <v>22</v>
      </c>
      <c r="T25">
        <v>215</v>
      </c>
      <c r="U25" t="s">
        <v>22</v>
      </c>
      <c r="V25">
        <v>220</v>
      </c>
    </row>
    <row r="26" spans="1:22">
      <c r="A26">
        <v>122.5</v>
      </c>
      <c r="B26">
        <v>1531777.95262548</v>
      </c>
      <c r="C26">
        <v>122.5</v>
      </c>
      <c r="D26">
        <v>1026838.40514424</v>
      </c>
      <c r="E26">
        <v>122.5</v>
      </c>
      <c r="F26">
        <v>805130.39854339499</v>
      </c>
      <c r="Q26" t="s">
        <v>23</v>
      </c>
      <c r="R26">
        <v>155</v>
      </c>
      <c r="S26" t="s">
        <v>23</v>
      </c>
      <c r="T26">
        <v>107</v>
      </c>
      <c r="U26" t="s">
        <v>23</v>
      </c>
      <c r="V26">
        <v>113</v>
      </c>
    </row>
    <row r="27" spans="1:22">
      <c r="A27">
        <v>127.5</v>
      </c>
      <c r="B27">
        <v>1330473.80045276</v>
      </c>
      <c r="C27">
        <v>127.5</v>
      </c>
      <c r="D27">
        <v>1688531.8070203301</v>
      </c>
      <c r="E27">
        <v>127.5</v>
      </c>
      <c r="F27">
        <v>840727.84139186703</v>
      </c>
      <c r="Q27" t="s">
        <v>27</v>
      </c>
      <c r="R27" s="1">
        <v>72400000</v>
      </c>
      <c r="S27" t="s">
        <v>27</v>
      </c>
      <c r="T27" s="1">
        <v>59700000</v>
      </c>
      <c r="U27" t="s">
        <v>27</v>
      </c>
      <c r="V27" s="1">
        <v>56900000</v>
      </c>
    </row>
    <row r="28" spans="1:22">
      <c r="A28">
        <v>132.5</v>
      </c>
      <c r="B28">
        <v>1490450.6101264399</v>
      </c>
      <c r="C28">
        <v>132.5</v>
      </c>
      <c r="D28">
        <v>1596717.8900136</v>
      </c>
      <c r="E28">
        <v>132.5</v>
      </c>
      <c r="F28">
        <v>1556864.63281408</v>
      </c>
      <c r="Q28" t="s">
        <v>24</v>
      </c>
      <c r="R28">
        <v>97</v>
      </c>
      <c r="S28" t="s">
        <v>24</v>
      </c>
      <c r="T28">
        <v>116</v>
      </c>
      <c r="U28" t="s">
        <v>24</v>
      </c>
      <c r="V28">
        <v>110</v>
      </c>
    </row>
    <row r="29" spans="1:22">
      <c r="A29">
        <v>137.5</v>
      </c>
      <c r="B29">
        <v>930531.77626856603</v>
      </c>
      <c r="C29">
        <v>137.5</v>
      </c>
      <c r="D29">
        <v>1666369.82705319</v>
      </c>
      <c r="E29">
        <v>137.5</v>
      </c>
      <c r="F29">
        <v>1266850.1719603499</v>
      </c>
      <c r="Q29" t="s">
        <v>25</v>
      </c>
      <c r="R29">
        <v>193</v>
      </c>
      <c r="S29" t="s">
        <v>25</v>
      </c>
      <c r="T29">
        <v>185</v>
      </c>
      <c r="U29" t="s">
        <v>25</v>
      </c>
      <c r="V29">
        <v>195</v>
      </c>
    </row>
    <row r="30" spans="1:22">
      <c r="A30">
        <v>142.5</v>
      </c>
      <c r="B30">
        <v>981191.09933189803</v>
      </c>
      <c r="C30">
        <v>142.5</v>
      </c>
      <c r="D30">
        <v>1755017.74692176</v>
      </c>
      <c r="E30">
        <v>142.5</v>
      </c>
      <c r="F30">
        <v>1648999.1907748301</v>
      </c>
      <c r="Q30" t="s">
        <v>26</v>
      </c>
      <c r="R30">
        <v>368</v>
      </c>
      <c r="S30" t="s">
        <v>26</v>
      </c>
      <c r="T30">
        <v>344</v>
      </c>
      <c r="U30" t="s">
        <v>26</v>
      </c>
      <c r="V30">
        <v>358</v>
      </c>
    </row>
    <row r="31" spans="1:22">
      <c r="A31">
        <v>147.5</v>
      </c>
      <c r="B31">
        <v>1575771.57528574</v>
      </c>
      <c r="C31">
        <v>147.5</v>
      </c>
      <c r="D31">
        <v>2492695.08011377</v>
      </c>
      <c r="E31">
        <v>147.5</v>
      </c>
      <c r="F31">
        <v>1925402.86465709</v>
      </c>
      <c r="Q31" t="s">
        <v>87</v>
      </c>
      <c r="R31">
        <v>2169</v>
      </c>
      <c r="S31" t="s">
        <v>87</v>
      </c>
      <c r="T31">
        <v>2436</v>
      </c>
      <c r="U31" t="s">
        <v>87</v>
      </c>
      <c r="V31">
        <v>2256</v>
      </c>
    </row>
    <row r="32" spans="1:22">
      <c r="A32">
        <v>152.5</v>
      </c>
      <c r="B32">
        <v>1683755.9218154701</v>
      </c>
      <c r="C32">
        <v>152.5</v>
      </c>
      <c r="D32">
        <v>1483797.32541912</v>
      </c>
      <c r="E32">
        <v>152.5</v>
      </c>
      <c r="F32">
        <v>1466824.0420797099</v>
      </c>
      <c r="R32" s="1">
        <v>10000000</v>
      </c>
      <c r="T32" s="1">
        <v>8690000</v>
      </c>
      <c r="V32" s="1">
        <v>4140000</v>
      </c>
    </row>
    <row r="33" spans="1:6">
      <c r="A33">
        <v>157.5</v>
      </c>
      <c r="B33">
        <v>1525112.2522224099</v>
      </c>
      <c r="C33">
        <v>157.5</v>
      </c>
      <c r="D33">
        <v>1944977.5752115501</v>
      </c>
      <c r="E33">
        <v>157.5</v>
      </c>
      <c r="F33">
        <v>1213454.0076876399</v>
      </c>
    </row>
    <row r="34" spans="1:6">
      <c r="A34">
        <v>162.5</v>
      </c>
      <c r="B34">
        <v>1441124.42714372</v>
      </c>
      <c r="C34">
        <v>162.5</v>
      </c>
      <c r="D34">
        <v>1738132.42885156</v>
      </c>
      <c r="E34">
        <v>162.5</v>
      </c>
      <c r="F34">
        <v>1478340.8618248</v>
      </c>
    </row>
    <row r="35" spans="1:6">
      <c r="A35">
        <v>167.5</v>
      </c>
      <c r="B35">
        <v>1539776.7931091599</v>
      </c>
      <c r="C35">
        <v>167.5</v>
      </c>
      <c r="D35">
        <v>1715970.4488844101</v>
      </c>
      <c r="E35">
        <v>167.5</v>
      </c>
      <c r="F35">
        <v>1116084.53166093</v>
      </c>
    </row>
    <row r="36" spans="1:6">
      <c r="A36">
        <v>172.5</v>
      </c>
      <c r="B36">
        <v>1377133.70327425</v>
      </c>
      <c r="C36">
        <v>172.5</v>
      </c>
      <c r="D36">
        <v>1310722.81519953</v>
      </c>
      <c r="E36">
        <v>172.5</v>
      </c>
      <c r="F36">
        <v>1846879.0936678101</v>
      </c>
    </row>
    <row r="37" spans="1:6">
      <c r="A37">
        <v>177.5</v>
      </c>
      <c r="B37">
        <v>1506448.29109381</v>
      </c>
      <c r="C37">
        <v>177.5</v>
      </c>
      <c r="D37">
        <v>1592496.5604960499</v>
      </c>
      <c r="E37">
        <v>177.5</v>
      </c>
      <c r="F37">
        <v>1375736.4677321501</v>
      </c>
    </row>
    <row r="38" spans="1:6">
      <c r="A38">
        <v>182.5</v>
      </c>
      <c r="B38">
        <v>2217011.95406107</v>
      </c>
      <c r="C38">
        <v>182.5</v>
      </c>
      <c r="D38">
        <v>2587674.9942586599</v>
      </c>
      <c r="E38">
        <v>182.5</v>
      </c>
      <c r="F38">
        <v>996728.39975723298</v>
      </c>
    </row>
    <row r="39" spans="1:6">
      <c r="A39">
        <v>187.5</v>
      </c>
      <c r="B39">
        <v>2467642.2892164998</v>
      </c>
      <c r="C39">
        <v>187.5</v>
      </c>
      <c r="D39">
        <v>1646318.5118448201</v>
      </c>
      <c r="E39">
        <v>187.5</v>
      </c>
      <c r="F39">
        <v>1424944.69755209</v>
      </c>
    </row>
    <row r="40" spans="1:6">
      <c r="A40">
        <v>192.5</v>
      </c>
      <c r="B40">
        <v>2186349.73220695</v>
      </c>
      <c r="C40">
        <v>192.5</v>
      </c>
      <c r="D40">
        <v>1067996.36794036</v>
      </c>
      <c r="E40">
        <v>192.5</v>
      </c>
      <c r="F40">
        <v>1820704.5033380501</v>
      </c>
    </row>
    <row r="41" spans="1:6">
      <c r="A41">
        <v>197.5</v>
      </c>
      <c r="B41">
        <v>1787740.84810336</v>
      </c>
      <c r="C41">
        <v>197.5</v>
      </c>
      <c r="D41">
        <v>1176695.6030172899</v>
      </c>
      <c r="E41">
        <v>197.5</v>
      </c>
      <c r="F41">
        <v>1098285.8102367001</v>
      </c>
    </row>
    <row r="42" spans="1:6">
      <c r="A42">
        <v>202.5</v>
      </c>
      <c r="B42">
        <v>1718417.5639114401</v>
      </c>
      <c r="C42">
        <v>202.5</v>
      </c>
      <c r="D42">
        <v>1269564.85240341</v>
      </c>
      <c r="E42">
        <v>202.5</v>
      </c>
      <c r="F42">
        <v>1215547.9749140199</v>
      </c>
    </row>
    <row r="43" spans="1:6">
      <c r="A43">
        <v>207.5</v>
      </c>
      <c r="B43">
        <v>953195.15763900406</v>
      </c>
      <c r="C43">
        <v>207.5</v>
      </c>
      <c r="D43">
        <v>1083826.35363118</v>
      </c>
      <c r="E43">
        <v>207.5</v>
      </c>
      <c r="F43">
        <v>1378877.4185717199</v>
      </c>
    </row>
    <row r="44" spans="1:6">
      <c r="A44">
        <v>212.5</v>
      </c>
      <c r="B44">
        <v>1382466.2635967101</v>
      </c>
      <c r="C44">
        <v>212.5</v>
      </c>
      <c r="D44">
        <v>842155.23875139095</v>
      </c>
      <c r="E44">
        <v>212.5</v>
      </c>
      <c r="F44">
        <v>1348514.8937892001</v>
      </c>
    </row>
    <row r="45" spans="1:6">
      <c r="A45">
        <v>217.5</v>
      </c>
      <c r="B45">
        <v>1205158.63287505</v>
      </c>
      <c r="C45">
        <v>217.5</v>
      </c>
      <c r="D45">
        <v>772503.30171180202</v>
      </c>
      <c r="E45">
        <v>217.5</v>
      </c>
      <c r="F45">
        <v>1040701.71151123</v>
      </c>
    </row>
    <row r="46" spans="1:6">
      <c r="A46">
        <v>222.5</v>
      </c>
      <c r="B46">
        <v>1317142.39964662</v>
      </c>
      <c r="C46">
        <v>222.5</v>
      </c>
      <c r="D46">
        <v>1054277.04700832</v>
      </c>
      <c r="E46">
        <v>222.5</v>
      </c>
      <c r="F46">
        <v>1159010.8598017399</v>
      </c>
    </row>
    <row r="47" spans="1:6">
      <c r="A47">
        <v>227.5</v>
      </c>
      <c r="B47">
        <v>1373134.2830324101</v>
      </c>
      <c r="C47">
        <v>227.5</v>
      </c>
      <c r="D47">
        <v>942411.81479322305</v>
      </c>
      <c r="E47">
        <v>227.5</v>
      </c>
      <c r="F47">
        <v>708807.90612988104</v>
      </c>
    </row>
    <row r="48" spans="1:6">
      <c r="A48">
        <v>232.5</v>
      </c>
      <c r="B48">
        <v>1249152.2555353099</v>
      </c>
      <c r="C48">
        <v>232.5</v>
      </c>
      <c r="D48">
        <v>565658.15535181202</v>
      </c>
      <c r="E48">
        <v>232.5</v>
      </c>
      <c r="F48">
        <v>1208219.0896216901</v>
      </c>
    </row>
    <row r="49" spans="1:6">
      <c r="A49">
        <v>237.5</v>
      </c>
      <c r="B49">
        <v>1273148.7769863601</v>
      </c>
      <c r="C49">
        <v>237.5</v>
      </c>
      <c r="D49">
        <v>707072.69418976502</v>
      </c>
      <c r="E49">
        <v>237.5</v>
      </c>
      <c r="F49">
        <v>695197.11915840604</v>
      </c>
    </row>
    <row r="50" spans="1:6">
      <c r="A50">
        <v>242.5</v>
      </c>
      <c r="B50">
        <v>1335806.36077522</v>
      </c>
      <c r="C50">
        <v>242.5</v>
      </c>
      <c r="D50">
        <v>701796.03229282598</v>
      </c>
      <c r="E50">
        <v>242.5</v>
      </c>
      <c r="F50">
        <v>689962.20109245402</v>
      </c>
    </row>
    <row r="51" spans="1:6">
      <c r="A51">
        <v>247.5</v>
      </c>
      <c r="B51">
        <v>1123837.0879575999</v>
      </c>
      <c r="C51">
        <v>247.5</v>
      </c>
      <c r="D51">
        <v>860095.88920098206</v>
      </c>
      <c r="E51">
        <v>247.5</v>
      </c>
      <c r="F51">
        <v>1123413.4169532701</v>
      </c>
    </row>
    <row r="52" spans="1:6">
      <c r="A52">
        <v>252.5</v>
      </c>
      <c r="B52">
        <v>891870.71393076004</v>
      </c>
      <c r="C52">
        <v>252.5</v>
      </c>
      <c r="D52">
        <v>1013119.0842122</v>
      </c>
      <c r="E52">
        <v>252.5</v>
      </c>
      <c r="F52">
        <v>628190.16791422199</v>
      </c>
    </row>
    <row r="53" spans="1:6">
      <c r="A53">
        <v>257.5</v>
      </c>
      <c r="B53">
        <v>871873.61272155098</v>
      </c>
      <c r="C53">
        <v>257.5</v>
      </c>
      <c r="D53">
        <v>903364.51675587799</v>
      </c>
      <c r="E53">
        <v>257.5</v>
      </c>
      <c r="F53">
        <v>1045936.62957718</v>
      </c>
    </row>
    <row r="54" spans="1:6">
      <c r="A54">
        <v>262.5</v>
      </c>
      <c r="B54">
        <v>691899.70183866203</v>
      </c>
      <c r="C54">
        <v>262.5</v>
      </c>
      <c r="D54">
        <v>558270.82869609795</v>
      </c>
      <c r="E54">
        <v>262.5</v>
      </c>
      <c r="F54">
        <v>613532.39732955699</v>
      </c>
    </row>
    <row r="55" spans="1:6">
      <c r="A55">
        <v>267.5</v>
      </c>
      <c r="B55">
        <v>957194.57788084599</v>
      </c>
      <c r="C55">
        <v>267.5</v>
      </c>
      <c r="D55">
        <v>680689.38470507204</v>
      </c>
      <c r="E55">
        <v>267.5</v>
      </c>
      <c r="F55">
        <v>929721.44851304905</v>
      </c>
    </row>
    <row r="56" spans="1:6">
      <c r="A56">
        <v>272.5</v>
      </c>
      <c r="B56">
        <v>1074510.9049748799</v>
      </c>
      <c r="C56">
        <v>272.5</v>
      </c>
      <c r="D56">
        <v>594152.12959528004</v>
      </c>
      <c r="E56">
        <v>272.5</v>
      </c>
      <c r="F56">
        <v>926580.49767347798</v>
      </c>
    </row>
    <row r="57" spans="1:6">
      <c r="A57">
        <v>277.5</v>
      </c>
      <c r="B57">
        <v>786552.64756225504</v>
      </c>
      <c r="C57">
        <v>277.5</v>
      </c>
      <c r="D57">
        <v>477010.235483244</v>
      </c>
      <c r="E57">
        <v>277.5</v>
      </c>
      <c r="F57">
        <v>711948.856969452</v>
      </c>
    </row>
    <row r="58" spans="1:6">
      <c r="A58">
        <v>282.5</v>
      </c>
      <c r="B58">
        <v>1021185.30175032</v>
      </c>
      <c r="C58">
        <v>282.5</v>
      </c>
      <c r="D58">
        <v>731345.33891568205</v>
      </c>
      <c r="E58">
        <v>282.5</v>
      </c>
      <c r="F58">
        <v>624002.23346146103</v>
      </c>
    </row>
    <row r="59" spans="1:6">
      <c r="A59">
        <v>287.5</v>
      </c>
      <c r="B59">
        <v>317287.33918612998</v>
      </c>
      <c r="C59">
        <v>287.5</v>
      </c>
      <c r="D59">
        <v>609982.11528609495</v>
      </c>
      <c r="E59">
        <v>287.5</v>
      </c>
      <c r="F59">
        <v>663787.61076269497</v>
      </c>
    </row>
    <row r="60" spans="1:6">
      <c r="A60">
        <v>292.5</v>
      </c>
      <c r="B60">
        <v>569250.81442217401</v>
      </c>
      <c r="C60">
        <v>292.5</v>
      </c>
      <c r="D60">
        <v>717626.01798364206</v>
      </c>
      <c r="E60">
        <v>292.5</v>
      </c>
      <c r="F60">
        <v>572700.03641513304</v>
      </c>
    </row>
    <row r="61" spans="1:6">
      <c r="A61">
        <v>297.5</v>
      </c>
      <c r="B61">
        <v>878539.31312462001</v>
      </c>
      <c r="C61">
        <v>297.5</v>
      </c>
      <c r="D61">
        <v>904419.84913526603</v>
      </c>
      <c r="E61">
        <v>297.5</v>
      </c>
      <c r="F61">
        <v>290014.46085373301</v>
      </c>
    </row>
    <row r="62" spans="1:6">
      <c r="A62">
        <v>302.5</v>
      </c>
      <c r="B62">
        <v>731893.90425708098</v>
      </c>
      <c r="C62">
        <v>302.5</v>
      </c>
      <c r="D62">
        <v>940301.15003444802</v>
      </c>
      <c r="E62">
        <v>302.5</v>
      </c>
      <c r="F62">
        <v>146577.70584665201</v>
      </c>
    </row>
    <row r="63" spans="1:6">
      <c r="A63">
        <v>307.5</v>
      </c>
      <c r="B63">
        <v>566584.53426094598</v>
      </c>
      <c r="C63">
        <v>307.5</v>
      </c>
      <c r="D63">
        <v>413690.29271998198</v>
      </c>
      <c r="E63">
        <v>307.5</v>
      </c>
      <c r="F63">
        <v>632378.10236698401</v>
      </c>
    </row>
    <row r="64" spans="1:6">
      <c r="A64">
        <v>312.5</v>
      </c>
      <c r="B64">
        <v>497261.25006901898</v>
      </c>
      <c r="C64">
        <v>312.5</v>
      </c>
      <c r="D64">
        <v>358813.00899182103</v>
      </c>
      <c r="E64">
        <v>312.5</v>
      </c>
      <c r="F64">
        <v>388430.92049362703</v>
      </c>
    </row>
    <row r="65" spans="1:6">
      <c r="A65">
        <v>317.5</v>
      </c>
      <c r="B65">
        <v>421272.26547402103</v>
      </c>
      <c r="C65">
        <v>317.5</v>
      </c>
      <c r="D65">
        <v>721847.34750119201</v>
      </c>
      <c r="E65">
        <v>317.5</v>
      </c>
      <c r="F65">
        <v>431357.24863443302</v>
      </c>
    </row>
    <row r="66" spans="1:6">
      <c r="A66">
        <v>322.5</v>
      </c>
      <c r="B66">
        <v>507926.37071393098</v>
      </c>
      <c r="C66">
        <v>322.5</v>
      </c>
      <c r="D66">
        <v>429520.27841079701</v>
      </c>
      <c r="E66">
        <v>322.5</v>
      </c>
      <c r="F66">
        <v>348645.54319239297</v>
      </c>
    </row>
    <row r="67" spans="1:6">
      <c r="A67">
        <v>327.5</v>
      </c>
      <c r="B67">
        <v>459933.32781182701</v>
      </c>
      <c r="C67">
        <v>327.5</v>
      </c>
      <c r="D67">
        <v>380974.98895896302</v>
      </c>
      <c r="E67">
        <v>327.5</v>
      </c>
      <c r="F67">
        <v>270121.77220311598</v>
      </c>
    </row>
    <row r="68" spans="1:6">
      <c r="A68">
        <v>332.5</v>
      </c>
      <c r="B68">
        <v>233299.51410744901</v>
      </c>
      <c r="C68">
        <v>332.5</v>
      </c>
      <c r="D68">
        <v>242726.447259173</v>
      </c>
      <c r="E68">
        <v>332.5</v>
      </c>
      <c r="F68">
        <v>312001.11673072999</v>
      </c>
    </row>
    <row r="69" spans="1:6">
      <c r="A69">
        <v>337.5</v>
      </c>
      <c r="B69">
        <v>318620.47926674399</v>
      </c>
      <c r="C69">
        <v>337.5</v>
      </c>
      <c r="D69">
        <v>431630.94316957297</v>
      </c>
      <c r="E69">
        <v>337.5</v>
      </c>
      <c r="F69">
        <v>449155.97005866899</v>
      </c>
    </row>
    <row r="70" spans="1:6">
      <c r="A70">
        <v>342.5</v>
      </c>
      <c r="B70">
        <v>182640.191044117</v>
      </c>
      <c r="C70">
        <v>342.5</v>
      </c>
      <c r="D70">
        <v>230062.45870652</v>
      </c>
      <c r="E70">
        <v>342.5</v>
      </c>
      <c r="F70">
        <v>300484.296985636</v>
      </c>
    </row>
    <row r="71" spans="1:6">
      <c r="A71">
        <v>347.5</v>
      </c>
      <c r="B71">
        <v>562585.11401910405</v>
      </c>
      <c r="C71">
        <v>347.5</v>
      </c>
      <c r="D71">
        <v>195236.49018672601</v>
      </c>
      <c r="E71">
        <v>347.5</v>
      </c>
      <c r="F71">
        <v>417746.46166295803</v>
      </c>
    </row>
    <row r="72" spans="1:6">
      <c r="A72">
        <v>352.5</v>
      </c>
      <c r="B72">
        <v>107984.346529733</v>
      </c>
      <c r="C72">
        <v>352.5</v>
      </c>
      <c r="D72">
        <v>260667.09770876399</v>
      </c>
      <c r="E72">
        <v>352.5</v>
      </c>
      <c r="F72">
        <v>333987.77260772802</v>
      </c>
    </row>
    <row r="73" spans="1:6">
      <c r="A73">
        <v>357.5</v>
      </c>
      <c r="B73">
        <v>623909.55772734794</v>
      </c>
      <c r="C73">
        <v>357.5</v>
      </c>
      <c r="D73">
        <v>384140.98609712598</v>
      </c>
      <c r="E73">
        <v>357.5</v>
      </c>
      <c r="F73">
        <v>361209.34655067802</v>
      </c>
    </row>
    <row r="74" spans="1:6">
      <c r="A74">
        <v>362.5</v>
      </c>
      <c r="B74">
        <v>301289.65821876202</v>
      </c>
      <c r="C74">
        <v>362.5</v>
      </c>
      <c r="D74">
        <v>296548.398607946</v>
      </c>
      <c r="E74">
        <v>362.5</v>
      </c>
      <c r="F74">
        <v>407276.62553105399</v>
      </c>
    </row>
    <row r="75" spans="1:6">
      <c r="A75">
        <v>367.5</v>
      </c>
      <c r="B75">
        <v>455933.90756998502</v>
      </c>
      <c r="C75">
        <v>367.5</v>
      </c>
      <c r="D75">
        <v>270165.08912325301</v>
      </c>
      <c r="E75">
        <v>367.5</v>
      </c>
      <c r="F75">
        <v>345504.59235282202</v>
      </c>
    </row>
    <row r="76" spans="1:6">
      <c r="A76">
        <v>372.5</v>
      </c>
      <c r="B76">
        <v>609245.01684059401</v>
      </c>
      <c r="C76">
        <v>372.5</v>
      </c>
      <c r="D76">
        <v>173074.51021958399</v>
      </c>
      <c r="E76">
        <v>372.5</v>
      </c>
      <c r="F76">
        <v>402041.70746510202</v>
      </c>
    </row>
    <row r="77" spans="1:6">
      <c r="A77">
        <v>377.5</v>
      </c>
      <c r="B77">
        <v>425271.68571586302</v>
      </c>
      <c r="C77">
        <v>377.5</v>
      </c>
      <c r="D77">
        <v>308157.05478121102</v>
      </c>
      <c r="E77">
        <v>377.5</v>
      </c>
      <c r="F77">
        <v>142389.77139389</v>
      </c>
    </row>
    <row r="78" spans="1:6">
      <c r="A78">
        <v>382.5</v>
      </c>
      <c r="B78">
        <v>153311.10927060901</v>
      </c>
      <c r="C78">
        <v>382.5</v>
      </c>
      <c r="D78">
        <v>318710.37857508799</v>
      </c>
      <c r="E78">
        <v>382.5</v>
      </c>
      <c r="F78">
        <v>186363.08314788601</v>
      </c>
    </row>
    <row r="79" spans="1:6">
      <c r="A79">
        <v>387.5</v>
      </c>
      <c r="B79">
        <v>153311.10927060901</v>
      </c>
      <c r="C79">
        <v>387.5</v>
      </c>
      <c r="D79">
        <v>173074.51021958399</v>
      </c>
      <c r="E79">
        <v>387.5</v>
      </c>
      <c r="F79">
        <v>273262.72304268699</v>
      </c>
    </row>
    <row r="80" spans="1:6">
      <c r="A80">
        <v>392.5</v>
      </c>
      <c r="B80">
        <v>53325.603224559702</v>
      </c>
      <c r="C80">
        <v>392.5</v>
      </c>
      <c r="D80">
        <v>259611.76532937601</v>
      </c>
      <c r="E80">
        <v>392.5</v>
      </c>
      <c r="F80">
        <v>129825.968035606</v>
      </c>
    </row>
    <row r="81" spans="1:6">
      <c r="A81">
        <v>397.5</v>
      </c>
      <c r="B81">
        <v>173308.21047981901</v>
      </c>
      <c r="C81">
        <v>397.5</v>
      </c>
      <c r="D81">
        <v>272275.75388202898</v>
      </c>
      <c r="E81">
        <v>397.5</v>
      </c>
      <c r="F81">
        <v>77476.787376087406</v>
      </c>
    </row>
    <row r="82" spans="1:6">
      <c r="A82">
        <v>402.5</v>
      </c>
      <c r="B82">
        <v>33328.502015349797</v>
      </c>
      <c r="C82">
        <v>402.5</v>
      </c>
      <c r="D82">
        <v>440073.60220467398</v>
      </c>
      <c r="E82">
        <v>402.5</v>
      </c>
      <c r="F82">
        <v>137154.853327939</v>
      </c>
    </row>
    <row r="83" spans="1:6">
      <c r="A83">
        <v>407.5</v>
      </c>
      <c r="B83">
        <v>237298.934349291</v>
      </c>
      <c r="C83">
        <v>407.5</v>
      </c>
      <c r="D83">
        <v>69651.937039588694</v>
      </c>
      <c r="E83">
        <v>407.5</v>
      </c>
      <c r="F83">
        <v>163329.44365769799</v>
      </c>
    </row>
    <row r="84" spans="1:6">
      <c r="A84">
        <v>412.5</v>
      </c>
      <c r="B84">
        <v>225300.673623765</v>
      </c>
      <c r="C84">
        <v>412.5</v>
      </c>
      <c r="D84">
        <v>126639.885526525</v>
      </c>
      <c r="E84">
        <v>412.5</v>
      </c>
      <c r="F84">
        <v>75382.820149706706</v>
      </c>
    </row>
    <row r="85" spans="1:6">
      <c r="A85">
        <v>417.5</v>
      </c>
      <c r="B85">
        <v>254629.75539727201</v>
      </c>
      <c r="C85">
        <v>417.5</v>
      </c>
      <c r="D85">
        <v>61209.278004487103</v>
      </c>
      <c r="E85">
        <v>417.5</v>
      </c>
      <c r="F85">
        <v>235571.31296783299</v>
      </c>
    </row>
    <row r="86" spans="1:6">
      <c r="A86">
        <v>422.5</v>
      </c>
      <c r="B86">
        <v>97319.225884821397</v>
      </c>
      <c r="C86">
        <v>422.5</v>
      </c>
      <c r="D86">
        <v>43268.627554895997</v>
      </c>
      <c r="E86">
        <v>422.5</v>
      </c>
      <c r="F86">
        <v>233477.345741453</v>
      </c>
    </row>
    <row r="87" spans="1:6">
      <c r="A87">
        <v>427.5</v>
      </c>
      <c r="B87">
        <v>31995.3619347358</v>
      </c>
      <c r="C87">
        <v>427.5</v>
      </c>
      <c r="D87">
        <v>162521.18642570701</v>
      </c>
      <c r="E87">
        <v>427.5</v>
      </c>
      <c r="F87">
        <v>187410.06676107601</v>
      </c>
    </row>
    <row r="88" spans="1:6">
      <c r="A88">
        <v>432.5</v>
      </c>
      <c r="B88">
        <v>237298.934349291</v>
      </c>
      <c r="C88">
        <v>432.5</v>
      </c>
      <c r="D88">
        <v>68596.604660201003</v>
      </c>
      <c r="E88">
        <v>432.5</v>
      </c>
      <c r="F88">
        <v>131919.935261987</v>
      </c>
    </row>
    <row r="89" spans="1:6">
      <c r="A89">
        <v>437.5</v>
      </c>
      <c r="B89">
        <v>242631.49467174601</v>
      </c>
      <c r="C89">
        <v>437.5</v>
      </c>
      <c r="D89">
        <v>85481.922730404403</v>
      </c>
      <c r="E89">
        <v>437.5</v>
      </c>
      <c r="F89">
        <v>207302.75541169301</v>
      </c>
    </row>
    <row r="90" spans="1:6">
      <c r="A90">
        <v>442.5</v>
      </c>
      <c r="B90">
        <v>171975.070399205</v>
      </c>
      <c r="C90">
        <v>442.5</v>
      </c>
      <c r="D90">
        <v>80205.2608334658</v>
      </c>
      <c r="E90">
        <v>442.5</v>
      </c>
      <c r="F90">
        <v>126685.017196035</v>
      </c>
    </row>
    <row r="91" spans="1:6">
      <c r="A91">
        <v>447.5</v>
      </c>
      <c r="B91">
        <v>183973.33112473099</v>
      </c>
      <c r="C91">
        <v>447.5</v>
      </c>
      <c r="D91">
        <v>88647.919868567493</v>
      </c>
      <c r="E91">
        <v>447.5</v>
      </c>
      <c r="F91">
        <v>121450.09913008301</v>
      </c>
    </row>
    <row r="92" spans="1:6">
      <c r="A92">
        <v>452.5</v>
      </c>
      <c r="B92">
        <v>51992.463143945701</v>
      </c>
      <c r="C92">
        <v>452.5</v>
      </c>
      <c r="D92">
        <v>10553.3237938771</v>
      </c>
      <c r="E92">
        <v>452.5</v>
      </c>
      <c r="F92">
        <v>100510.426866276</v>
      </c>
    </row>
    <row r="93" spans="1:6">
      <c r="A93">
        <v>457.5</v>
      </c>
      <c r="B93">
        <v>235965.79426867701</v>
      </c>
      <c r="C93">
        <v>457.5</v>
      </c>
      <c r="D93">
        <v>60153.945625099397</v>
      </c>
      <c r="E93">
        <v>457.5</v>
      </c>
      <c r="F93">
        <v>110980.26299817899</v>
      </c>
    </row>
    <row r="94" spans="1:6">
      <c r="A94">
        <v>462.5</v>
      </c>
      <c r="B94">
        <v>82654.684998067503</v>
      </c>
      <c r="C94">
        <v>462.5</v>
      </c>
      <c r="D94">
        <v>70707.269418976401</v>
      </c>
      <c r="E94">
        <v>462.5</v>
      </c>
      <c r="F94">
        <v>15704.7541978556</v>
      </c>
    </row>
    <row r="95" spans="1:6">
      <c r="A95">
        <v>467.5</v>
      </c>
      <c r="B95">
        <v>211969.27281762499</v>
      </c>
      <c r="C95">
        <v>467.5</v>
      </c>
      <c r="D95">
        <v>154078.52739060501</v>
      </c>
      <c r="E95">
        <v>467.5</v>
      </c>
      <c r="F95">
        <v>14657.770584665201</v>
      </c>
    </row>
    <row r="96" spans="1:6">
      <c r="A96">
        <v>472.5</v>
      </c>
      <c r="B96">
        <v>74655.844514383498</v>
      </c>
      <c r="C96">
        <v>472.5</v>
      </c>
      <c r="D96">
        <v>45379.292313671504</v>
      </c>
      <c r="E96">
        <v>472.5</v>
      </c>
      <c r="F96">
        <v>12563.8033582844</v>
      </c>
    </row>
    <row r="97" spans="1:6">
      <c r="A97">
        <v>477.5</v>
      </c>
      <c r="B97">
        <v>206636.71249516899</v>
      </c>
      <c r="C97">
        <v>477.5</v>
      </c>
      <c r="D97">
        <v>93924.581765505995</v>
      </c>
      <c r="E97">
        <v>477.5</v>
      </c>
      <c r="F97">
        <v>100510.426866276</v>
      </c>
    </row>
    <row r="98" spans="1:6">
      <c r="A98">
        <v>482.5</v>
      </c>
      <c r="B98">
        <v>27995.941692893801</v>
      </c>
      <c r="C98">
        <v>482.5</v>
      </c>
      <c r="D98">
        <v>51711.286589997697</v>
      </c>
      <c r="E98">
        <v>482.5</v>
      </c>
      <c r="F98">
        <v>38738.393688043703</v>
      </c>
    </row>
    <row r="99" spans="1:6">
      <c r="A99">
        <v>487.5</v>
      </c>
      <c r="B99">
        <v>63990.7238694716</v>
      </c>
      <c r="C99">
        <v>487.5</v>
      </c>
      <c r="D99">
        <v>6331.9942763262497</v>
      </c>
      <c r="E99">
        <v>487.5</v>
      </c>
      <c r="F99">
        <v>19892.688650617001</v>
      </c>
    </row>
    <row r="100" spans="1:6">
      <c r="A100">
        <v>492.5</v>
      </c>
      <c r="B100">
        <v>227966.95378499301</v>
      </c>
      <c r="C100">
        <v>492.5</v>
      </c>
      <c r="D100">
        <v>94979.914144893701</v>
      </c>
      <c r="E100">
        <v>492.5</v>
      </c>
      <c r="F100">
        <v>126685.017196035</v>
      </c>
    </row>
    <row r="101" spans="1:6">
      <c r="A101">
        <v>497.5</v>
      </c>
      <c r="B101">
        <v>34661.642095963798</v>
      </c>
      <c r="C101">
        <v>497.5</v>
      </c>
      <c r="D101">
        <v>15829.9856908156</v>
      </c>
      <c r="E101">
        <v>497.5</v>
      </c>
      <c r="F101">
        <v>10469.836131903699</v>
      </c>
    </row>
    <row r="102" spans="1:6">
      <c r="A102">
        <v>502.5</v>
      </c>
      <c r="B102">
        <v>134647.148142013</v>
      </c>
      <c r="C102">
        <v>502.5</v>
      </c>
      <c r="D102">
        <v>52766.618969385403</v>
      </c>
      <c r="E102">
        <v>502.5</v>
      </c>
      <c r="F102">
        <v>42926.328140805199</v>
      </c>
    </row>
    <row r="103" spans="1:6">
      <c r="A103">
        <v>507.5</v>
      </c>
      <c r="B103">
        <v>73322.704433769497</v>
      </c>
      <c r="C103">
        <v>507.5</v>
      </c>
      <c r="D103">
        <v>77039.263695302696</v>
      </c>
      <c r="E103">
        <v>507.5</v>
      </c>
      <c r="F103">
        <v>31409.508395711098</v>
      </c>
    </row>
    <row r="104" spans="1:6">
      <c r="A104">
        <v>512.5</v>
      </c>
      <c r="B104">
        <v>90653.525481751407</v>
      </c>
      <c r="C104">
        <v>512.5</v>
      </c>
      <c r="D104">
        <v>13719.3209320402</v>
      </c>
      <c r="E104">
        <v>512.5</v>
      </c>
      <c r="F104">
        <v>25127.606716568898</v>
      </c>
    </row>
    <row r="105" spans="1:6">
      <c r="A105">
        <v>517.5</v>
      </c>
      <c r="B105">
        <v>75988.984594997499</v>
      </c>
      <c r="C105">
        <v>517.5</v>
      </c>
      <c r="D105">
        <v>0</v>
      </c>
      <c r="E105">
        <v>517.5</v>
      </c>
      <c r="F105">
        <v>0</v>
      </c>
    </row>
    <row r="106" spans="1:6">
      <c r="A106">
        <v>522.5</v>
      </c>
      <c r="B106">
        <v>238632.07442990399</v>
      </c>
      <c r="C106">
        <v>522.5</v>
      </c>
      <c r="D106">
        <v>12663.988552652499</v>
      </c>
      <c r="E106">
        <v>522.5</v>
      </c>
      <c r="F106">
        <v>7328.8852923325903</v>
      </c>
    </row>
    <row r="107" spans="1:6">
      <c r="A107">
        <v>527.5</v>
      </c>
      <c r="B107">
        <v>167975.65015736301</v>
      </c>
      <c r="C107">
        <v>527.5</v>
      </c>
      <c r="D107">
        <v>42213.295175508298</v>
      </c>
      <c r="E107">
        <v>527.5</v>
      </c>
      <c r="F107">
        <v>6281.90167914222</v>
      </c>
    </row>
    <row r="108" spans="1:6">
      <c r="A108">
        <v>532.5</v>
      </c>
      <c r="B108">
        <v>90653.525481751407</v>
      </c>
      <c r="C108">
        <v>532.5</v>
      </c>
      <c r="D108">
        <v>52766.618969385403</v>
      </c>
      <c r="E108">
        <v>532.5</v>
      </c>
      <c r="F108">
        <v>82711.705442039296</v>
      </c>
    </row>
    <row r="109" spans="1:6">
      <c r="A109">
        <v>537.5</v>
      </c>
      <c r="B109">
        <v>121315.74733587301</v>
      </c>
      <c r="C109">
        <v>537.5</v>
      </c>
      <c r="D109">
        <v>47489.957072446901</v>
      </c>
      <c r="E109">
        <v>537.5</v>
      </c>
      <c r="F109">
        <v>0</v>
      </c>
    </row>
    <row r="110" spans="1:6">
      <c r="A110">
        <v>542.5</v>
      </c>
      <c r="B110">
        <v>23996.521451051802</v>
      </c>
      <c r="C110">
        <v>542.5</v>
      </c>
      <c r="D110">
        <v>79149.928454078094</v>
      </c>
      <c r="E110">
        <v>542.5</v>
      </c>
      <c r="F110">
        <v>109933.279384989</v>
      </c>
    </row>
    <row r="111" spans="1:6">
      <c r="A111">
        <v>547.5</v>
      </c>
      <c r="B111">
        <v>102651.78620727699</v>
      </c>
      <c r="C111">
        <v>547.5</v>
      </c>
      <c r="D111">
        <v>9497.9914144893701</v>
      </c>
      <c r="E111">
        <v>547.5</v>
      </c>
      <c r="F111">
        <v>84805.672668419997</v>
      </c>
    </row>
    <row r="112" spans="1:6">
      <c r="A112">
        <v>552.5</v>
      </c>
      <c r="B112">
        <v>17330.821047981899</v>
      </c>
      <c r="C112">
        <v>552.5</v>
      </c>
      <c r="D112">
        <v>46434.624693059202</v>
      </c>
      <c r="E112">
        <v>552.5</v>
      </c>
      <c r="F112">
        <v>20939.672263807399</v>
      </c>
    </row>
    <row r="113" spans="1:6">
      <c r="A113">
        <v>557.5</v>
      </c>
      <c r="B113">
        <v>51992.463143945701</v>
      </c>
      <c r="C113">
        <v>557.5</v>
      </c>
      <c r="D113">
        <v>26383.309484692702</v>
      </c>
      <c r="E113">
        <v>557.5</v>
      </c>
      <c r="F113">
        <v>52349.180659518497</v>
      </c>
    </row>
    <row r="114" spans="1:6">
      <c r="A114">
        <v>562.5</v>
      </c>
      <c r="B114">
        <v>53325.603224559702</v>
      </c>
      <c r="C114">
        <v>562.5</v>
      </c>
      <c r="D114">
        <v>0</v>
      </c>
      <c r="E114">
        <v>562.5</v>
      </c>
      <c r="F114">
        <v>17798.721424236301</v>
      </c>
    </row>
    <row r="115" spans="1:6">
      <c r="A115">
        <v>567.5</v>
      </c>
      <c r="B115">
        <v>7998.84048368395</v>
      </c>
      <c r="C115">
        <v>567.5</v>
      </c>
      <c r="D115">
        <v>8442.6590351016694</v>
      </c>
      <c r="E115">
        <v>567.5</v>
      </c>
      <c r="F115">
        <v>24080.623103378501</v>
      </c>
    </row>
    <row r="116" spans="1:6">
      <c r="A116">
        <v>572.5</v>
      </c>
      <c r="B116">
        <v>7998.84048368395</v>
      </c>
      <c r="C116">
        <v>572.5</v>
      </c>
      <c r="D116">
        <v>0</v>
      </c>
      <c r="E116">
        <v>572.5</v>
      </c>
      <c r="F116">
        <v>31409.508395711098</v>
      </c>
    </row>
    <row r="117" spans="1:6">
      <c r="A117">
        <v>577.5</v>
      </c>
      <c r="B117">
        <v>0</v>
      </c>
      <c r="C117">
        <v>577.5</v>
      </c>
      <c r="D117">
        <v>0</v>
      </c>
      <c r="E117">
        <v>577.5</v>
      </c>
      <c r="F117">
        <v>16751.737811045899</v>
      </c>
    </row>
    <row r="118" spans="1:6">
      <c r="A118">
        <v>582.5</v>
      </c>
      <c r="B118">
        <v>0</v>
      </c>
      <c r="C118">
        <v>582.5</v>
      </c>
      <c r="D118">
        <v>24272.6447259173</v>
      </c>
      <c r="E118">
        <v>582.5</v>
      </c>
      <c r="F118">
        <v>0</v>
      </c>
    </row>
    <row r="119" spans="1:6">
      <c r="A119">
        <v>587.5</v>
      </c>
      <c r="B119">
        <v>0</v>
      </c>
      <c r="C119">
        <v>587.5</v>
      </c>
      <c r="D119">
        <v>0</v>
      </c>
      <c r="E119">
        <v>587.5</v>
      </c>
      <c r="F119">
        <v>0</v>
      </c>
    </row>
    <row r="120" spans="1:6">
      <c r="A120">
        <v>592.5</v>
      </c>
      <c r="B120">
        <v>34661.642095963798</v>
      </c>
      <c r="C120">
        <v>592.5</v>
      </c>
      <c r="D120">
        <v>24272.6447259173</v>
      </c>
      <c r="E120">
        <v>592.5</v>
      </c>
      <c r="F120">
        <v>36644.426461663003</v>
      </c>
    </row>
    <row r="121" spans="1:6">
      <c r="A121">
        <v>597.5</v>
      </c>
      <c r="B121">
        <v>0</v>
      </c>
      <c r="C121">
        <v>597.5</v>
      </c>
      <c r="D121">
        <v>22161.979967141899</v>
      </c>
      <c r="E121">
        <v>597.5</v>
      </c>
      <c r="F121">
        <v>17798.721424236301</v>
      </c>
    </row>
    <row r="122" spans="1:6">
      <c r="A122">
        <v>602.5</v>
      </c>
      <c r="B122">
        <v>0</v>
      </c>
      <c r="C122">
        <v>602.5</v>
      </c>
      <c r="D122">
        <v>0</v>
      </c>
      <c r="E122">
        <v>602.5</v>
      </c>
      <c r="F122">
        <v>18845.705037426698</v>
      </c>
    </row>
    <row r="123" spans="1:6">
      <c r="A123">
        <v>607.5</v>
      </c>
      <c r="B123">
        <v>0</v>
      </c>
      <c r="C123">
        <v>607.5</v>
      </c>
      <c r="D123">
        <v>91813.917006730597</v>
      </c>
      <c r="E123">
        <v>607.5</v>
      </c>
      <c r="F123">
        <v>46067.278980376301</v>
      </c>
    </row>
    <row r="124" spans="1:6">
      <c r="A124">
        <v>612.5</v>
      </c>
      <c r="B124">
        <v>41327.342499033701</v>
      </c>
      <c r="C124">
        <v>612.5</v>
      </c>
      <c r="D124">
        <v>7387.3266557139596</v>
      </c>
      <c r="E124">
        <v>612.5</v>
      </c>
      <c r="F124">
        <v>26174.590329759299</v>
      </c>
    </row>
    <row r="125" spans="1:6">
      <c r="A125">
        <v>617.5</v>
      </c>
      <c r="B125">
        <v>23996.521451051802</v>
      </c>
      <c r="C125">
        <v>617.5</v>
      </c>
      <c r="D125">
        <v>42213.295175508298</v>
      </c>
      <c r="E125">
        <v>617.5</v>
      </c>
      <c r="F125">
        <v>118309.14829051201</v>
      </c>
    </row>
    <row r="126" spans="1:6">
      <c r="A126">
        <v>622.5</v>
      </c>
      <c r="B126">
        <v>0</v>
      </c>
      <c r="C126">
        <v>622.5</v>
      </c>
      <c r="D126">
        <v>0</v>
      </c>
      <c r="E126">
        <v>622.5</v>
      </c>
      <c r="F126">
        <v>0</v>
      </c>
    </row>
    <row r="127" spans="1:6">
      <c r="A127">
        <v>627.5</v>
      </c>
      <c r="B127">
        <v>19997.101209209901</v>
      </c>
      <c r="C127">
        <v>627.5</v>
      </c>
      <c r="D127">
        <v>0</v>
      </c>
      <c r="E127">
        <v>627.5</v>
      </c>
      <c r="F127">
        <v>13610.786971474799</v>
      </c>
    </row>
    <row r="128" spans="1:6">
      <c r="A128">
        <v>632.5</v>
      </c>
      <c r="B128">
        <v>10665.1206449119</v>
      </c>
      <c r="C128">
        <v>632.5</v>
      </c>
      <c r="D128">
        <v>10553.3237938771</v>
      </c>
      <c r="E128">
        <v>632.5</v>
      </c>
      <c r="F128">
        <v>85852.656281610398</v>
      </c>
    </row>
    <row r="129" spans="1:6">
      <c r="A129">
        <v>637.5</v>
      </c>
      <c r="B129">
        <v>18663.9611285959</v>
      </c>
      <c r="C129">
        <v>637.5</v>
      </c>
      <c r="D129">
        <v>15829.9856908156</v>
      </c>
      <c r="E129">
        <v>637.5</v>
      </c>
      <c r="F129">
        <v>15704.7541978556</v>
      </c>
    </row>
    <row r="130" spans="1:6">
      <c r="A130">
        <v>642.5</v>
      </c>
      <c r="B130">
        <v>0</v>
      </c>
      <c r="C130">
        <v>642.5</v>
      </c>
      <c r="D130">
        <v>16885.318070203299</v>
      </c>
      <c r="E130">
        <v>642.5</v>
      </c>
      <c r="F130">
        <v>9422.8525187133291</v>
      </c>
    </row>
    <row r="131" spans="1:6">
      <c r="A131">
        <v>647.5</v>
      </c>
      <c r="B131">
        <v>31995.3619347358</v>
      </c>
      <c r="C131">
        <v>647.5</v>
      </c>
      <c r="D131">
        <v>0</v>
      </c>
      <c r="E131">
        <v>647.5</v>
      </c>
      <c r="F131">
        <v>0</v>
      </c>
    </row>
    <row r="132" spans="1:6">
      <c r="A132">
        <v>652.5</v>
      </c>
      <c r="B132">
        <v>9331.9805642979409</v>
      </c>
      <c r="C132">
        <v>652.5</v>
      </c>
      <c r="D132">
        <v>8442.6590351016694</v>
      </c>
      <c r="E132">
        <v>652.5</v>
      </c>
      <c r="F132">
        <v>60725.049565041503</v>
      </c>
    </row>
    <row r="133" spans="1:6">
      <c r="A133">
        <v>657.5</v>
      </c>
      <c r="B133">
        <v>14664.540886753901</v>
      </c>
      <c r="C133">
        <v>657.5</v>
      </c>
      <c r="D133">
        <v>0</v>
      </c>
      <c r="E133">
        <v>657.5</v>
      </c>
      <c r="F133">
        <v>8375.8689055229606</v>
      </c>
    </row>
    <row r="134" spans="1:6">
      <c r="A134">
        <v>662.5</v>
      </c>
      <c r="B134">
        <v>0</v>
      </c>
      <c r="C134">
        <v>662.5</v>
      </c>
      <c r="D134">
        <v>20051.315208366501</v>
      </c>
      <c r="E134">
        <v>662.5</v>
      </c>
      <c r="F134">
        <v>0</v>
      </c>
    </row>
    <row r="135" spans="1:6">
      <c r="A135">
        <v>667.5</v>
      </c>
      <c r="B135">
        <v>37327.9222571918</v>
      </c>
      <c r="C135">
        <v>667.5</v>
      </c>
      <c r="D135">
        <v>101311.90842122</v>
      </c>
      <c r="E135">
        <v>667.5</v>
      </c>
      <c r="F135">
        <v>0</v>
      </c>
    </row>
    <row r="136" spans="1:6">
      <c r="A136">
        <v>672.5</v>
      </c>
      <c r="B136">
        <v>11998.260725525901</v>
      </c>
      <c r="C136">
        <v>672.5</v>
      </c>
      <c r="D136">
        <v>17940.650449591001</v>
      </c>
      <c r="E136">
        <v>672.5</v>
      </c>
      <c r="F136">
        <v>0</v>
      </c>
    </row>
    <row r="137" spans="1:6">
      <c r="A137">
        <v>677.5</v>
      </c>
      <c r="B137">
        <v>0</v>
      </c>
      <c r="C137">
        <v>677.5</v>
      </c>
      <c r="D137">
        <v>24272.6447259173</v>
      </c>
      <c r="E137">
        <v>677.5</v>
      </c>
      <c r="F137">
        <v>0</v>
      </c>
    </row>
    <row r="138" spans="1:6">
      <c r="A138">
        <v>682.5</v>
      </c>
      <c r="B138">
        <v>0</v>
      </c>
      <c r="C138">
        <v>682.5</v>
      </c>
      <c r="D138">
        <v>25327.977105304999</v>
      </c>
      <c r="E138">
        <v>682.5</v>
      </c>
      <c r="F138">
        <v>0</v>
      </c>
    </row>
    <row r="139" spans="1:6">
      <c r="A139">
        <v>687.5</v>
      </c>
      <c r="B139">
        <v>29329.081773507802</v>
      </c>
      <c r="C139">
        <v>687.5</v>
      </c>
      <c r="D139">
        <v>66485.939901425605</v>
      </c>
      <c r="E139">
        <v>687.5</v>
      </c>
      <c r="F139">
        <v>25127.606716568898</v>
      </c>
    </row>
    <row r="140" spans="1:6">
      <c r="A140">
        <v>692.5</v>
      </c>
      <c r="B140">
        <v>75988.984594997499</v>
      </c>
      <c r="C140">
        <v>692.5</v>
      </c>
      <c r="D140">
        <v>0</v>
      </c>
      <c r="E140">
        <v>692.5</v>
      </c>
      <c r="F140">
        <v>7328.8852923325903</v>
      </c>
    </row>
    <row r="141" spans="1:6">
      <c r="A141">
        <v>697.5</v>
      </c>
      <c r="B141">
        <v>15997.6809673679</v>
      </c>
      <c r="C141">
        <v>697.5</v>
      </c>
      <c r="D141">
        <v>0</v>
      </c>
      <c r="E141">
        <v>697.5</v>
      </c>
      <c r="F141">
        <v>20939.672263807399</v>
      </c>
    </row>
    <row r="142" spans="1:6">
      <c r="A142">
        <v>702.5</v>
      </c>
      <c r="B142">
        <v>0</v>
      </c>
      <c r="C142">
        <v>702.5</v>
      </c>
      <c r="D142">
        <v>9497.9914144893701</v>
      </c>
      <c r="E142">
        <v>702.5</v>
      </c>
      <c r="F142">
        <v>63866.000404612598</v>
      </c>
    </row>
    <row r="143" spans="1:6">
      <c r="A143">
        <v>707.5</v>
      </c>
      <c r="B143">
        <v>0</v>
      </c>
      <c r="C143">
        <v>707.5</v>
      </c>
      <c r="D143">
        <v>44323.959934283703</v>
      </c>
      <c r="E143">
        <v>707.5</v>
      </c>
      <c r="F143">
        <v>9422.8525187133291</v>
      </c>
    </row>
    <row r="144" spans="1:6">
      <c r="A144">
        <v>712.5</v>
      </c>
      <c r="B144">
        <v>0</v>
      </c>
      <c r="C144">
        <v>712.5</v>
      </c>
      <c r="D144">
        <v>0</v>
      </c>
      <c r="E144">
        <v>712.5</v>
      </c>
      <c r="F144">
        <v>0</v>
      </c>
    </row>
    <row r="145" spans="1:6">
      <c r="A145">
        <v>717.5</v>
      </c>
      <c r="B145">
        <v>55991.883385787602</v>
      </c>
      <c r="C145">
        <v>717.5</v>
      </c>
      <c r="D145">
        <v>0</v>
      </c>
      <c r="E145">
        <v>717.5</v>
      </c>
      <c r="F145">
        <v>23033.639490188099</v>
      </c>
    </row>
    <row r="146" spans="1:6">
      <c r="A146">
        <v>722.5</v>
      </c>
      <c r="B146">
        <v>78655.264756225501</v>
      </c>
      <c r="C146">
        <v>722.5</v>
      </c>
      <c r="D146">
        <v>0</v>
      </c>
      <c r="E146">
        <v>722.5</v>
      </c>
      <c r="F146">
        <v>25127.606716568898</v>
      </c>
    </row>
    <row r="147" spans="1:6">
      <c r="A147">
        <v>727.5</v>
      </c>
      <c r="B147">
        <v>0</v>
      </c>
      <c r="C147">
        <v>727.5</v>
      </c>
      <c r="D147">
        <v>0</v>
      </c>
      <c r="E147">
        <v>727.5</v>
      </c>
      <c r="F147">
        <v>0</v>
      </c>
    </row>
    <row r="148" spans="1:6">
      <c r="A148">
        <v>732.5</v>
      </c>
      <c r="B148">
        <v>46659.902821489697</v>
      </c>
      <c r="C148">
        <v>732.5</v>
      </c>
      <c r="D148">
        <v>16885.318070203299</v>
      </c>
      <c r="E148">
        <v>732.5</v>
      </c>
      <c r="F148">
        <v>7328.8852923325903</v>
      </c>
    </row>
    <row r="149" spans="1:6">
      <c r="A149">
        <v>737.5</v>
      </c>
      <c r="B149">
        <v>10665.1206449119</v>
      </c>
      <c r="C149">
        <v>737.5</v>
      </c>
      <c r="D149">
        <v>0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0</v>
      </c>
      <c r="C151">
        <v>747.5</v>
      </c>
      <c r="D151">
        <v>0</v>
      </c>
      <c r="E151">
        <v>747.5</v>
      </c>
      <c r="F151">
        <v>0</v>
      </c>
    </row>
    <row r="152" spans="1:6">
      <c r="A152">
        <v>752.5</v>
      </c>
      <c r="B152">
        <v>0</v>
      </c>
      <c r="C152">
        <v>752.5</v>
      </c>
      <c r="D152">
        <v>9497.9914144893701</v>
      </c>
      <c r="E152">
        <v>752.5</v>
      </c>
      <c r="F152">
        <v>0</v>
      </c>
    </row>
    <row r="153" spans="1:6">
      <c r="A153">
        <v>757.5</v>
      </c>
      <c r="B153">
        <v>74655.844514383498</v>
      </c>
      <c r="C153">
        <v>757.5</v>
      </c>
      <c r="D153">
        <v>21106.6475877542</v>
      </c>
      <c r="E153">
        <v>757.5</v>
      </c>
      <c r="F153">
        <v>40832.360914424396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31995.3619347358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14774.653311427899</v>
      </c>
      <c r="E156">
        <v>772.5</v>
      </c>
      <c r="F156">
        <v>0</v>
      </c>
    </row>
    <row r="157" spans="1:6">
      <c r="A157">
        <v>777.5</v>
      </c>
      <c r="B157">
        <v>0</v>
      </c>
      <c r="C157">
        <v>777.5</v>
      </c>
      <c r="D157">
        <v>0</v>
      </c>
      <c r="E157">
        <v>777.5</v>
      </c>
      <c r="F157">
        <v>0</v>
      </c>
    </row>
    <row r="158" spans="1:6">
      <c r="A158">
        <v>782.5</v>
      </c>
      <c r="B158">
        <v>10665.1206449119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9497.9914144893701</v>
      </c>
      <c r="E160">
        <v>792.5</v>
      </c>
      <c r="F160">
        <v>0</v>
      </c>
    </row>
    <row r="161" spans="1:6">
      <c r="A161">
        <v>797.5</v>
      </c>
      <c r="B161">
        <v>21330.241289823902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0</v>
      </c>
    </row>
    <row r="163" spans="1:6">
      <c r="A163">
        <v>807.5</v>
      </c>
      <c r="B163">
        <v>13331.4008061399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22663.381370437899</v>
      </c>
      <c r="C164">
        <v>812.5</v>
      </c>
      <c r="D164">
        <v>0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11608.656173264801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18995.9828289787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0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10553.3237938771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17330.821047981899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9497.9914144893701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26662.8016122798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25329.661531665799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16885.318070203299</v>
      </c>
      <c r="E189">
        <v>937.5</v>
      </c>
      <c r="F189">
        <v>23033.639490188099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37327.9222571918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18845.705037426698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09A8-68A2-469C-9BCB-FDD029448C2F}">
  <dimension ref="A1:V201"/>
  <sheetViews>
    <sheetView topLeftCell="I25" workbookViewId="0">
      <selection activeCell="V40" sqref="V40"/>
    </sheetView>
  </sheetViews>
  <sheetFormatPr defaultRowHeight="15"/>
  <cols>
    <col min="22" max="22" width="12" bestFit="1" customWidth="1"/>
  </cols>
  <sheetData>
    <row r="1" spans="1:6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4453.9087197402396</v>
      </c>
    </row>
    <row r="6" spans="1:6">
      <c r="A6">
        <v>22.5</v>
      </c>
      <c r="B6">
        <v>0</v>
      </c>
      <c r="C6">
        <v>22.5</v>
      </c>
      <c r="D6">
        <v>9726.6166253378906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15032.0438755222</v>
      </c>
      <c r="E7">
        <v>27.5</v>
      </c>
      <c r="F7">
        <v>0</v>
      </c>
    </row>
    <row r="8" spans="1:6">
      <c r="A8">
        <v>32.5</v>
      </c>
      <c r="B8">
        <v>5410.26433006761</v>
      </c>
      <c r="C8">
        <v>32.5</v>
      </c>
      <c r="D8">
        <v>13263.568125460801</v>
      </c>
      <c r="E8">
        <v>32.5</v>
      </c>
      <c r="F8">
        <v>9798.5991834285305</v>
      </c>
    </row>
    <row r="9" spans="1:6">
      <c r="A9">
        <v>37.5</v>
      </c>
      <c r="B9">
        <v>14427.371546847</v>
      </c>
      <c r="C9">
        <v>37.5</v>
      </c>
      <c r="D9">
        <v>20337.471125706499</v>
      </c>
      <c r="E9">
        <v>37.5</v>
      </c>
      <c r="F9">
        <v>62354.722076363403</v>
      </c>
    </row>
    <row r="10" spans="1:6">
      <c r="A10">
        <v>42.5</v>
      </c>
      <c r="B10">
        <v>43282.114640540902</v>
      </c>
      <c r="C10">
        <v>42.5</v>
      </c>
      <c r="D10">
        <v>78697.170877733806</v>
      </c>
      <c r="E10">
        <v>42.5</v>
      </c>
      <c r="F10">
        <v>57010.031612675099</v>
      </c>
    </row>
    <row r="11" spans="1:6">
      <c r="A11">
        <v>47.5</v>
      </c>
      <c r="B11">
        <v>104598.44371464101</v>
      </c>
      <c r="C11">
        <v>47.5</v>
      </c>
      <c r="D11">
        <v>151204.676630253</v>
      </c>
      <c r="E11">
        <v>47.5</v>
      </c>
      <c r="F11">
        <v>165685.404374337</v>
      </c>
    </row>
    <row r="12" spans="1:6">
      <c r="A12">
        <v>52.5</v>
      </c>
      <c r="B12">
        <v>126239.50103491099</v>
      </c>
      <c r="C12">
        <v>52.5</v>
      </c>
      <c r="D12">
        <v>183037.240131358</v>
      </c>
      <c r="E12">
        <v>52.5</v>
      </c>
      <c r="F12">
        <v>137180.38856799901</v>
      </c>
    </row>
    <row r="13" spans="1:6">
      <c r="A13">
        <v>57.5</v>
      </c>
      <c r="B13">
        <v>178538.72289223099</v>
      </c>
      <c r="C13">
        <v>57.5</v>
      </c>
      <c r="D13">
        <v>308599.01838571997</v>
      </c>
      <c r="E13">
        <v>57.5</v>
      </c>
      <c r="F13">
        <v>185282.60274119399</v>
      </c>
    </row>
    <row r="14" spans="1:6">
      <c r="A14">
        <v>62.5</v>
      </c>
      <c r="B14">
        <v>267808.08433834702</v>
      </c>
      <c r="C14">
        <v>62.5</v>
      </c>
      <c r="D14">
        <v>397907.04376382299</v>
      </c>
      <c r="E14">
        <v>62.5</v>
      </c>
      <c r="F14">
        <v>321572.20956524502</v>
      </c>
    </row>
    <row r="15" spans="1:6">
      <c r="A15">
        <v>67.5</v>
      </c>
      <c r="B15">
        <v>407573.24619842699</v>
      </c>
      <c r="C15">
        <v>67.5</v>
      </c>
      <c r="D15">
        <v>541153.57951879897</v>
      </c>
      <c r="E15">
        <v>67.5</v>
      </c>
      <c r="F15">
        <v>507745.59405038698</v>
      </c>
    </row>
    <row r="16" spans="1:6">
      <c r="A16">
        <v>72.5</v>
      </c>
      <c r="B16">
        <v>613163.29074099602</v>
      </c>
      <c r="C16">
        <v>72.5</v>
      </c>
      <c r="D16">
        <v>490752.02064204798</v>
      </c>
      <c r="E16">
        <v>72.5</v>
      </c>
      <c r="F16">
        <v>717970.08562212705</v>
      </c>
    </row>
    <row r="17" spans="1:22">
      <c r="A17">
        <v>77.5</v>
      </c>
      <c r="B17">
        <v>735795.94888919604</v>
      </c>
      <c r="C17">
        <v>77.5</v>
      </c>
      <c r="D17">
        <v>859479.21452985704</v>
      </c>
      <c r="E17">
        <v>77.5</v>
      </c>
      <c r="F17">
        <v>910378.942314905</v>
      </c>
    </row>
    <row r="18" spans="1:22">
      <c r="A18">
        <v>82.5</v>
      </c>
      <c r="B18">
        <v>1088364.8410652699</v>
      </c>
      <c r="C18">
        <v>82.5</v>
      </c>
      <c r="D18">
        <v>1045169.16828631</v>
      </c>
      <c r="E18">
        <v>82.5</v>
      </c>
      <c r="F18">
        <v>1067156.5292497601</v>
      </c>
    </row>
    <row r="19" spans="1:22">
      <c r="A19">
        <v>87.5</v>
      </c>
      <c r="B19">
        <v>1589716.0023182</v>
      </c>
      <c r="C19">
        <v>87.5</v>
      </c>
      <c r="D19">
        <v>1378526.8471728901</v>
      </c>
      <c r="E19">
        <v>87.5</v>
      </c>
      <c r="F19">
        <v>1229278.80664831</v>
      </c>
    </row>
    <row r="20" spans="1:22">
      <c r="A20">
        <v>92.5</v>
      </c>
      <c r="B20">
        <v>1462574.7905616099</v>
      </c>
      <c r="C20">
        <v>92.5</v>
      </c>
      <c r="D20">
        <v>1397980.08042356</v>
      </c>
      <c r="E20">
        <v>92.5</v>
      </c>
      <c r="F20">
        <v>1449301.89740347</v>
      </c>
    </row>
    <row r="21" spans="1:22">
      <c r="A21">
        <v>97.5</v>
      </c>
      <c r="B21">
        <v>2311084.5796605502</v>
      </c>
      <c r="C21">
        <v>97.5</v>
      </c>
      <c r="D21">
        <v>2137202.9439492398</v>
      </c>
      <c r="E21">
        <v>97.5</v>
      </c>
      <c r="F21">
        <v>1892911.2058896001</v>
      </c>
    </row>
    <row r="22" spans="1:22">
      <c r="A22">
        <v>102.5</v>
      </c>
      <c r="B22">
        <v>1971139.6375879699</v>
      </c>
      <c r="C22">
        <v>102.5</v>
      </c>
      <c r="D22">
        <v>2049663.3943212</v>
      </c>
      <c r="E22">
        <v>102.5</v>
      </c>
      <c r="F22">
        <v>2422035.5617947401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2611354.2499793</v>
      </c>
      <c r="C23">
        <v>107.5</v>
      </c>
      <c r="D23">
        <v>2412200.9230837999</v>
      </c>
      <c r="E23">
        <v>107.5</v>
      </c>
      <c r="F23">
        <v>2838921.41796243</v>
      </c>
      <c r="Q23" t="s">
        <v>18</v>
      </c>
      <c r="R23" t="s">
        <v>139</v>
      </c>
      <c r="S23" t="s">
        <v>18</v>
      </c>
      <c r="T23" t="s">
        <v>140</v>
      </c>
      <c r="U23" t="s">
        <v>18</v>
      </c>
      <c r="V23" t="s">
        <v>141</v>
      </c>
    </row>
    <row r="24" spans="1:22">
      <c r="A24">
        <v>112.5</v>
      </c>
      <c r="B24">
        <v>2715050.9829722601</v>
      </c>
      <c r="C24">
        <v>112.5</v>
      </c>
      <c r="D24">
        <v>2694272.8052186002</v>
      </c>
      <c r="E24">
        <v>112.5</v>
      </c>
      <c r="F24">
        <v>2570796.11303407</v>
      </c>
      <c r="Q24" t="s">
        <v>21</v>
      </c>
      <c r="R24">
        <v>187.5</v>
      </c>
      <c r="S24" t="s">
        <v>21</v>
      </c>
      <c r="T24">
        <v>202.5</v>
      </c>
      <c r="U24" t="s">
        <v>21</v>
      </c>
      <c r="V24">
        <v>162.5</v>
      </c>
    </row>
    <row r="25" spans="1:22">
      <c r="A25">
        <v>117.5</v>
      </c>
      <c r="B25">
        <v>2815140.8730785199</v>
      </c>
      <c r="C25">
        <v>117.5</v>
      </c>
      <c r="D25">
        <v>2659787.5280924002</v>
      </c>
      <c r="E25">
        <v>117.5</v>
      </c>
      <c r="F25">
        <v>3362701.0834038798</v>
      </c>
      <c r="Q25" t="s">
        <v>22</v>
      </c>
      <c r="R25">
        <v>228</v>
      </c>
      <c r="S25" t="s">
        <v>22</v>
      </c>
      <c r="T25">
        <v>223</v>
      </c>
      <c r="U25" t="s">
        <v>22</v>
      </c>
      <c r="V25">
        <v>217</v>
      </c>
    </row>
    <row r="26" spans="1:22">
      <c r="A26">
        <v>122.5</v>
      </c>
      <c r="B26">
        <v>2683491.1077135401</v>
      </c>
      <c r="C26">
        <v>122.5</v>
      </c>
      <c r="D26">
        <v>2785349.3063467601</v>
      </c>
      <c r="E26">
        <v>122.5</v>
      </c>
      <c r="F26">
        <v>3143568.7743926598</v>
      </c>
      <c r="Q26" t="s">
        <v>23</v>
      </c>
      <c r="R26">
        <v>101</v>
      </c>
      <c r="S26" t="s">
        <v>23</v>
      </c>
      <c r="T26">
        <v>100</v>
      </c>
      <c r="U26" t="s">
        <v>23</v>
      </c>
      <c r="V26">
        <v>92</v>
      </c>
    </row>
    <row r="27" spans="1:22">
      <c r="A27">
        <v>127.5</v>
      </c>
      <c r="B27">
        <v>2905311.94524631</v>
      </c>
      <c r="C27">
        <v>127.5</v>
      </c>
      <c r="D27">
        <v>3284059.4678640799</v>
      </c>
      <c r="E27">
        <v>127.5</v>
      </c>
      <c r="F27">
        <v>4175984.8156284499</v>
      </c>
      <c r="Q27" t="s">
        <v>27</v>
      </c>
      <c r="R27" s="1">
        <v>163000000</v>
      </c>
      <c r="S27" t="s">
        <v>27</v>
      </c>
      <c r="T27" s="1">
        <v>158000000</v>
      </c>
      <c r="U27" t="s">
        <v>27</v>
      </c>
      <c r="V27" s="1">
        <v>166000000</v>
      </c>
    </row>
    <row r="28" spans="1:22">
      <c r="A28">
        <v>132.5</v>
      </c>
      <c r="B28">
        <v>3279521.89474265</v>
      </c>
      <c r="C28">
        <v>132.5</v>
      </c>
      <c r="D28">
        <v>2703999.4218439301</v>
      </c>
      <c r="E28">
        <v>132.5</v>
      </c>
      <c r="F28">
        <v>3963978.7605688102</v>
      </c>
      <c r="Q28" t="s">
        <v>24</v>
      </c>
      <c r="R28">
        <v>115</v>
      </c>
      <c r="S28" t="s">
        <v>24</v>
      </c>
      <c r="T28">
        <v>114</v>
      </c>
      <c r="U28" t="s">
        <v>24</v>
      </c>
      <c r="V28">
        <v>115</v>
      </c>
    </row>
    <row r="29" spans="1:22">
      <c r="A29">
        <v>137.5</v>
      </c>
      <c r="B29">
        <v>3322804.00938319</v>
      </c>
      <c r="C29">
        <v>137.5</v>
      </c>
      <c r="D29">
        <v>2726989.6065947302</v>
      </c>
      <c r="E29">
        <v>137.5</v>
      </c>
      <c r="F29">
        <v>3676256.2572735902</v>
      </c>
      <c r="Q29" t="s">
        <v>25</v>
      </c>
      <c r="R29">
        <v>212</v>
      </c>
      <c r="S29" t="s">
        <v>25</v>
      </c>
      <c r="T29">
        <v>206</v>
      </c>
      <c r="U29" t="s">
        <v>25</v>
      </c>
      <c r="V29">
        <v>202</v>
      </c>
    </row>
    <row r="30" spans="1:22">
      <c r="A30">
        <v>142.5</v>
      </c>
      <c r="B30">
        <v>3890881.7640402899</v>
      </c>
      <c r="C30">
        <v>142.5</v>
      </c>
      <c r="D30">
        <v>3998523.6708888998</v>
      </c>
      <c r="E30">
        <v>142.5</v>
      </c>
      <c r="F30">
        <v>3950617.0344095901</v>
      </c>
      <c r="Q30" t="s">
        <v>26</v>
      </c>
      <c r="R30">
        <v>356</v>
      </c>
      <c r="S30" t="s">
        <v>26</v>
      </c>
      <c r="T30">
        <v>348</v>
      </c>
      <c r="U30" t="s">
        <v>26</v>
      </c>
      <c r="V30">
        <v>336</v>
      </c>
    </row>
    <row r="31" spans="1:22">
      <c r="A31">
        <v>147.5</v>
      </c>
      <c r="B31">
        <v>3498637.6001103902</v>
      </c>
      <c r="C31">
        <v>147.5</v>
      </c>
      <c r="D31">
        <v>4048925.2297656499</v>
      </c>
      <c r="E31">
        <v>147.5</v>
      </c>
      <c r="F31">
        <v>4403134.1603351999</v>
      </c>
      <c r="Q31" t="s">
        <v>87</v>
      </c>
      <c r="R31">
        <v>7834</v>
      </c>
      <c r="S31" t="s">
        <v>87</v>
      </c>
      <c r="T31">
        <v>7544</v>
      </c>
      <c r="U31" t="s">
        <v>87</v>
      </c>
      <c r="V31">
        <v>7723</v>
      </c>
    </row>
    <row r="32" spans="1:22">
      <c r="A32">
        <v>152.5</v>
      </c>
      <c r="B32">
        <v>3672667.7693942301</v>
      </c>
      <c r="C32">
        <v>152.5</v>
      </c>
      <c r="D32">
        <v>3047967.9552308801</v>
      </c>
      <c r="E32">
        <v>152.5</v>
      </c>
      <c r="F32">
        <v>3809873.5188658</v>
      </c>
      <c r="R32" s="1">
        <v>8270000</v>
      </c>
      <c r="T32" s="1">
        <v>14400000</v>
      </c>
      <c r="V32" s="1">
        <v>20800000</v>
      </c>
    </row>
    <row r="33" spans="1:22">
      <c r="A33">
        <v>157.5</v>
      </c>
      <c r="B33">
        <v>3150577.26154271</v>
      </c>
      <c r="C33">
        <v>157.5</v>
      </c>
      <c r="D33">
        <v>3422884.8142439099</v>
      </c>
      <c r="E33">
        <v>157.5</v>
      </c>
      <c r="F33">
        <v>3529277.2695221701</v>
      </c>
    </row>
    <row r="34" spans="1:22">
      <c r="A34">
        <v>162.5</v>
      </c>
      <c r="B34">
        <v>3464372.5926866299</v>
      </c>
      <c r="C34">
        <v>162.5</v>
      </c>
      <c r="D34">
        <v>4274405.8878984898</v>
      </c>
      <c r="E34">
        <v>162.5</v>
      </c>
      <c r="F34">
        <v>5048060.1429535896</v>
      </c>
    </row>
    <row r="35" spans="1:22">
      <c r="A35">
        <v>167.5</v>
      </c>
      <c r="B35">
        <v>3600530.9116600002</v>
      </c>
      <c r="C35">
        <v>167.5</v>
      </c>
      <c r="D35">
        <v>4015324.19051449</v>
      </c>
      <c r="E35">
        <v>167.5</v>
      </c>
      <c r="F35">
        <v>3967541.8875446101</v>
      </c>
      <c r="U35">
        <v>10</v>
      </c>
      <c r="V35">
        <v>101</v>
      </c>
    </row>
    <row r="36" spans="1:22">
      <c r="A36">
        <v>172.5</v>
      </c>
      <c r="B36">
        <v>3289440.71268111</v>
      </c>
      <c r="C36">
        <v>172.5</v>
      </c>
      <c r="D36">
        <v>3171761.2577351802</v>
      </c>
      <c r="E36">
        <v>172.5</v>
      </c>
      <c r="F36">
        <v>3248681.0201785299</v>
      </c>
      <c r="U36">
        <v>6</v>
      </c>
      <c r="V36">
        <v>100</v>
      </c>
    </row>
    <row r="37" spans="1:22">
      <c r="A37">
        <v>177.5</v>
      </c>
      <c r="B37">
        <v>3262389.3910307698</v>
      </c>
      <c r="C37">
        <v>177.5</v>
      </c>
      <c r="D37">
        <v>3948122.1120121502</v>
      </c>
      <c r="E37">
        <v>177.5</v>
      </c>
      <c r="F37">
        <v>4087797.42297759</v>
      </c>
      <c r="U37">
        <v>5</v>
      </c>
      <c r="V37">
        <v>92</v>
      </c>
    </row>
    <row r="38" spans="1:22">
      <c r="A38">
        <v>182.5</v>
      </c>
      <c r="B38">
        <v>3938672.4322892199</v>
      </c>
      <c r="C38">
        <v>182.5</v>
      </c>
      <c r="D38">
        <v>3430842.95511918</v>
      </c>
      <c r="E38">
        <v>182.5</v>
      </c>
      <c r="F38">
        <v>3949726.2526656399</v>
      </c>
      <c r="U38">
        <f>AVERAGE(U35:U37)</f>
        <v>7</v>
      </c>
      <c r="V38">
        <f>AVERAGE(V35:V37)</f>
        <v>97.666666666666671</v>
      </c>
    </row>
    <row r="39" spans="1:22">
      <c r="A39">
        <v>187.5</v>
      </c>
      <c r="B39">
        <v>4293946.4566303296</v>
      </c>
      <c r="C39">
        <v>187.5</v>
      </c>
      <c r="D39">
        <v>3473286.37312066</v>
      </c>
      <c r="E39">
        <v>187.5</v>
      </c>
      <c r="F39">
        <v>3786713.1935231499</v>
      </c>
      <c r="V39">
        <f>STDEV(V35:V37)</f>
        <v>4.9328828623162471</v>
      </c>
    </row>
    <row r="40" spans="1:22">
      <c r="A40">
        <v>192.5</v>
      </c>
      <c r="B40">
        <v>3737590.9413550398</v>
      </c>
      <c r="C40">
        <v>192.5</v>
      </c>
      <c r="D40">
        <v>3949006.3498871801</v>
      </c>
      <c r="E40">
        <v>192.5</v>
      </c>
      <c r="F40">
        <v>3027767.1476794202</v>
      </c>
    </row>
    <row r="41" spans="1:22">
      <c r="A41">
        <v>197.5</v>
      </c>
      <c r="B41">
        <v>3772757.6595004802</v>
      </c>
      <c r="C41">
        <v>197.5</v>
      </c>
      <c r="D41">
        <v>3255763.8558630999</v>
      </c>
      <c r="E41">
        <v>197.5</v>
      </c>
      <c r="F41">
        <v>3813436.6458415901</v>
      </c>
    </row>
    <row r="42" spans="1:22">
      <c r="A42">
        <v>202.5</v>
      </c>
      <c r="B42">
        <v>3314688.6128880898</v>
      </c>
      <c r="C42">
        <v>202.5</v>
      </c>
      <c r="D42">
        <v>4339839.49065076</v>
      </c>
      <c r="E42">
        <v>202.5</v>
      </c>
      <c r="F42">
        <v>3652205.1501870002</v>
      </c>
    </row>
    <row r="43" spans="1:22">
      <c r="A43">
        <v>207.5</v>
      </c>
      <c r="B43">
        <v>2452653.1629639799</v>
      </c>
      <c r="C43">
        <v>207.5</v>
      </c>
      <c r="D43">
        <v>3662513.2783772298</v>
      </c>
      <c r="E43">
        <v>207.5</v>
      </c>
      <c r="F43">
        <v>3423274.2419923502</v>
      </c>
    </row>
    <row r="44" spans="1:22">
      <c r="A44">
        <v>212.5</v>
      </c>
      <c r="B44">
        <v>3378710.0741272299</v>
      </c>
      <c r="C44">
        <v>212.5</v>
      </c>
      <c r="D44">
        <v>3743863.1628800598</v>
      </c>
      <c r="E44">
        <v>212.5</v>
      </c>
      <c r="F44">
        <v>3301237.1430714699</v>
      </c>
    </row>
    <row r="45" spans="1:22">
      <c r="A45">
        <v>217.5</v>
      </c>
      <c r="B45">
        <v>2853012.7233889899</v>
      </c>
      <c r="C45">
        <v>217.5</v>
      </c>
      <c r="D45">
        <v>3349493.0706163598</v>
      </c>
      <c r="E45">
        <v>217.5</v>
      </c>
      <c r="F45">
        <v>2835358.2909866399</v>
      </c>
    </row>
    <row r="46" spans="1:22">
      <c r="A46">
        <v>222.5</v>
      </c>
      <c r="B46">
        <v>3507654.7073271698</v>
      </c>
      <c r="C46">
        <v>222.5</v>
      </c>
      <c r="D46">
        <v>3109864.6064830301</v>
      </c>
      <c r="E46">
        <v>222.5</v>
      </c>
      <c r="F46">
        <v>3926565.927323</v>
      </c>
    </row>
    <row r="47" spans="1:22">
      <c r="A47">
        <v>227.5</v>
      </c>
      <c r="B47">
        <v>2857521.27699738</v>
      </c>
      <c r="C47">
        <v>227.5</v>
      </c>
      <c r="D47">
        <v>3212436.1999865999</v>
      </c>
      <c r="E47">
        <v>227.5</v>
      </c>
      <c r="F47">
        <v>2873661.9059763998</v>
      </c>
    </row>
    <row r="48" spans="1:22">
      <c r="A48">
        <v>232.5</v>
      </c>
      <c r="B48">
        <v>2862931.54132745</v>
      </c>
      <c r="C48">
        <v>232.5</v>
      </c>
      <c r="D48">
        <v>3325618.6479905299</v>
      </c>
      <c r="E48">
        <v>232.5</v>
      </c>
      <c r="F48">
        <v>3168510.6632232098</v>
      </c>
    </row>
    <row r="49" spans="1:6">
      <c r="A49">
        <v>237.5</v>
      </c>
      <c r="B49">
        <v>3247962.0194839202</v>
      </c>
      <c r="C49">
        <v>237.5</v>
      </c>
      <c r="D49">
        <v>3010829.9644795898</v>
      </c>
      <c r="E49">
        <v>237.5</v>
      </c>
      <c r="F49">
        <v>2955613.8264196198</v>
      </c>
    </row>
    <row r="50" spans="1:6">
      <c r="A50">
        <v>242.5</v>
      </c>
      <c r="B50">
        <v>2703328.7435904499</v>
      </c>
      <c r="C50">
        <v>242.5</v>
      </c>
      <c r="D50">
        <v>3055926.09610616</v>
      </c>
      <c r="E50">
        <v>242.5</v>
      </c>
      <c r="F50">
        <v>2775675.9141421202</v>
      </c>
    </row>
    <row r="51" spans="1:6">
      <c r="A51">
        <v>247.5</v>
      </c>
      <c r="B51">
        <v>3064013.0322616301</v>
      </c>
      <c r="C51">
        <v>247.5</v>
      </c>
      <c r="D51">
        <v>2763243.35947099</v>
      </c>
      <c r="E51">
        <v>247.5</v>
      </c>
      <c r="F51">
        <v>2537837.18850799</v>
      </c>
    </row>
    <row r="52" spans="1:6">
      <c r="A52">
        <v>252.5</v>
      </c>
      <c r="B52">
        <v>2853012.7233889899</v>
      </c>
      <c r="C52">
        <v>252.5</v>
      </c>
      <c r="D52">
        <v>2681893.4749681698</v>
      </c>
      <c r="E52">
        <v>252.5</v>
      </c>
      <c r="F52">
        <v>2898603.7948069498</v>
      </c>
    </row>
    <row r="53" spans="1:6">
      <c r="A53">
        <v>257.5</v>
      </c>
      <c r="B53">
        <v>2259687.0685249101</v>
      </c>
      <c r="C53">
        <v>257.5</v>
      </c>
      <c r="D53">
        <v>2921521.9391014902</v>
      </c>
      <c r="E53">
        <v>257.5</v>
      </c>
      <c r="F53">
        <v>3019750.1119838799</v>
      </c>
    </row>
    <row r="54" spans="1:6">
      <c r="A54">
        <v>262.5</v>
      </c>
      <c r="B54">
        <v>2771858.7584379702</v>
      </c>
      <c r="C54">
        <v>262.5</v>
      </c>
      <c r="D54">
        <v>2008104.21419476</v>
      </c>
      <c r="E54">
        <v>262.5</v>
      </c>
      <c r="F54">
        <v>3425946.5872241901</v>
      </c>
    </row>
    <row r="55" spans="1:6">
      <c r="A55">
        <v>267.5</v>
      </c>
      <c r="B55">
        <v>2779974.1549330801</v>
      </c>
      <c r="C55">
        <v>267.5</v>
      </c>
      <c r="D55">
        <v>2484708.4288363201</v>
      </c>
      <c r="E55">
        <v>267.5</v>
      </c>
      <c r="F55">
        <v>2179742.9274408701</v>
      </c>
    </row>
    <row r="56" spans="1:6">
      <c r="A56">
        <v>272.5</v>
      </c>
      <c r="B56">
        <v>2545529.3672968098</v>
      </c>
      <c r="C56">
        <v>272.5</v>
      </c>
      <c r="D56">
        <v>1986882.50519402</v>
      </c>
      <c r="E56">
        <v>272.5</v>
      </c>
      <c r="F56">
        <v>2456776.0498087201</v>
      </c>
    </row>
    <row r="57" spans="1:6">
      <c r="A57">
        <v>277.5</v>
      </c>
      <c r="B57">
        <v>2496836.9883261998</v>
      </c>
      <c r="C57">
        <v>277.5</v>
      </c>
      <c r="D57">
        <v>1862204.9648146899</v>
      </c>
      <c r="E57">
        <v>277.5</v>
      </c>
      <c r="F57">
        <v>2528038.58932456</v>
      </c>
    </row>
    <row r="58" spans="1:6">
      <c r="A58">
        <v>282.5</v>
      </c>
      <c r="B58">
        <v>2627585.0429695002</v>
      </c>
      <c r="C58">
        <v>282.5</v>
      </c>
      <c r="D58">
        <v>2058505.77307151</v>
      </c>
      <c r="E58">
        <v>282.5</v>
      </c>
      <c r="F58">
        <v>2087101.6260702801</v>
      </c>
    </row>
    <row r="59" spans="1:6">
      <c r="A59">
        <v>287.5</v>
      </c>
      <c r="B59">
        <v>2173122.8392438302</v>
      </c>
      <c r="C59">
        <v>287.5</v>
      </c>
      <c r="D59">
        <v>1967429.2719433501</v>
      </c>
      <c r="E59">
        <v>287.5</v>
      </c>
      <c r="F59">
        <v>2419363.2165629002</v>
      </c>
    </row>
    <row r="60" spans="1:6">
      <c r="A60">
        <v>292.5</v>
      </c>
      <c r="B60">
        <v>2446341.1879122402</v>
      </c>
      <c r="C60">
        <v>292.5</v>
      </c>
      <c r="D60">
        <v>1411243.6485490201</v>
      </c>
      <c r="E60">
        <v>292.5</v>
      </c>
      <c r="F60">
        <v>2292872.20892228</v>
      </c>
    </row>
    <row r="61" spans="1:6">
      <c r="A61">
        <v>297.5</v>
      </c>
      <c r="B61">
        <v>2032455.96666207</v>
      </c>
      <c r="C61">
        <v>297.5</v>
      </c>
      <c r="D61">
        <v>2058505.77307151</v>
      </c>
      <c r="E61">
        <v>297.5</v>
      </c>
      <c r="F61">
        <v>2732027.60868866</v>
      </c>
    </row>
    <row r="62" spans="1:6">
      <c r="A62">
        <v>302.5</v>
      </c>
      <c r="B62">
        <v>1491429.53365531</v>
      </c>
      <c r="C62">
        <v>302.5</v>
      </c>
      <c r="D62">
        <v>1675630.7731832101</v>
      </c>
      <c r="E62">
        <v>302.5</v>
      </c>
      <c r="F62">
        <v>1671997.3333904899</v>
      </c>
    </row>
    <row r="63" spans="1:6">
      <c r="A63">
        <v>307.5</v>
      </c>
      <c r="B63">
        <v>2198370.73945081</v>
      </c>
      <c r="C63">
        <v>307.5</v>
      </c>
      <c r="D63">
        <v>1658830.2535576301</v>
      </c>
      <c r="E63">
        <v>307.5</v>
      </c>
      <c r="F63">
        <v>1908054.4955367199</v>
      </c>
    </row>
    <row r="64" spans="1:6">
      <c r="A64">
        <v>312.5</v>
      </c>
      <c r="B64">
        <v>1438228.60107631</v>
      </c>
      <c r="C64">
        <v>312.5</v>
      </c>
      <c r="D64">
        <v>1749906.75468579</v>
      </c>
      <c r="E64">
        <v>312.5</v>
      </c>
      <c r="F64">
        <v>1247094.44152727</v>
      </c>
    </row>
    <row r="65" spans="1:6">
      <c r="A65">
        <v>317.5</v>
      </c>
      <c r="B65">
        <v>1949498.5802676999</v>
      </c>
      <c r="C65">
        <v>317.5</v>
      </c>
      <c r="D65">
        <v>1135361.4315394401</v>
      </c>
      <c r="E65">
        <v>317.5</v>
      </c>
      <c r="F65">
        <v>1160688.6123643101</v>
      </c>
    </row>
    <row r="66" spans="1:6">
      <c r="A66">
        <v>322.5</v>
      </c>
      <c r="B66">
        <v>1496839.79798537</v>
      </c>
      <c r="C66">
        <v>322.5</v>
      </c>
      <c r="D66">
        <v>1375874.1335477999</v>
      </c>
      <c r="E66">
        <v>322.5</v>
      </c>
      <c r="F66">
        <v>1890238.8606577599</v>
      </c>
    </row>
    <row r="67" spans="1:6">
      <c r="A67">
        <v>327.5</v>
      </c>
      <c r="B67">
        <v>1169518.8060162801</v>
      </c>
      <c r="C67">
        <v>327.5</v>
      </c>
      <c r="D67">
        <v>1283913.3945446</v>
      </c>
      <c r="E67">
        <v>327.5</v>
      </c>
      <c r="F67">
        <v>1348643.56033734</v>
      </c>
    </row>
    <row r="68" spans="1:6">
      <c r="A68">
        <v>332.5</v>
      </c>
      <c r="B68">
        <v>1733989.71778667</v>
      </c>
      <c r="C68">
        <v>332.5</v>
      </c>
      <c r="D68">
        <v>1023947.45928557</v>
      </c>
      <c r="E68">
        <v>332.5</v>
      </c>
      <c r="F68">
        <v>1170487.21154774</v>
      </c>
    </row>
    <row r="69" spans="1:6">
      <c r="A69">
        <v>337.5</v>
      </c>
      <c r="B69">
        <v>1403061.8829308699</v>
      </c>
      <c r="C69">
        <v>337.5</v>
      </c>
      <c r="D69">
        <v>1132708.7179143501</v>
      </c>
      <c r="E69">
        <v>337.5</v>
      </c>
      <c r="F69">
        <v>1464445.1870505901</v>
      </c>
    </row>
    <row r="70" spans="1:6">
      <c r="A70">
        <v>342.5</v>
      </c>
      <c r="B70">
        <v>1487822.69076859</v>
      </c>
      <c r="C70">
        <v>342.5</v>
      </c>
      <c r="D70">
        <v>1250312.3552934299</v>
      </c>
      <c r="E70">
        <v>342.5</v>
      </c>
      <c r="F70">
        <v>1021726.6603084099</v>
      </c>
    </row>
    <row r="71" spans="1:6">
      <c r="A71">
        <v>347.5</v>
      </c>
      <c r="B71">
        <v>1191159.8633365501</v>
      </c>
      <c r="C71">
        <v>347.5</v>
      </c>
      <c r="D71">
        <v>1044284.93041128</v>
      </c>
      <c r="E71">
        <v>347.5</v>
      </c>
      <c r="F71">
        <v>810611.38699272403</v>
      </c>
    </row>
    <row r="72" spans="1:6">
      <c r="A72">
        <v>352.5</v>
      </c>
      <c r="B72">
        <v>1366091.7433420699</v>
      </c>
      <c r="C72">
        <v>352.5</v>
      </c>
      <c r="D72">
        <v>1271534.0642941699</v>
      </c>
      <c r="E72">
        <v>352.5</v>
      </c>
      <c r="F72">
        <v>976296.79136706097</v>
      </c>
    </row>
    <row r="73" spans="1:6">
      <c r="A73">
        <v>357.5</v>
      </c>
      <c r="B73">
        <v>1106399.05549883</v>
      </c>
      <c r="C73">
        <v>357.5</v>
      </c>
      <c r="D73">
        <v>869205.83115519502</v>
      </c>
      <c r="E73">
        <v>357.5</v>
      </c>
      <c r="F73">
        <v>1029743.69600394</v>
      </c>
    </row>
    <row r="74" spans="1:6">
      <c r="A74">
        <v>362.5</v>
      </c>
      <c r="B74">
        <v>1023441.66910446</v>
      </c>
      <c r="C74">
        <v>362.5</v>
      </c>
      <c r="D74">
        <v>661409.93052297703</v>
      </c>
      <c r="E74">
        <v>362.5</v>
      </c>
      <c r="F74">
        <v>646707.54610628297</v>
      </c>
    </row>
    <row r="75" spans="1:6">
      <c r="A75">
        <v>367.5</v>
      </c>
      <c r="B75">
        <v>874659.40002759802</v>
      </c>
      <c r="C75">
        <v>367.5</v>
      </c>
      <c r="D75">
        <v>661409.93052297703</v>
      </c>
      <c r="E75">
        <v>367.5</v>
      </c>
      <c r="F75">
        <v>1190975.1916585399</v>
      </c>
    </row>
    <row r="76" spans="1:6">
      <c r="A76">
        <v>372.5</v>
      </c>
      <c r="B76">
        <v>653740.27321650297</v>
      </c>
      <c r="C76">
        <v>372.5</v>
      </c>
      <c r="D76">
        <v>594207.85202064202</v>
      </c>
      <c r="E76">
        <v>372.5</v>
      </c>
      <c r="F76">
        <v>634236.60169100994</v>
      </c>
    </row>
    <row r="77" spans="1:6">
      <c r="A77">
        <v>377.5</v>
      </c>
      <c r="B77">
        <v>500449.450531254</v>
      </c>
      <c r="C77">
        <v>377.5</v>
      </c>
      <c r="D77">
        <v>743644.05290083296</v>
      </c>
      <c r="E77">
        <v>377.5</v>
      </c>
      <c r="F77">
        <v>826645.45838378905</v>
      </c>
    </row>
    <row r="78" spans="1:6">
      <c r="A78">
        <v>382.5</v>
      </c>
      <c r="B78">
        <v>871954.26786256395</v>
      </c>
      <c r="C78">
        <v>382.5</v>
      </c>
      <c r="D78">
        <v>597744.80352076504</v>
      </c>
      <c r="E78">
        <v>382.5</v>
      </c>
      <c r="F78">
        <v>857822.81942197005</v>
      </c>
    </row>
    <row r="79" spans="1:6">
      <c r="A79">
        <v>387.5</v>
      </c>
      <c r="B79">
        <v>631197.505174555</v>
      </c>
      <c r="C79">
        <v>387.5</v>
      </c>
      <c r="D79">
        <v>740107.10140070994</v>
      </c>
      <c r="E79">
        <v>387.5</v>
      </c>
      <c r="F79">
        <v>505964.03056249098</v>
      </c>
    </row>
    <row r="80" spans="1:6">
      <c r="A80">
        <v>392.5</v>
      </c>
      <c r="B80">
        <v>881873.08580102096</v>
      </c>
      <c r="C80">
        <v>392.5</v>
      </c>
      <c r="D80">
        <v>521700.34626812302</v>
      </c>
      <c r="E80">
        <v>392.5</v>
      </c>
      <c r="F80">
        <v>546049.20904015296</v>
      </c>
    </row>
    <row r="81" spans="1:6">
      <c r="A81">
        <v>397.5</v>
      </c>
      <c r="B81">
        <v>761945.55981785594</v>
      </c>
      <c r="C81">
        <v>397.5</v>
      </c>
      <c r="D81">
        <v>516394.91901793901</v>
      </c>
      <c r="E81">
        <v>397.5</v>
      </c>
      <c r="F81">
        <v>579008.133566231</v>
      </c>
    </row>
    <row r="82" spans="1:6">
      <c r="A82">
        <v>402.5</v>
      </c>
      <c r="B82">
        <v>744813.05610597495</v>
      </c>
      <c r="C82">
        <v>402.5</v>
      </c>
      <c r="D82">
        <v>479256.92826664902</v>
      </c>
      <c r="E82">
        <v>402.5</v>
      </c>
      <c r="F82">
        <v>392834.74908108899</v>
      </c>
    </row>
    <row r="83" spans="1:6">
      <c r="A83">
        <v>407.5</v>
      </c>
      <c r="B83">
        <v>487825.50042776298</v>
      </c>
      <c r="C83">
        <v>407.5</v>
      </c>
      <c r="D83">
        <v>528774.24926836905</v>
      </c>
      <c r="E83">
        <v>407.5</v>
      </c>
      <c r="F83">
        <v>596823.76844519202</v>
      </c>
    </row>
    <row r="84" spans="1:6">
      <c r="A84">
        <v>412.5</v>
      </c>
      <c r="B84">
        <v>439133.12145715498</v>
      </c>
      <c r="C84">
        <v>412.5</v>
      </c>
      <c r="D84">
        <v>430623.84513995901</v>
      </c>
      <c r="E84">
        <v>412.5</v>
      </c>
      <c r="F84">
        <v>427575.23709506303</v>
      </c>
    </row>
    <row r="85" spans="1:6">
      <c r="A85">
        <v>417.5</v>
      </c>
      <c r="B85">
        <v>670872.77692838397</v>
      </c>
      <c r="C85">
        <v>417.5</v>
      </c>
      <c r="D85">
        <v>195416.570381789</v>
      </c>
      <c r="E85">
        <v>417.5</v>
      </c>
      <c r="F85">
        <v>279705.46759968699</v>
      </c>
    </row>
    <row r="86" spans="1:6">
      <c r="A86">
        <v>422.5</v>
      </c>
      <c r="B86">
        <v>789898.59218987206</v>
      </c>
      <c r="C86">
        <v>422.5</v>
      </c>
      <c r="D86">
        <v>465993.36014118802</v>
      </c>
      <c r="E86">
        <v>422.5</v>
      </c>
      <c r="F86">
        <v>208442.928083843</v>
      </c>
    </row>
    <row r="87" spans="1:6">
      <c r="A87">
        <v>427.5</v>
      </c>
      <c r="B87">
        <v>266004.66289499099</v>
      </c>
      <c r="C87">
        <v>427.5</v>
      </c>
      <c r="D87">
        <v>392601.616513638</v>
      </c>
      <c r="E87">
        <v>427.5</v>
      </c>
      <c r="F87">
        <v>125600.22589667499</v>
      </c>
    </row>
    <row r="88" spans="1:6">
      <c r="A88">
        <v>432.5</v>
      </c>
      <c r="B88">
        <v>390440.74248654599</v>
      </c>
      <c r="C88">
        <v>432.5</v>
      </c>
      <c r="D88">
        <v>513742.20539284701</v>
      </c>
      <c r="E88">
        <v>432.5</v>
      </c>
      <c r="F88">
        <v>230712.47168254401</v>
      </c>
    </row>
    <row r="89" spans="1:6">
      <c r="A89">
        <v>437.5</v>
      </c>
      <c r="B89">
        <v>289449.14165861701</v>
      </c>
      <c r="C89">
        <v>437.5</v>
      </c>
      <c r="D89">
        <v>468646.07376628002</v>
      </c>
      <c r="E89">
        <v>437.5</v>
      </c>
      <c r="F89">
        <v>157668.36867880501</v>
      </c>
    </row>
    <row r="90" spans="1:6">
      <c r="A90">
        <v>442.5</v>
      </c>
      <c r="B90">
        <v>380521.92454808898</v>
      </c>
      <c r="C90">
        <v>442.5</v>
      </c>
      <c r="D90">
        <v>373148.38326296298</v>
      </c>
      <c r="E90">
        <v>442.5</v>
      </c>
      <c r="F90">
        <v>98876.773578233304</v>
      </c>
    </row>
    <row r="91" spans="1:6">
      <c r="A91">
        <v>447.5</v>
      </c>
      <c r="B91">
        <v>80252.254229336293</v>
      </c>
      <c r="C91">
        <v>447.5</v>
      </c>
      <c r="D91">
        <v>245818.129258539</v>
      </c>
      <c r="E91">
        <v>447.5</v>
      </c>
      <c r="F91">
        <v>311773.61038181698</v>
      </c>
    </row>
    <row r="92" spans="1:6">
      <c r="A92">
        <v>452.5</v>
      </c>
      <c r="B92">
        <v>172226.747840486</v>
      </c>
      <c r="C92">
        <v>452.5</v>
      </c>
      <c r="D92">
        <v>202490.47338203399</v>
      </c>
      <c r="E92">
        <v>452.5</v>
      </c>
      <c r="F92">
        <v>122037.098920883</v>
      </c>
    </row>
    <row r="93" spans="1:6">
      <c r="A93">
        <v>457.5</v>
      </c>
      <c r="B93">
        <v>536517.87939837202</v>
      </c>
      <c r="C93">
        <v>457.5</v>
      </c>
      <c r="D93">
        <v>181268.76438129699</v>
      </c>
      <c r="E93">
        <v>457.5</v>
      </c>
      <c r="F93">
        <v>189736.51146093401</v>
      </c>
    </row>
    <row r="94" spans="1:6">
      <c r="A94">
        <v>462.5</v>
      </c>
      <c r="B94">
        <v>275021.77011177002</v>
      </c>
      <c r="C94">
        <v>462.5</v>
      </c>
      <c r="D94">
        <v>278534.93063467601</v>
      </c>
      <c r="E94">
        <v>462.5</v>
      </c>
      <c r="F94">
        <v>209333.709827791</v>
      </c>
    </row>
    <row r="95" spans="1:6">
      <c r="A95">
        <v>467.5</v>
      </c>
      <c r="B95">
        <v>120829.236704843</v>
      </c>
      <c r="C95">
        <v>467.5</v>
      </c>
      <c r="D95">
        <v>237859.988383263</v>
      </c>
      <c r="E95">
        <v>467.5</v>
      </c>
      <c r="F95">
        <v>115801.62671324601</v>
      </c>
    </row>
    <row r="96" spans="1:6">
      <c r="A96">
        <v>472.5</v>
      </c>
      <c r="B96">
        <v>238051.630522975</v>
      </c>
      <c r="C96">
        <v>472.5</v>
      </c>
      <c r="D96">
        <v>268808.31400933798</v>
      </c>
      <c r="E96">
        <v>472.5</v>
      </c>
      <c r="F96">
        <v>28505.015806337498</v>
      </c>
    </row>
    <row r="97" spans="1:6">
      <c r="A97">
        <v>477.5</v>
      </c>
      <c r="B97">
        <v>335436.38846419199</v>
      </c>
      <c r="C97">
        <v>477.5</v>
      </c>
      <c r="D97">
        <v>190995.381006635</v>
      </c>
      <c r="E97">
        <v>477.5</v>
      </c>
      <c r="F97">
        <v>142525.07903168799</v>
      </c>
    </row>
    <row r="98" spans="1:6">
      <c r="A98">
        <v>482.5</v>
      </c>
      <c r="B98">
        <v>217312.28392438299</v>
      </c>
      <c r="C98">
        <v>482.5</v>
      </c>
      <c r="D98">
        <v>189226.90525657299</v>
      </c>
      <c r="E98">
        <v>482.5</v>
      </c>
      <c r="F98">
        <v>67699.412540051606</v>
      </c>
    </row>
    <row r="99" spans="1:6">
      <c r="A99">
        <v>487.5</v>
      </c>
      <c r="B99">
        <v>255184.134234856</v>
      </c>
      <c r="C99">
        <v>487.5</v>
      </c>
      <c r="D99">
        <v>102571.593503563</v>
      </c>
      <c r="E99">
        <v>487.5</v>
      </c>
      <c r="F99">
        <v>57010.031612675099</v>
      </c>
    </row>
    <row r="100" spans="1:6">
      <c r="A100">
        <v>492.5</v>
      </c>
      <c r="B100">
        <v>107303.575879674</v>
      </c>
      <c r="C100">
        <v>492.5</v>
      </c>
      <c r="D100">
        <v>92844.976878225294</v>
      </c>
      <c r="E100">
        <v>492.5</v>
      </c>
      <c r="F100">
        <v>224476.99947490799</v>
      </c>
    </row>
    <row r="101" spans="1:6">
      <c r="A101">
        <v>497.5</v>
      </c>
      <c r="B101">
        <v>249773.86990478801</v>
      </c>
      <c r="C101">
        <v>497.5</v>
      </c>
      <c r="D101">
        <v>139709.58425485299</v>
      </c>
      <c r="E101">
        <v>497.5</v>
      </c>
      <c r="F101">
        <v>82842.702187168499</v>
      </c>
    </row>
    <row r="102" spans="1:6">
      <c r="A102">
        <v>502.5</v>
      </c>
      <c r="B102">
        <v>62218.0397957776</v>
      </c>
      <c r="C102">
        <v>502.5</v>
      </c>
      <c r="D102">
        <v>170657.909880928</v>
      </c>
      <c r="E102">
        <v>502.5</v>
      </c>
      <c r="F102">
        <v>22269.543598701199</v>
      </c>
    </row>
    <row r="103" spans="1:6">
      <c r="A103">
        <v>507.5</v>
      </c>
      <c r="B103">
        <v>77547.122064302501</v>
      </c>
      <c r="C103">
        <v>507.5</v>
      </c>
      <c r="D103">
        <v>124677.540379331</v>
      </c>
      <c r="E103">
        <v>507.5</v>
      </c>
      <c r="F103">
        <v>163013.059142493</v>
      </c>
    </row>
    <row r="104" spans="1:6">
      <c r="A104">
        <v>512.5</v>
      </c>
      <c r="B104">
        <v>141568.583303436</v>
      </c>
      <c r="C104">
        <v>512.5</v>
      </c>
      <c r="D104">
        <v>107877.020753748</v>
      </c>
      <c r="E104">
        <v>512.5</v>
      </c>
      <c r="F104">
        <v>45429.868941350498</v>
      </c>
    </row>
    <row r="105" spans="1:6">
      <c r="A105">
        <v>517.5</v>
      </c>
      <c r="B105">
        <v>47790.668248930597</v>
      </c>
      <c r="C105">
        <v>517.5</v>
      </c>
      <c r="D105">
        <v>140593.82212988401</v>
      </c>
      <c r="E105">
        <v>517.5</v>
      </c>
      <c r="F105">
        <v>69480.976027947705</v>
      </c>
    </row>
    <row r="106" spans="1:6">
      <c r="A106">
        <v>522.5</v>
      </c>
      <c r="B106">
        <v>91072.782889471506</v>
      </c>
      <c r="C106">
        <v>522.5</v>
      </c>
      <c r="D106">
        <v>52170.034626812303</v>
      </c>
      <c r="E106">
        <v>522.5</v>
      </c>
      <c r="F106">
        <v>186173.38448514201</v>
      </c>
    </row>
    <row r="107" spans="1:6">
      <c r="A107">
        <v>527.5</v>
      </c>
      <c r="B107">
        <v>94679.625776183297</v>
      </c>
      <c r="C107">
        <v>527.5</v>
      </c>
      <c r="D107">
        <v>91076.501128163902</v>
      </c>
      <c r="E107">
        <v>527.5</v>
      </c>
      <c r="F107">
        <v>73934.884747688004</v>
      </c>
    </row>
    <row r="108" spans="1:6">
      <c r="A108">
        <v>532.5</v>
      </c>
      <c r="B108">
        <v>49594.089692286499</v>
      </c>
      <c r="C108">
        <v>532.5</v>
      </c>
      <c r="D108">
        <v>91960.739003194598</v>
      </c>
      <c r="E108">
        <v>532.5</v>
      </c>
      <c r="F108">
        <v>14252.5079031688</v>
      </c>
    </row>
    <row r="109" spans="1:6">
      <c r="A109">
        <v>537.5</v>
      </c>
      <c r="B109">
        <v>29756.4538153719</v>
      </c>
      <c r="C109">
        <v>537.5</v>
      </c>
      <c r="D109">
        <v>103455.831378594</v>
      </c>
      <c r="E109">
        <v>537.5</v>
      </c>
      <c r="F109">
        <v>25832.670574493401</v>
      </c>
    </row>
    <row r="110" spans="1:6">
      <c r="A110">
        <v>542.5</v>
      </c>
      <c r="B110">
        <v>56807.775465710001</v>
      </c>
      <c r="C110">
        <v>542.5</v>
      </c>
      <c r="D110">
        <v>125561.778254362</v>
      </c>
      <c r="E110">
        <v>542.5</v>
      </c>
      <c r="F110">
        <v>56119.249868726998</v>
      </c>
    </row>
    <row r="111" spans="1:6">
      <c r="A111">
        <v>547.5</v>
      </c>
      <c r="B111">
        <v>116320.683096454</v>
      </c>
      <c r="C111">
        <v>547.5</v>
      </c>
      <c r="D111">
        <v>73391.743627549498</v>
      </c>
      <c r="E111">
        <v>547.5</v>
      </c>
      <c r="F111">
        <v>128272.571128519</v>
      </c>
    </row>
    <row r="112" spans="1:6">
      <c r="A112">
        <v>552.5</v>
      </c>
      <c r="B112">
        <v>28854.743093693902</v>
      </c>
      <c r="C112">
        <v>552.5</v>
      </c>
      <c r="D112">
        <v>89308.025378102495</v>
      </c>
      <c r="E112">
        <v>552.5</v>
      </c>
      <c r="F112">
        <v>26723.452318441399</v>
      </c>
    </row>
    <row r="113" spans="1:6">
      <c r="A113">
        <v>557.5</v>
      </c>
      <c r="B113">
        <v>70333.436290879006</v>
      </c>
      <c r="C113">
        <v>557.5</v>
      </c>
      <c r="D113">
        <v>36253.752876259401</v>
      </c>
      <c r="E113">
        <v>557.5</v>
      </c>
      <c r="F113">
        <v>53446.9046368829</v>
      </c>
    </row>
    <row r="114" spans="1:6">
      <c r="A114">
        <v>562.5</v>
      </c>
      <c r="B114">
        <v>82957.3863943701</v>
      </c>
      <c r="C114">
        <v>562.5</v>
      </c>
      <c r="D114">
        <v>64549.364877242399</v>
      </c>
      <c r="E114">
        <v>562.5</v>
      </c>
      <c r="F114">
        <v>40085.178477662201</v>
      </c>
    </row>
    <row r="115" spans="1:6">
      <c r="A115">
        <v>567.5</v>
      </c>
      <c r="B115">
        <v>56807.775465710001</v>
      </c>
      <c r="C115">
        <v>567.5</v>
      </c>
      <c r="D115">
        <v>30064.087751044401</v>
      </c>
      <c r="E115">
        <v>567.5</v>
      </c>
      <c r="F115">
        <v>38303.614989766102</v>
      </c>
    </row>
    <row r="116" spans="1:6">
      <c r="A116">
        <v>572.5</v>
      </c>
      <c r="B116">
        <v>83859.097116047997</v>
      </c>
      <c r="C116">
        <v>572.5</v>
      </c>
      <c r="D116">
        <v>49517.3210017202</v>
      </c>
      <c r="E116">
        <v>572.5</v>
      </c>
      <c r="F116">
        <v>13361.7261592207</v>
      </c>
    </row>
    <row r="117" spans="1:6">
      <c r="A117">
        <v>577.5</v>
      </c>
      <c r="B117">
        <v>45987.246805574701</v>
      </c>
      <c r="C117">
        <v>577.5</v>
      </c>
      <c r="D117">
        <v>30064.087751044401</v>
      </c>
      <c r="E117">
        <v>577.5</v>
      </c>
      <c r="F117">
        <v>73044.103003739903</v>
      </c>
    </row>
    <row r="118" spans="1:6">
      <c r="A118">
        <v>582.5</v>
      </c>
      <c r="B118">
        <v>0</v>
      </c>
      <c r="C118">
        <v>582.5</v>
      </c>
      <c r="D118">
        <v>93729.214753256005</v>
      </c>
      <c r="E118">
        <v>582.5</v>
      </c>
      <c r="F118">
        <v>34740.488013973903</v>
      </c>
    </row>
    <row r="119" spans="1:6">
      <c r="A119">
        <v>587.5</v>
      </c>
      <c r="B119">
        <v>7213.68577342349</v>
      </c>
      <c r="C119">
        <v>587.5</v>
      </c>
      <c r="D119">
        <v>62780.889127180897</v>
      </c>
      <c r="E119">
        <v>587.5</v>
      </c>
      <c r="F119">
        <v>64136.285564259502</v>
      </c>
    </row>
    <row r="120" spans="1:6">
      <c r="A120">
        <v>592.5</v>
      </c>
      <c r="B120">
        <v>30658.164537049801</v>
      </c>
      <c r="C120">
        <v>592.5</v>
      </c>
      <c r="D120">
        <v>68970.554252395901</v>
      </c>
      <c r="E120">
        <v>592.5</v>
      </c>
      <c r="F120">
        <v>11580.162671324601</v>
      </c>
    </row>
    <row r="121" spans="1:6">
      <c r="A121">
        <v>597.5</v>
      </c>
      <c r="B121">
        <v>18034.2144335587</v>
      </c>
      <c r="C121">
        <v>597.5</v>
      </c>
      <c r="D121">
        <v>8842.3787503071708</v>
      </c>
      <c r="E121">
        <v>597.5</v>
      </c>
      <c r="F121">
        <v>8017.0356955324296</v>
      </c>
    </row>
    <row r="122" spans="1:6">
      <c r="A122">
        <v>602.5</v>
      </c>
      <c r="B122">
        <v>73940.279177590695</v>
      </c>
      <c r="C122">
        <v>602.5</v>
      </c>
      <c r="D122">
        <v>57475.461876996596</v>
      </c>
      <c r="E122">
        <v>602.5</v>
      </c>
      <c r="F122">
        <v>0</v>
      </c>
    </row>
    <row r="123" spans="1:6">
      <c r="A123">
        <v>607.5</v>
      </c>
      <c r="B123">
        <v>15329.0822685249</v>
      </c>
      <c r="C123">
        <v>607.5</v>
      </c>
      <c r="D123">
        <v>49517.3210017202</v>
      </c>
      <c r="E123">
        <v>607.5</v>
      </c>
      <c r="F123">
        <v>12470.944415272699</v>
      </c>
    </row>
    <row r="124" spans="1:6">
      <c r="A124">
        <v>612.5</v>
      </c>
      <c r="B124">
        <v>7213.68577342349</v>
      </c>
      <c r="C124">
        <v>612.5</v>
      </c>
      <c r="D124">
        <v>22990.184750798599</v>
      </c>
      <c r="E124">
        <v>612.5</v>
      </c>
      <c r="F124">
        <v>29395.797550285599</v>
      </c>
    </row>
    <row r="125" spans="1:6">
      <c r="A125">
        <v>617.5</v>
      </c>
      <c r="B125">
        <v>7213.68577342349</v>
      </c>
      <c r="C125">
        <v>617.5</v>
      </c>
      <c r="D125">
        <v>32716.8013761365</v>
      </c>
      <c r="E125">
        <v>617.5</v>
      </c>
      <c r="F125">
        <v>32068.1427821297</v>
      </c>
    </row>
    <row r="126" spans="1:6">
      <c r="A126">
        <v>622.5</v>
      </c>
      <c r="B126">
        <v>21641.057320270502</v>
      </c>
      <c r="C126">
        <v>622.5</v>
      </c>
      <c r="D126">
        <v>38022.228626320801</v>
      </c>
      <c r="E126">
        <v>622.5</v>
      </c>
      <c r="F126">
        <v>80170.3569553243</v>
      </c>
    </row>
    <row r="127" spans="1:6">
      <c r="A127">
        <v>627.5</v>
      </c>
      <c r="B127">
        <v>45085.536083896797</v>
      </c>
      <c r="C127">
        <v>627.5</v>
      </c>
      <c r="D127">
        <v>8842.3787503071708</v>
      </c>
      <c r="E127">
        <v>627.5</v>
      </c>
      <c r="F127">
        <v>5344.69046368829</v>
      </c>
    </row>
    <row r="128" spans="1:6">
      <c r="A128">
        <v>632.5</v>
      </c>
      <c r="B128">
        <v>0</v>
      </c>
      <c r="C128">
        <v>632.5</v>
      </c>
      <c r="D128">
        <v>32716.8013761365</v>
      </c>
      <c r="E128">
        <v>632.5</v>
      </c>
      <c r="F128">
        <v>19597.198366857101</v>
      </c>
    </row>
    <row r="129" spans="1:6">
      <c r="A129">
        <v>637.5</v>
      </c>
      <c r="B129">
        <v>11722.2393818132</v>
      </c>
      <c r="C129">
        <v>637.5</v>
      </c>
      <c r="D129">
        <v>11495.092375399299</v>
      </c>
      <c r="E129">
        <v>637.5</v>
      </c>
      <c r="F129">
        <v>14252.5079031688</v>
      </c>
    </row>
    <row r="130" spans="1:6">
      <c r="A130">
        <v>642.5</v>
      </c>
      <c r="B130">
        <v>0</v>
      </c>
      <c r="C130">
        <v>642.5</v>
      </c>
      <c r="D130">
        <v>7958.1408752764601</v>
      </c>
      <c r="E130">
        <v>642.5</v>
      </c>
      <c r="F130">
        <v>12470.944415272699</v>
      </c>
    </row>
    <row r="131" spans="1:6">
      <c r="A131">
        <v>647.5</v>
      </c>
      <c r="B131">
        <v>60414.618352421698</v>
      </c>
      <c r="C131">
        <v>647.5</v>
      </c>
      <c r="D131">
        <v>18568.9953756451</v>
      </c>
      <c r="E131">
        <v>647.5</v>
      </c>
      <c r="F131">
        <v>24051.107086597302</v>
      </c>
    </row>
    <row r="132" spans="1:6">
      <c r="A132">
        <v>652.5</v>
      </c>
      <c r="B132">
        <v>32461.5859804057</v>
      </c>
      <c r="C132">
        <v>652.5</v>
      </c>
      <c r="D132">
        <v>23874.4226258294</v>
      </c>
      <c r="E132">
        <v>652.5</v>
      </c>
      <c r="F132">
        <v>0</v>
      </c>
    </row>
    <row r="133" spans="1:6">
      <c r="A133">
        <v>657.5</v>
      </c>
      <c r="B133">
        <v>5410.26433006761</v>
      </c>
      <c r="C133">
        <v>657.5</v>
      </c>
      <c r="D133">
        <v>11495.092375399299</v>
      </c>
      <c r="E133">
        <v>657.5</v>
      </c>
      <c r="F133">
        <v>20487.9801108051</v>
      </c>
    </row>
    <row r="134" spans="1:6">
      <c r="A134">
        <v>662.5</v>
      </c>
      <c r="B134">
        <v>17132.5037118808</v>
      </c>
      <c r="C134">
        <v>662.5</v>
      </c>
      <c r="D134">
        <v>53054.272501842999</v>
      </c>
      <c r="E134">
        <v>662.5</v>
      </c>
      <c r="F134">
        <v>6235.4722076363396</v>
      </c>
    </row>
    <row r="135" spans="1:6">
      <c r="A135">
        <v>667.5</v>
      </c>
      <c r="B135">
        <v>34265.007423761599</v>
      </c>
      <c r="C135">
        <v>667.5</v>
      </c>
      <c r="D135">
        <v>11495.092375399299</v>
      </c>
      <c r="E135">
        <v>667.5</v>
      </c>
      <c r="F135">
        <v>17815.634878960998</v>
      </c>
    </row>
    <row r="136" spans="1:6">
      <c r="A136">
        <v>672.5</v>
      </c>
      <c r="B136">
        <v>20739.3465985925</v>
      </c>
      <c r="C136">
        <v>672.5</v>
      </c>
      <c r="D136">
        <v>38022.228626320801</v>
      </c>
      <c r="E136">
        <v>672.5</v>
      </c>
      <c r="F136">
        <v>18706.416622909001</v>
      </c>
    </row>
    <row r="137" spans="1:6">
      <c r="A137">
        <v>677.5</v>
      </c>
      <c r="B137">
        <v>36970.139588795399</v>
      </c>
      <c r="C137">
        <v>677.5</v>
      </c>
      <c r="D137">
        <v>57475.461876996596</v>
      </c>
      <c r="E137">
        <v>677.5</v>
      </c>
      <c r="F137">
        <v>30286.579294233601</v>
      </c>
    </row>
    <row r="138" spans="1:6">
      <c r="A138">
        <v>682.5</v>
      </c>
      <c r="B138">
        <v>33363.2967020836</v>
      </c>
      <c r="C138">
        <v>682.5</v>
      </c>
      <c r="D138">
        <v>0</v>
      </c>
      <c r="E138">
        <v>682.5</v>
      </c>
      <c r="F138">
        <v>6235.4722076363396</v>
      </c>
    </row>
    <row r="139" spans="1:6">
      <c r="A139">
        <v>687.5</v>
      </c>
      <c r="B139">
        <v>45085.536083896797</v>
      </c>
      <c r="C139">
        <v>687.5</v>
      </c>
      <c r="D139">
        <v>6189.6651252150205</v>
      </c>
      <c r="E139">
        <v>687.5</v>
      </c>
      <c r="F139">
        <v>30286.579294233601</v>
      </c>
    </row>
    <row r="140" spans="1:6">
      <c r="A140">
        <v>692.5</v>
      </c>
      <c r="B140">
        <v>0</v>
      </c>
      <c r="C140">
        <v>692.5</v>
      </c>
      <c r="D140">
        <v>22105.946875767899</v>
      </c>
      <c r="E140">
        <v>692.5</v>
      </c>
      <c r="F140">
        <v>40085.178477662201</v>
      </c>
    </row>
    <row r="141" spans="1:6">
      <c r="A141">
        <v>697.5</v>
      </c>
      <c r="B141">
        <v>0</v>
      </c>
      <c r="C141">
        <v>697.5</v>
      </c>
      <c r="D141">
        <v>0</v>
      </c>
      <c r="E141">
        <v>697.5</v>
      </c>
      <c r="F141">
        <v>6235.4722076363396</v>
      </c>
    </row>
    <row r="142" spans="1:6">
      <c r="A142">
        <v>702.5</v>
      </c>
      <c r="B142">
        <v>13525.660825169</v>
      </c>
      <c r="C142">
        <v>702.5</v>
      </c>
      <c r="D142">
        <v>14147.806000491501</v>
      </c>
      <c r="E142">
        <v>702.5</v>
      </c>
      <c r="F142">
        <v>0</v>
      </c>
    </row>
    <row r="143" spans="1:6">
      <c r="A143">
        <v>707.5</v>
      </c>
      <c r="B143">
        <v>0</v>
      </c>
      <c r="C143">
        <v>707.5</v>
      </c>
      <c r="D143">
        <v>0</v>
      </c>
      <c r="E143">
        <v>707.5</v>
      </c>
      <c r="F143">
        <v>8017.0356955324296</v>
      </c>
    </row>
    <row r="144" spans="1:6">
      <c r="A144">
        <v>712.5</v>
      </c>
      <c r="B144">
        <v>52299.221857320299</v>
      </c>
      <c r="C144">
        <v>712.5</v>
      </c>
      <c r="D144">
        <v>16800.519625583602</v>
      </c>
      <c r="E144">
        <v>712.5</v>
      </c>
      <c r="F144">
        <v>0</v>
      </c>
    </row>
    <row r="145" spans="1:6">
      <c r="A145">
        <v>717.5</v>
      </c>
      <c r="B145">
        <v>21641.057320270502</v>
      </c>
      <c r="C145">
        <v>717.5</v>
      </c>
      <c r="D145">
        <v>0</v>
      </c>
      <c r="E145">
        <v>717.5</v>
      </c>
      <c r="F145">
        <v>0</v>
      </c>
    </row>
    <row r="146" spans="1:6">
      <c r="A146">
        <v>722.5</v>
      </c>
      <c r="B146">
        <v>6311.9750517455504</v>
      </c>
      <c r="C146">
        <v>722.5</v>
      </c>
      <c r="D146">
        <v>13263.568125460801</v>
      </c>
      <c r="E146">
        <v>722.5</v>
      </c>
      <c r="F146">
        <v>14252.5079031688</v>
      </c>
    </row>
    <row r="147" spans="1:6">
      <c r="A147">
        <v>727.5</v>
      </c>
      <c r="B147">
        <v>30658.164537049801</v>
      </c>
      <c r="C147">
        <v>727.5</v>
      </c>
      <c r="D147">
        <v>15032.0438755222</v>
      </c>
      <c r="E147">
        <v>727.5</v>
      </c>
      <c r="F147">
        <v>7126.25395158438</v>
      </c>
    </row>
    <row r="148" spans="1:6">
      <c r="A148">
        <v>732.5</v>
      </c>
      <c r="B148">
        <v>23444.478763626299</v>
      </c>
      <c r="C148">
        <v>732.5</v>
      </c>
      <c r="D148">
        <v>0</v>
      </c>
      <c r="E148">
        <v>732.5</v>
      </c>
      <c r="F148">
        <v>0</v>
      </c>
    </row>
    <row r="149" spans="1:6">
      <c r="A149">
        <v>737.5</v>
      </c>
      <c r="B149">
        <v>9017.1072167793609</v>
      </c>
      <c r="C149">
        <v>737.5</v>
      </c>
      <c r="D149">
        <v>0</v>
      </c>
      <c r="E149">
        <v>737.5</v>
      </c>
      <c r="F149">
        <v>24051.107086597302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7126.25395158438</v>
      </c>
    </row>
    <row r="151" spans="1:6">
      <c r="A151">
        <v>747.5</v>
      </c>
      <c r="B151">
        <v>24346.189485304301</v>
      </c>
      <c r="C151">
        <v>747.5</v>
      </c>
      <c r="D151">
        <v>0</v>
      </c>
      <c r="E151">
        <v>747.5</v>
      </c>
      <c r="F151">
        <v>0</v>
      </c>
    </row>
    <row r="152" spans="1:6">
      <c r="A152">
        <v>752.5</v>
      </c>
      <c r="B152">
        <v>16230.792990202801</v>
      </c>
      <c r="C152">
        <v>752.5</v>
      </c>
      <c r="D152">
        <v>0</v>
      </c>
      <c r="E152">
        <v>752.5</v>
      </c>
      <c r="F152">
        <v>0</v>
      </c>
    </row>
    <row r="153" spans="1:6">
      <c r="A153">
        <v>757.5</v>
      </c>
      <c r="B153">
        <v>10820.5286601352</v>
      </c>
      <c r="C153">
        <v>757.5</v>
      </c>
      <c r="D153">
        <v>22105.946875767899</v>
      </c>
      <c r="E153">
        <v>757.5</v>
      </c>
      <c r="F153">
        <v>6235.4722076363396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11580.162671324601</v>
      </c>
    </row>
    <row r="155" spans="1:6">
      <c r="A155">
        <v>767.5</v>
      </c>
      <c r="B155">
        <v>11722.2393818132</v>
      </c>
      <c r="C155">
        <v>767.5</v>
      </c>
      <c r="D155">
        <v>12379.330250430001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0</v>
      </c>
      <c r="C157">
        <v>777.5</v>
      </c>
      <c r="D157">
        <v>0</v>
      </c>
      <c r="E157">
        <v>777.5</v>
      </c>
      <c r="F157">
        <v>0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20337.471125706499</v>
      </c>
      <c r="E160">
        <v>792.5</v>
      </c>
      <c r="F160">
        <v>0</v>
      </c>
    </row>
    <row r="161" spans="1:6">
      <c r="A161">
        <v>797.5</v>
      </c>
      <c r="B161">
        <v>7213.68577342349</v>
      </c>
      <c r="C161">
        <v>797.5</v>
      </c>
      <c r="D161">
        <v>28295.612000983001</v>
      </c>
      <c r="E161">
        <v>797.5</v>
      </c>
      <c r="F161">
        <v>0</v>
      </c>
    </row>
    <row r="162" spans="1:6">
      <c r="A162">
        <v>802.5</v>
      </c>
      <c r="B162">
        <v>10820.5286601352</v>
      </c>
      <c r="C162">
        <v>802.5</v>
      </c>
      <c r="D162">
        <v>7958.1408752764601</v>
      </c>
      <c r="E162">
        <v>802.5</v>
      </c>
      <c r="F162">
        <v>19597.198366857101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16800.519625583602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8842.3787503071708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28295.612000983001</v>
      </c>
      <c r="E166">
        <v>822.5</v>
      </c>
      <c r="F166">
        <v>8017.0356955324296</v>
      </c>
    </row>
    <row r="167" spans="1:6">
      <c r="A167">
        <v>827.5</v>
      </c>
      <c r="B167">
        <v>10820.5286601352</v>
      </c>
      <c r="C167">
        <v>827.5</v>
      </c>
      <c r="D167">
        <v>11495.092375399299</v>
      </c>
      <c r="E167">
        <v>827.5</v>
      </c>
      <c r="F167">
        <v>7126.25395158438</v>
      </c>
    </row>
    <row r="168" spans="1:6">
      <c r="A168">
        <v>832.5</v>
      </c>
      <c r="B168">
        <v>9918.8179384572904</v>
      </c>
      <c r="C168">
        <v>832.5</v>
      </c>
      <c r="D168">
        <v>8842.3787503071708</v>
      </c>
      <c r="E168">
        <v>832.5</v>
      </c>
      <c r="F168">
        <v>0</v>
      </c>
    </row>
    <row r="169" spans="1:6">
      <c r="A169">
        <v>837.5</v>
      </c>
      <c r="B169">
        <v>15329.0822685249</v>
      </c>
      <c r="C169">
        <v>837.5</v>
      </c>
      <c r="D169">
        <v>25642.8983758908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9726.6166253378906</v>
      </c>
      <c r="E170">
        <v>842.5</v>
      </c>
      <c r="F170">
        <v>0</v>
      </c>
    </row>
    <row r="171" spans="1:6">
      <c r="A171">
        <v>847.5</v>
      </c>
      <c r="B171">
        <v>10820.5286601352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20487.9801108051</v>
      </c>
    </row>
    <row r="173" spans="1:6">
      <c r="A173">
        <v>857.5</v>
      </c>
      <c r="B173">
        <v>18034.2144335587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8115.3964951014204</v>
      </c>
      <c r="C174">
        <v>862.5</v>
      </c>
      <c r="D174">
        <v>7073.9030002457403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7958.1408752764601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23444.478763626299</v>
      </c>
      <c r="C182">
        <v>902.5</v>
      </c>
      <c r="D182">
        <v>7958.1408752764601</v>
      </c>
      <c r="E182">
        <v>902.5</v>
      </c>
      <c r="F182">
        <v>0</v>
      </c>
    </row>
    <row r="183" spans="1:6">
      <c r="A183">
        <v>907.5</v>
      </c>
      <c r="B183">
        <v>15329.0822685249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10689.3809273766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15916.2817505529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11495.092375399299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8907.8174394804792</v>
      </c>
    </row>
    <row r="195" spans="1:6">
      <c r="A195">
        <v>967.5</v>
      </c>
      <c r="B195">
        <v>0</v>
      </c>
      <c r="C195">
        <v>967.5</v>
      </c>
      <c r="D195">
        <v>12379.330250430001</v>
      </c>
      <c r="E195">
        <v>967.5</v>
      </c>
      <c r="F195">
        <v>0</v>
      </c>
    </row>
    <row r="196" spans="1:6">
      <c r="A196">
        <v>972.5</v>
      </c>
      <c r="B196">
        <v>15329.0822685249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9918.8179384572904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2F3F-A093-4A69-81BA-6B508E51E104}">
  <dimension ref="A1:V201"/>
  <sheetViews>
    <sheetView topLeftCell="I16" workbookViewId="0">
      <selection activeCell="R33" sqref="R33"/>
    </sheetView>
  </sheetViews>
  <sheetFormatPr defaultRowHeight="15"/>
  <sheetData>
    <row r="1" spans="1:6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4422.1075528868896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4422.1075528868896</v>
      </c>
      <c r="C5">
        <v>17.5</v>
      </c>
      <c r="D5">
        <v>0</v>
      </c>
      <c r="E5">
        <v>17.5</v>
      </c>
      <c r="F5">
        <v>8398.8023952095791</v>
      </c>
    </row>
    <row r="6" spans="1:6">
      <c r="A6">
        <v>22.5</v>
      </c>
      <c r="B6">
        <v>22110.537764434401</v>
      </c>
      <c r="C6">
        <v>22.5</v>
      </c>
      <c r="D6">
        <v>12572.8410267895</v>
      </c>
      <c r="E6">
        <v>22.5</v>
      </c>
      <c r="F6">
        <v>11758.323353293399</v>
      </c>
    </row>
    <row r="7" spans="1:6">
      <c r="A7">
        <v>27.5</v>
      </c>
      <c r="B7">
        <v>10613.058126928499</v>
      </c>
      <c r="C7">
        <v>27.5</v>
      </c>
      <c r="D7">
        <v>8381.8940178596404</v>
      </c>
      <c r="E7">
        <v>27.5</v>
      </c>
      <c r="F7">
        <v>31075.568862275399</v>
      </c>
    </row>
    <row r="8" spans="1:6">
      <c r="A8">
        <v>32.5</v>
      </c>
      <c r="B8">
        <v>54834.133655797399</v>
      </c>
      <c r="C8">
        <v>32.5</v>
      </c>
      <c r="D8">
        <v>24307.492651793</v>
      </c>
      <c r="E8">
        <v>32.5</v>
      </c>
      <c r="F8">
        <v>17637.485029940101</v>
      </c>
    </row>
    <row r="9" spans="1:6">
      <c r="A9">
        <v>37.5</v>
      </c>
      <c r="B9">
        <v>92864.258610624602</v>
      </c>
      <c r="C9">
        <v>37.5</v>
      </c>
      <c r="D9">
        <v>51129.553508943798</v>
      </c>
      <c r="E9">
        <v>37.5</v>
      </c>
      <c r="F9">
        <v>74749.341317365295</v>
      </c>
    </row>
    <row r="10" spans="1:6">
      <c r="A10">
        <v>42.5</v>
      </c>
      <c r="B10">
        <v>110552.688822172</v>
      </c>
      <c r="C10">
        <v>42.5</v>
      </c>
      <c r="D10">
        <v>88009.887187526198</v>
      </c>
      <c r="E10">
        <v>42.5</v>
      </c>
      <c r="F10">
        <v>100785.62874251499</v>
      </c>
    </row>
    <row r="11" spans="1:6">
      <c r="A11">
        <v>47.5</v>
      </c>
      <c r="B11">
        <v>206954.63347510601</v>
      </c>
      <c r="C11">
        <v>47.5</v>
      </c>
      <c r="D11">
        <v>111479.19043753301</v>
      </c>
      <c r="E11">
        <v>47.5</v>
      </c>
      <c r="F11">
        <v>177214.73053892201</v>
      </c>
    </row>
    <row r="12" spans="1:6">
      <c r="A12">
        <v>52.5</v>
      </c>
      <c r="B12">
        <v>172462.19456258899</v>
      </c>
      <c r="C12">
        <v>52.5</v>
      </c>
      <c r="D12">
        <v>236369.411303642</v>
      </c>
      <c r="E12">
        <v>52.5</v>
      </c>
      <c r="F12">
        <v>267921.79640718602</v>
      </c>
    </row>
    <row r="13" spans="1:6">
      <c r="A13">
        <v>57.5</v>
      </c>
      <c r="B13">
        <v>289205.83395880199</v>
      </c>
      <c r="C13">
        <v>57.5</v>
      </c>
      <c r="D13">
        <v>263191.47216079303</v>
      </c>
      <c r="E13">
        <v>57.5</v>
      </c>
      <c r="F13">
        <v>304036.64670658699</v>
      </c>
    </row>
    <row r="14" spans="1:6">
      <c r="A14">
        <v>62.5</v>
      </c>
      <c r="B14">
        <v>369688.191421344</v>
      </c>
      <c r="C14">
        <v>62.5</v>
      </c>
      <c r="D14">
        <v>404845.48106262099</v>
      </c>
      <c r="E14">
        <v>62.5</v>
      </c>
      <c r="F14">
        <v>504768.023952096</v>
      </c>
    </row>
    <row r="15" spans="1:6">
      <c r="A15">
        <v>67.5</v>
      </c>
      <c r="B15">
        <v>639436.75214744406</v>
      </c>
      <c r="C15">
        <v>67.5</v>
      </c>
      <c r="D15">
        <v>409036.42807155102</v>
      </c>
      <c r="E15">
        <v>67.5</v>
      </c>
      <c r="F15">
        <v>708858.92215568898</v>
      </c>
    </row>
    <row r="16" spans="1:6">
      <c r="A16">
        <v>72.5</v>
      </c>
      <c r="B16">
        <v>800401.46707252704</v>
      </c>
      <c r="C16">
        <v>72.5</v>
      </c>
      <c r="D16">
        <v>611878.26330375404</v>
      </c>
      <c r="E16">
        <v>72.5</v>
      </c>
      <c r="F16">
        <v>995258.08383233496</v>
      </c>
    </row>
    <row r="17" spans="1:22">
      <c r="A17">
        <v>77.5</v>
      </c>
      <c r="B17">
        <v>1078109.82139382</v>
      </c>
      <c r="C17">
        <v>77.5</v>
      </c>
      <c r="D17">
        <v>1004150.9033395899</v>
      </c>
      <c r="E17">
        <v>77.5</v>
      </c>
      <c r="F17">
        <v>1151475.8083832299</v>
      </c>
    </row>
    <row r="18" spans="1:22">
      <c r="A18">
        <v>82.5</v>
      </c>
      <c r="B18">
        <v>925104.90006393695</v>
      </c>
      <c r="C18">
        <v>82.5</v>
      </c>
      <c r="D18">
        <v>1261475.0496878801</v>
      </c>
      <c r="E18">
        <v>82.5</v>
      </c>
      <c r="F18">
        <v>1369844.6706586799</v>
      </c>
    </row>
    <row r="19" spans="1:22">
      <c r="A19">
        <v>87.5</v>
      </c>
      <c r="B19">
        <v>1086954.0364995999</v>
      </c>
      <c r="C19">
        <v>87.5</v>
      </c>
      <c r="D19">
        <v>1465993.26372365</v>
      </c>
      <c r="E19">
        <v>87.5</v>
      </c>
      <c r="F19">
        <v>1274938.2035928101</v>
      </c>
    </row>
    <row r="20" spans="1:22">
      <c r="A20">
        <v>92.5</v>
      </c>
      <c r="B20">
        <v>1273566.97523142</v>
      </c>
      <c r="C20">
        <v>92.5</v>
      </c>
      <c r="D20">
        <v>1893469.8586344901</v>
      </c>
      <c r="E20">
        <v>92.5</v>
      </c>
      <c r="F20">
        <v>1484068.38323353</v>
      </c>
    </row>
    <row r="21" spans="1:22">
      <c r="A21">
        <v>97.5</v>
      </c>
      <c r="B21">
        <v>1765305.3351124499</v>
      </c>
      <c r="C21">
        <v>97.5</v>
      </c>
      <c r="D21">
        <v>2424043.7499650102</v>
      </c>
      <c r="E21">
        <v>97.5</v>
      </c>
      <c r="F21">
        <v>1962800.11976048</v>
      </c>
    </row>
    <row r="22" spans="1:22">
      <c r="A22">
        <v>102.5</v>
      </c>
      <c r="B22">
        <v>2280038.6542684799</v>
      </c>
      <c r="C22">
        <v>102.5</v>
      </c>
      <c r="D22">
        <v>1920291.9194916401</v>
      </c>
      <c r="E22">
        <v>102.5</v>
      </c>
      <c r="F22">
        <v>2031670.2994011999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1926270.05003753</v>
      </c>
      <c r="C23">
        <v>107.5</v>
      </c>
      <c r="D23">
        <v>1798754.45623268</v>
      </c>
      <c r="E23">
        <v>107.5</v>
      </c>
      <c r="F23">
        <v>2202165.9880239498</v>
      </c>
      <c r="Q23" t="s">
        <v>18</v>
      </c>
      <c r="R23" t="s">
        <v>148</v>
      </c>
      <c r="S23" t="s">
        <v>18</v>
      </c>
      <c r="T23" t="s">
        <v>149</v>
      </c>
      <c r="U23" t="s">
        <v>18</v>
      </c>
      <c r="V23" t="s">
        <v>150</v>
      </c>
    </row>
    <row r="24" spans="1:22">
      <c r="A24">
        <v>112.5</v>
      </c>
      <c r="B24">
        <v>2463998.32846857</v>
      </c>
      <c r="C24">
        <v>112.5</v>
      </c>
      <c r="D24">
        <v>2527141.0463846801</v>
      </c>
      <c r="E24">
        <v>112.5</v>
      </c>
      <c r="F24">
        <v>2707773.89221557</v>
      </c>
      <c r="Q24" t="s">
        <v>21</v>
      </c>
      <c r="R24">
        <v>127.5</v>
      </c>
      <c r="S24" t="s">
        <v>21</v>
      </c>
      <c r="T24">
        <v>137.5</v>
      </c>
      <c r="U24" t="s">
        <v>21</v>
      </c>
      <c r="V24">
        <v>177.5</v>
      </c>
    </row>
    <row r="25" spans="1:22">
      <c r="A25">
        <v>117.5</v>
      </c>
      <c r="B25">
        <v>2341948.1600088999</v>
      </c>
      <c r="C25">
        <v>117.5</v>
      </c>
      <c r="D25">
        <v>3074478.7257509199</v>
      </c>
      <c r="E25">
        <v>117.5</v>
      </c>
      <c r="F25">
        <v>2783363.1137724598</v>
      </c>
      <c r="Q25" t="s">
        <v>22</v>
      </c>
      <c r="R25">
        <v>218</v>
      </c>
      <c r="S25" t="s">
        <v>22</v>
      </c>
      <c r="T25">
        <v>207</v>
      </c>
      <c r="U25" t="s">
        <v>22</v>
      </c>
      <c r="V25">
        <v>217</v>
      </c>
    </row>
    <row r="26" spans="1:22">
      <c r="A26">
        <v>122.5</v>
      </c>
      <c r="B26">
        <v>2391475.7646012302</v>
      </c>
      <c r="C26">
        <v>122.5</v>
      </c>
      <c r="D26">
        <v>3434900.1685188799</v>
      </c>
      <c r="E26">
        <v>122.5</v>
      </c>
      <c r="F26">
        <v>3189025.26946108</v>
      </c>
      <c r="Q26" t="s">
        <v>23</v>
      </c>
      <c r="R26">
        <v>105</v>
      </c>
      <c r="S26" t="s">
        <v>23</v>
      </c>
      <c r="T26">
        <v>98</v>
      </c>
      <c r="U26" t="s">
        <v>23</v>
      </c>
      <c r="V26">
        <v>111</v>
      </c>
    </row>
    <row r="27" spans="1:22">
      <c r="A27">
        <v>127.5</v>
      </c>
      <c r="B27">
        <v>3503193.6033969899</v>
      </c>
      <c r="C27">
        <v>127.5</v>
      </c>
      <c r="D27">
        <v>2709866.33597402</v>
      </c>
      <c r="E27">
        <v>127.5</v>
      </c>
      <c r="F27">
        <v>2816958.3233532901</v>
      </c>
      <c r="Q27" t="s">
        <v>27</v>
      </c>
      <c r="R27" s="1">
        <v>127000000</v>
      </c>
      <c r="S27" t="s">
        <v>27</v>
      </c>
      <c r="T27" s="1">
        <v>120000000</v>
      </c>
      <c r="U27" t="s">
        <v>27</v>
      </c>
      <c r="V27" s="1">
        <v>124000000</v>
      </c>
    </row>
    <row r="28" spans="1:22">
      <c r="A28">
        <v>132.5</v>
      </c>
      <c r="B28">
        <v>2898249.2901620702</v>
      </c>
      <c r="C28">
        <v>132.5</v>
      </c>
      <c r="D28">
        <v>3315039.0840634899</v>
      </c>
      <c r="E28">
        <v>132.5</v>
      </c>
      <c r="F28">
        <v>2601948.9820359298</v>
      </c>
      <c r="Q28" t="s">
        <v>24</v>
      </c>
      <c r="R28">
        <v>109</v>
      </c>
      <c r="S28" t="s">
        <v>24</v>
      </c>
      <c r="T28">
        <v>104</v>
      </c>
      <c r="U28" t="s">
        <v>24</v>
      </c>
      <c r="V28">
        <v>105</v>
      </c>
    </row>
    <row r="29" spans="1:22">
      <c r="A29">
        <v>137.5</v>
      </c>
      <c r="B29">
        <v>2994651.2348150001</v>
      </c>
      <c r="C29">
        <v>137.5</v>
      </c>
      <c r="D29">
        <v>3502793.5100635402</v>
      </c>
      <c r="E29">
        <v>137.5</v>
      </c>
      <c r="F29">
        <v>2946299.8802395202</v>
      </c>
      <c r="Q29" t="s">
        <v>25</v>
      </c>
      <c r="R29">
        <v>200</v>
      </c>
      <c r="S29" t="s">
        <v>25</v>
      </c>
      <c r="T29">
        <v>189</v>
      </c>
      <c r="U29" t="s">
        <v>25</v>
      </c>
      <c r="V29">
        <v>196</v>
      </c>
    </row>
    <row r="30" spans="1:22">
      <c r="A30">
        <v>142.5</v>
      </c>
      <c r="B30">
        <v>2787696.6013398902</v>
      </c>
      <c r="C30">
        <v>142.5</v>
      </c>
      <c r="D30">
        <v>2688911.6009293701</v>
      </c>
      <c r="E30">
        <v>142.5</v>
      </c>
      <c r="F30">
        <v>3037006.9461077801</v>
      </c>
      <c r="Q30" t="s">
        <v>26</v>
      </c>
      <c r="R30">
        <v>351</v>
      </c>
      <c r="S30" t="s">
        <v>26</v>
      </c>
      <c r="T30">
        <v>330</v>
      </c>
      <c r="U30" t="s">
        <v>26</v>
      </c>
      <c r="V30">
        <v>351</v>
      </c>
    </row>
    <row r="31" spans="1:22">
      <c r="A31">
        <v>147.5</v>
      </c>
      <c r="B31">
        <v>3277666.1181997601</v>
      </c>
      <c r="C31">
        <v>147.5</v>
      </c>
      <c r="D31">
        <v>3478486.0174117498</v>
      </c>
      <c r="E31">
        <v>147.5</v>
      </c>
      <c r="F31">
        <v>2171930.2994011999</v>
      </c>
      <c r="Q31" t="s">
        <v>87</v>
      </c>
      <c r="R31">
        <v>5731</v>
      </c>
      <c r="S31" t="s">
        <v>87</v>
      </c>
      <c r="T31">
        <v>5462</v>
      </c>
      <c r="U31" t="s">
        <v>87</v>
      </c>
      <c r="V31">
        <v>5824</v>
      </c>
    </row>
    <row r="32" spans="1:22">
      <c r="A32">
        <v>152.5</v>
      </c>
      <c r="B32">
        <v>2507334.9824868701</v>
      </c>
      <c r="C32">
        <v>152.5</v>
      </c>
      <c r="D32">
        <v>3299951.6748313401</v>
      </c>
      <c r="E32">
        <v>152.5</v>
      </c>
      <c r="F32">
        <v>2507042.51497006</v>
      </c>
      <c r="R32" s="1">
        <v>11700000</v>
      </c>
      <c r="T32" s="1">
        <v>16100000</v>
      </c>
      <c r="V32" s="1">
        <v>9860000</v>
      </c>
    </row>
    <row r="33" spans="1:6">
      <c r="A33">
        <v>157.5</v>
      </c>
      <c r="B33">
        <v>2580741.96786479</v>
      </c>
      <c r="C33">
        <v>157.5</v>
      </c>
      <c r="D33">
        <v>2475173.3034739499</v>
      </c>
      <c r="E33">
        <v>157.5</v>
      </c>
      <c r="F33">
        <v>3052124.7904191599</v>
      </c>
    </row>
    <row r="34" spans="1:6">
      <c r="A34">
        <v>162.5</v>
      </c>
      <c r="B34">
        <v>2845183.9995274199</v>
      </c>
      <c r="C34">
        <v>162.5</v>
      </c>
      <c r="D34">
        <v>2750937.61666153</v>
      </c>
      <c r="E34">
        <v>162.5</v>
      </c>
      <c r="F34">
        <v>2732130.4191616802</v>
      </c>
    </row>
    <row r="35" spans="1:6">
      <c r="A35">
        <v>167.5</v>
      </c>
      <c r="B35">
        <v>2572782.1742695901</v>
      </c>
      <c r="C35">
        <v>167.5</v>
      </c>
      <c r="D35">
        <v>2778597.8669204698</v>
      </c>
      <c r="E35">
        <v>167.5</v>
      </c>
      <c r="F35">
        <v>2490244.9101796402</v>
      </c>
    </row>
    <row r="36" spans="1:6">
      <c r="A36">
        <v>172.5</v>
      </c>
      <c r="B36">
        <v>2773545.85717066</v>
      </c>
      <c r="C36">
        <v>172.5</v>
      </c>
      <c r="D36">
        <v>2543904.8344204002</v>
      </c>
      <c r="E36">
        <v>172.5</v>
      </c>
      <c r="F36">
        <v>2540637.7245509</v>
      </c>
    </row>
    <row r="37" spans="1:6">
      <c r="A37">
        <v>177.5</v>
      </c>
      <c r="B37">
        <v>2949545.7377755502</v>
      </c>
      <c r="C37">
        <v>177.5</v>
      </c>
      <c r="D37">
        <v>2721600.9875990301</v>
      </c>
      <c r="E37">
        <v>177.5</v>
      </c>
      <c r="F37">
        <v>3580409.4610778401</v>
      </c>
    </row>
    <row r="38" spans="1:6">
      <c r="A38">
        <v>182.5</v>
      </c>
      <c r="B38">
        <v>3195414.9177160598</v>
      </c>
      <c r="C38">
        <v>182.5</v>
      </c>
      <c r="D38">
        <v>2674662.3810990099</v>
      </c>
      <c r="E38">
        <v>182.5</v>
      </c>
      <c r="F38">
        <v>2376021.1976047899</v>
      </c>
    </row>
    <row r="39" spans="1:6">
      <c r="A39">
        <v>187.5</v>
      </c>
      <c r="B39">
        <v>2534752.0493147601</v>
      </c>
      <c r="C39">
        <v>187.5</v>
      </c>
      <c r="D39">
        <v>2215334.5889202999</v>
      </c>
      <c r="E39">
        <v>187.5</v>
      </c>
      <c r="F39">
        <v>3257895.4491018001</v>
      </c>
    </row>
    <row r="40" spans="1:6">
      <c r="A40">
        <v>192.5</v>
      </c>
      <c r="B40">
        <v>2733746.8891946701</v>
      </c>
      <c r="C40">
        <v>192.5</v>
      </c>
      <c r="D40">
        <v>3046818.4754919801</v>
      </c>
      <c r="E40">
        <v>192.5</v>
      </c>
      <c r="F40">
        <v>2134975.5688622799</v>
      </c>
    </row>
    <row r="41" spans="1:6">
      <c r="A41">
        <v>197.5</v>
      </c>
      <c r="B41">
        <v>2933626.1505851601</v>
      </c>
      <c r="C41">
        <v>197.5</v>
      </c>
      <c r="D41">
        <v>2614312.7441704199</v>
      </c>
      <c r="E41">
        <v>197.5</v>
      </c>
      <c r="F41">
        <v>2791761.9161676602</v>
      </c>
    </row>
    <row r="42" spans="1:6">
      <c r="A42">
        <v>202.5</v>
      </c>
      <c r="B42">
        <v>3012339.6650265502</v>
      </c>
      <c r="C42">
        <v>202.5</v>
      </c>
      <c r="D42">
        <v>2629400.1534025702</v>
      </c>
      <c r="E42">
        <v>202.5</v>
      </c>
      <c r="F42">
        <v>2762366.10778443</v>
      </c>
    </row>
    <row r="43" spans="1:6">
      <c r="A43">
        <v>207.5</v>
      </c>
      <c r="B43">
        <v>2731978.0461735199</v>
      </c>
      <c r="C43">
        <v>207.5</v>
      </c>
      <c r="D43">
        <v>2913546.3606080101</v>
      </c>
      <c r="E43">
        <v>207.5</v>
      </c>
      <c r="F43">
        <v>2772444.6706586801</v>
      </c>
    </row>
    <row r="44" spans="1:6">
      <c r="A44">
        <v>212.5</v>
      </c>
      <c r="B44">
        <v>2739053.4182581399</v>
      </c>
      <c r="C44">
        <v>212.5</v>
      </c>
      <c r="D44">
        <v>2750937.61666153</v>
      </c>
      <c r="E44">
        <v>212.5</v>
      </c>
      <c r="F44">
        <v>2007313.77245509</v>
      </c>
    </row>
    <row r="45" spans="1:6">
      <c r="A45">
        <v>217.5</v>
      </c>
      <c r="B45">
        <v>2879676.4384399401</v>
      </c>
      <c r="C45">
        <v>217.5</v>
      </c>
      <c r="D45">
        <v>1989023.4504380899</v>
      </c>
      <c r="E45">
        <v>217.5</v>
      </c>
      <c r="F45">
        <v>2379380.7185628698</v>
      </c>
    </row>
    <row r="46" spans="1:6">
      <c r="A46">
        <v>222.5</v>
      </c>
      <c r="B46">
        <v>2566591.2236955501</v>
      </c>
      <c r="C46">
        <v>222.5</v>
      </c>
      <c r="D46">
        <v>2658736.7824650798</v>
      </c>
      <c r="E46">
        <v>222.5</v>
      </c>
      <c r="F46">
        <v>1898969.2215568901</v>
      </c>
    </row>
    <row r="47" spans="1:6">
      <c r="A47">
        <v>227.5</v>
      </c>
      <c r="B47">
        <v>2776199.1217023898</v>
      </c>
      <c r="C47">
        <v>227.5</v>
      </c>
      <c r="D47">
        <v>2162528.6566077899</v>
      </c>
      <c r="E47">
        <v>227.5</v>
      </c>
      <c r="F47">
        <v>2091301.7964071899</v>
      </c>
    </row>
    <row r="48" spans="1:6">
      <c r="A48">
        <v>232.5</v>
      </c>
      <c r="B48">
        <v>2141184.4771078299</v>
      </c>
      <c r="C48">
        <v>232.5</v>
      </c>
      <c r="D48">
        <v>1929512.0029112899</v>
      </c>
      <c r="E48">
        <v>232.5</v>
      </c>
      <c r="F48">
        <v>2074504.1916167701</v>
      </c>
    </row>
    <row r="49" spans="1:6">
      <c r="A49">
        <v>237.5</v>
      </c>
      <c r="B49">
        <v>2447194.3197675999</v>
      </c>
      <c r="C49">
        <v>237.5</v>
      </c>
      <c r="D49">
        <v>1917777.35128629</v>
      </c>
      <c r="E49">
        <v>237.5</v>
      </c>
      <c r="F49">
        <v>2170250.5389221599</v>
      </c>
    </row>
    <row r="50" spans="1:6">
      <c r="A50">
        <v>242.5</v>
      </c>
      <c r="B50">
        <v>1984641.86973564</v>
      </c>
      <c r="C50">
        <v>242.5</v>
      </c>
      <c r="D50">
        <v>2006625.4278756001</v>
      </c>
      <c r="E50">
        <v>242.5</v>
      </c>
      <c r="F50">
        <v>2174449.9401197601</v>
      </c>
    </row>
    <row r="51" spans="1:6">
      <c r="A51">
        <v>247.5</v>
      </c>
      <c r="B51">
        <v>1952802.69535485</v>
      </c>
      <c r="C51">
        <v>247.5</v>
      </c>
      <c r="D51">
        <v>1893469.8586344901</v>
      </c>
      <c r="E51">
        <v>247.5</v>
      </c>
      <c r="F51">
        <v>1599971.85628743</v>
      </c>
    </row>
    <row r="52" spans="1:6">
      <c r="A52">
        <v>252.5</v>
      </c>
      <c r="B52">
        <v>1618491.3643566</v>
      </c>
      <c r="C52">
        <v>252.5</v>
      </c>
      <c r="D52">
        <v>1528857.4688575999</v>
      </c>
      <c r="E52">
        <v>252.5</v>
      </c>
      <c r="F52">
        <v>2129096.4071856299</v>
      </c>
    </row>
    <row r="53" spans="1:6">
      <c r="A53">
        <v>257.5</v>
      </c>
      <c r="B53">
        <v>1780340.50079226</v>
      </c>
      <c r="C53">
        <v>257.5</v>
      </c>
      <c r="D53">
        <v>1611000.03023262</v>
      </c>
      <c r="E53">
        <v>257.5</v>
      </c>
      <c r="F53">
        <v>2096341.0778443101</v>
      </c>
    </row>
    <row r="54" spans="1:6">
      <c r="A54">
        <v>262.5</v>
      </c>
      <c r="B54">
        <v>1358471.44024685</v>
      </c>
      <c r="C54">
        <v>262.5</v>
      </c>
      <c r="D54">
        <v>1537239.3628754599</v>
      </c>
      <c r="E54">
        <v>262.5</v>
      </c>
      <c r="F54">
        <v>1746950.89820359</v>
      </c>
    </row>
    <row r="55" spans="1:6">
      <c r="A55">
        <v>267.5</v>
      </c>
      <c r="B55">
        <v>2127033.73293859</v>
      </c>
      <c r="C55">
        <v>267.5</v>
      </c>
      <c r="D55">
        <v>1181847.0565182101</v>
      </c>
      <c r="E55">
        <v>267.5</v>
      </c>
      <c r="F55">
        <v>1589893.2934131699</v>
      </c>
    </row>
    <row r="56" spans="1:6">
      <c r="A56">
        <v>272.5</v>
      </c>
      <c r="B56">
        <v>2274732.1252050102</v>
      </c>
      <c r="C56">
        <v>272.5</v>
      </c>
      <c r="D56">
        <v>1573281.50715225</v>
      </c>
      <c r="E56">
        <v>272.5</v>
      </c>
      <c r="F56">
        <v>1500026.10778443</v>
      </c>
    </row>
    <row r="57" spans="1:6">
      <c r="A57">
        <v>277.5</v>
      </c>
      <c r="B57">
        <v>1464602.0215161401</v>
      </c>
      <c r="C57">
        <v>277.5</v>
      </c>
      <c r="D57">
        <v>1195258.0869467801</v>
      </c>
      <c r="E57">
        <v>277.5</v>
      </c>
      <c r="F57">
        <v>1382442.8742515</v>
      </c>
    </row>
    <row r="58" spans="1:6">
      <c r="A58">
        <v>282.5</v>
      </c>
      <c r="B58">
        <v>1928038.89305868</v>
      </c>
      <c r="C58">
        <v>282.5</v>
      </c>
      <c r="D58">
        <v>962241.43325028697</v>
      </c>
      <c r="E58">
        <v>282.5</v>
      </c>
      <c r="F58">
        <v>1486588.0239521</v>
      </c>
    </row>
    <row r="59" spans="1:6">
      <c r="A59">
        <v>287.5</v>
      </c>
      <c r="B59">
        <v>1677747.60556529</v>
      </c>
      <c r="C59">
        <v>287.5</v>
      </c>
      <c r="D59">
        <v>922008.34196456103</v>
      </c>
      <c r="E59">
        <v>287.5</v>
      </c>
      <c r="F59">
        <v>1733512.8143712601</v>
      </c>
    </row>
    <row r="60" spans="1:6">
      <c r="A60">
        <v>292.5</v>
      </c>
      <c r="B60">
        <v>1404461.3587968801</v>
      </c>
      <c r="C60">
        <v>292.5</v>
      </c>
      <c r="D60">
        <v>1310928.22439325</v>
      </c>
      <c r="E60">
        <v>292.5</v>
      </c>
      <c r="F60">
        <v>1202708.50299401</v>
      </c>
    </row>
    <row r="61" spans="1:6">
      <c r="A61">
        <v>297.5</v>
      </c>
      <c r="B61">
        <v>923336.05704278196</v>
      </c>
      <c r="C61">
        <v>297.5</v>
      </c>
      <c r="D61">
        <v>905244.55392884102</v>
      </c>
      <c r="E61">
        <v>297.5</v>
      </c>
      <c r="F61">
        <v>881034.37125748501</v>
      </c>
    </row>
    <row r="62" spans="1:6">
      <c r="A62">
        <v>302.5</v>
      </c>
      <c r="B62">
        <v>1102873.62368999</v>
      </c>
      <c r="C62">
        <v>302.5</v>
      </c>
      <c r="D62">
        <v>1785343.4258041</v>
      </c>
      <c r="E62">
        <v>302.5</v>
      </c>
      <c r="F62">
        <v>969221.79640718596</v>
      </c>
    </row>
    <row r="63" spans="1:6">
      <c r="A63">
        <v>307.5</v>
      </c>
      <c r="B63">
        <v>1123215.3184332701</v>
      </c>
      <c r="C63">
        <v>307.5</v>
      </c>
      <c r="D63">
        <v>1019238.31257173</v>
      </c>
      <c r="E63">
        <v>307.5</v>
      </c>
      <c r="F63">
        <v>1221185.86826347</v>
      </c>
    </row>
    <row r="64" spans="1:6">
      <c r="A64">
        <v>312.5</v>
      </c>
      <c r="B64">
        <v>933949.11516971095</v>
      </c>
      <c r="C64">
        <v>312.5</v>
      </c>
      <c r="D64">
        <v>1269018.7543039499</v>
      </c>
      <c r="E64">
        <v>312.5</v>
      </c>
      <c r="F64">
        <v>1267379.2814371299</v>
      </c>
    </row>
    <row r="65" spans="1:6">
      <c r="A65">
        <v>317.5</v>
      </c>
      <c r="B65">
        <v>1127637.4259861601</v>
      </c>
      <c r="C65">
        <v>317.5</v>
      </c>
      <c r="D65">
        <v>786221.65887523396</v>
      </c>
      <c r="E65">
        <v>317.5</v>
      </c>
      <c r="F65">
        <v>1286696.52694611</v>
      </c>
    </row>
    <row r="66" spans="1:6">
      <c r="A66">
        <v>322.5</v>
      </c>
      <c r="B66">
        <v>731416.58924749098</v>
      </c>
      <c r="C66">
        <v>322.5</v>
      </c>
      <c r="D66">
        <v>696535.39288413594</v>
      </c>
      <c r="E66">
        <v>322.5</v>
      </c>
      <c r="F66">
        <v>944025.38922155695</v>
      </c>
    </row>
    <row r="67" spans="1:6">
      <c r="A67">
        <v>327.5</v>
      </c>
      <c r="B67">
        <v>857004.44374947902</v>
      </c>
      <c r="C67">
        <v>327.5</v>
      </c>
      <c r="D67">
        <v>906920.93273241306</v>
      </c>
      <c r="E67">
        <v>327.5</v>
      </c>
      <c r="F67">
        <v>806285.02994011994</v>
      </c>
    </row>
    <row r="68" spans="1:6">
      <c r="A68">
        <v>332.5</v>
      </c>
      <c r="B68">
        <v>1063074.6557140099</v>
      </c>
      <c r="C68">
        <v>332.5</v>
      </c>
      <c r="D68">
        <v>461004.17098227999</v>
      </c>
      <c r="E68">
        <v>332.5</v>
      </c>
      <c r="F68">
        <v>845759.40119760495</v>
      </c>
    </row>
    <row r="69" spans="1:6">
      <c r="A69">
        <v>337.5</v>
      </c>
      <c r="B69">
        <v>1189546.93172657</v>
      </c>
      <c r="C69">
        <v>337.5</v>
      </c>
      <c r="D69">
        <v>663846.00621448399</v>
      </c>
      <c r="E69">
        <v>337.5</v>
      </c>
      <c r="F69">
        <v>960822.99401197606</v>
      </c>
    </row>
    <row r="70" spans="1:6">
      <c r="A70">
        <v>342.5</v>
      </c>
      <c r="B70">
        <v>707537.20846190199</v>
      </c>
      <c r="C70">
        <v>342.5</v>
      </c>
      <c r="D70">
        <v>774487.00725023099</v>
      </c>
      <c r="E70">
        <v>342.5</v>
      </c>
      <c r="F70">
        <v>666025.02994011994</v>
      </c>
    </row>
    <row r="71" spans="1:6">
      <c r="A71">
        <v>347.5</v>
      </c>
      <c r="B71">
        <v>435135.38320406998</v>
      </c>
      <c r="C71">
        <v>347.5</v>
      </c>
      <c r="D71">
        <v>523868.376116228</v>
      </c>
      <c r="E71">
        <v>347.5</v>
      </c>
      <c r="F71">
        <v>555160.83832335297</v>
      </c>
    </row>
    <row r="72" spans="1:6">
      <c r="A72">
        <v>352.5</v>
      </c>
      <c r="B72">
        <v>1305406.14961221</v>
      </c>
      <c r="C72">
        <v>352.5</v>
      </c>
      <c r="D72">
        <v>271573.36617865198</v>
      </c>
      <c r="E72">
        <v>352.5</v>
      </c>
      <c r="F72">
        <v>1064128.26347305</v>
      </c>
    </row>
    <row r="73" spans="1:6">
      <c r="A73">
        <v>357.5</v>
      </c>
      <c r="B73">
        <v>607597.57776665804</v>
      </c>
      <c r="C73">
        <v>357.5</v>
      </c>
      <c r="D73">
        <v>635347.56655376102</v>
      </c>
      <c r="E73">
        <v>357.5</v>
      </c>
      <c r="F73">
        <v>545082.27544910205</v>
      </c>
    </row>
    <row r="74" spans="1:6">
      <c r="A74">
        <v>362.5</v>
      </c>
      <c r="B74">
        <v>476703.19420120597</v>
      </c>
      <c r="C74">
        <v>362.5</v>
      </c>
      <c r="D74">
        <v>308453.69985723501</v>
      </c>
      <c r="E74">
        <v>362.5</v>
      </c>
      <c r="F74">
        <v>733215.44910179602</v>
      </c>
    </row>
    <row r="75" spans="1:6">
      <c r="A75">
        <v>367.5</v>
      </c>
      <c r="B75">
        <v>775637.66477636003</v>
      </c>
      <c r="C75">
        <v>367.5</v>
      </c>
      <c r="D75">
        <v>376347.04140189802</v>
      </c>
      <c r="E75">
        <v>367.5</v>
      </c>
      <c r="F75">
        <v>472852.57485029899</v>
      </c>
    </row>
    <row r="76" spans="1:6">
      <c r="A76">
        <v>372.5</v>
      </c>
      <c r="B76">
        <v>473165.50815889699</v>
      </c>
      <c r="C76">
        <v>372.5</v>
      </c>
      <c r="D76">
        <v>248104.062928645</v>
      </c>
      <c r="E76">
        <v>372.5</v>
      </c>
      <c r="F76">
        <v>592115.56886227499</v>
      </c>
    </row>
    <row r="77" spans="1:6">
      <c r="A77">
        <v>377.5</v>
      </c>
      <c r="B77">
        <v>573105.138854141</v>
      </c>
      <c r="C77">
        <v>377.5</v>
      </c>
      <c r="D77">
        <v>637862.13475911901</v>
      </c>
      <c r="E77">
        <v>377.5</v>
      </c>
      <c r="F77">
        <v>508967.42514970101</v>
      </c>
    </row>
    <row r="78" spans="1:6">
      <c r="A78">
        <v>382.5</v>
      </c>
      <c r="B78">
        <v>490853.93837044499</v>
      </c>
      <c r="C78">
        <v>382.5</v>
      </c>
      <c r="D78">
        <v>492017.17884836101</v>
      </c>
      <c r="E78">
        <v>382.5</v>
      </c>
      <c r="F78">
        <v>377106.22754490998</v>
      </c>
    </row>
    <row r="79" spans="1:6">
      <c r="A79">
        <v>387.5</v>
      </c>
      <c r="B79">
        <v>426291.16809829598</v>
      </c>
      <c r="C79">
        <v>387.5</v>
      </c>
      <c r="D79">
        <v>634509.37715197494</v>
      </c>
      <c r="E79">
        <v>387.5</v>
      </c>
      <c r="F79">
        <v>639148.86227544898</v>
      </c>
    </row>
    <row r="80" spans="1:6">
      <c r="A80">
        <v>392.5</v>
      </c>
      <c r="B80">
        <v>619095.05740416399</v>
      </c>
      <c r="C80">
        <v>392.5</v>
      </c>
      <c r="D80">
        <v>423285.64790191199</v>
      </c>
      <c r="E80">
        <v>392.5</v>
      </c>
      <c r="F80">
        <v>304876.52694610797</v>
      </c>
    </row>
    <row r="81" spans="1:6">
      <c r="A81">
        <v>397.5</v>
      </c>
      <c r="B81">
        <v>573105.138854141</v>
      </c>
      <c r="C81">
        <v>397.5</v>
      </c>
      <c r="D81">
        <v>336113.95011617203</v>
      </c>
      <c r="E81">
        <v>397.5</v>
      </c>
      <c r="F81">
        <v>167136.167664671</v>
      </c>
    </row>
    <row r="82" spans="1:6">
      <c r="A82">
        <v>402.5</v>
      </c>
      <c r="B82">
        <v>268864.13921552303</v>
      </c>
      <c r="C82">
        <v>402.5</v>
      </c>
      <c r="D82">
        <v>367965.14738403802</v>
      </c>
      <c r="E82">
        <v>402.5</v>
      </c>
      <c r="F82">
        <v>304036.64670658699</v>
      </c>
    </row>
    <row r="83" spans="1:6">
      <c r="A83">
        <v>407.5</v>
      </c>
      <c r="B83">
        <v>239678.22936646899</v>
      </c>
      <c r="C83">
        <v>407.5</v>
      </c>
      <c r="D83">
        <v>450107.70875906298</v>
      </c>
      <c r="E83">
        <v>407.5</v>
      </c>
      <c r="F83">
        <v>432538.323353293</v>
      </c>
    </row>
    <row r="84" spans="1:6">
      <c r="A84">
        <v>412.5</v>
      </c>
      <c r="B84">
        <v>435135.38320406998</v>
      </c>
      <c r="C84">
        <v>412.5</v>
      </c>
      <c r="D84">
        <v>462680.54978585202</v>
      </c>
      <c r="E84">
        <v>412.5</v>
      </c>
      <c r="F84">
        <v>236006.347305389</v>
      </c>
    </row>
    <row r="85" spans="1:6">
      <c r="A85">
        <v>417.5</v>
      </c>
      <c r="B85">
        <v>358190.71178383799</v>
      </c>
      <c r="C85">
        <v>417.5</v>
      </c>
      <c r="D85">
        <v>132433.92548218201</v>
      </c>
      <c r="E85">
        <v>417.5</v>
      </c>
      <c r="F85">
        <v>90707.065868263497</v>
      </c>
    </row>
    <row r="86" spans="1:6">
      <c r="A86">
        <v>422.5</v>
      </c>
      <c r="B86">
        <v>362612.81933672499</v>
      </c>
      <c r="C86">
        <v>422.5</v>
      </c>
      <c r="D86">
        <v>339466.70772331598</v>
      </c>
      <c r="E86">
        <v>422.5</v>
      </c>
      <c r="F86">
        <v>260362.87425149701</v>
      </c>
    </row>
    <row r="87" spans="1:6">
      <c r="A87">
        <v>427.5</v>
      </c>
      <c r="B87">
        <v>213145.58404914799</v>
      </c>
      <c r="C87">
        <v>427.5</v>
      </c>
      <c r="D87">
        <v>63702.3945357333</v>
      </c>
      <c r="E87">
        <v>427.5</v>
      </c>
      <c r="F87">
        <v>93226.706586826302</v>
      </c>
    </row>
    <row r="88" spans="1:6">
      <c r="A88">
        <v>432.5</v>
      </c>
      <c r="B88">
        <v>183959.674200095</v>
      </c>
      <c r="C88">
        <v>432.5</v>
      </c>
      <c r="D88">
        <v>211223.72925006301</v>
      </c>
      <c r="E88">
        <v>432.5</v>
      </c>
      <c r="F88">
        <v>346870.53892215597</v>
      </c>
    </row>
    <row r="89" spans="1:6">
      <c r="A89">
        <v>437.5</v>
      </c>
      <c r="B89">
        <v>112321.531843327</v>
      </c>
      <c r="C89">
        <v>437.5</v>
      </c>
      <c r="D89">
        <v>161770.554544691</v>
      </c>
      <c r="E89">
        <v>437.5</v>
      </c>
      <c r="F89">
        <v>191492.69461077801</v>
      </c>
    </row>
    <row r="90" spans="1:6">
      <c r="A90">
        <v>442.5</v>
      </c>
      <c r="B90">
        <v>134432.06960776099</v>
      </c>
      <c r="C90">
        <v>442.5</v>
      </c>
      <c r="D90">
        <v>54482.311116087702</v>
      </c>
      <c r="E90">
        <v>442.5</v>
      </c>
      <c r="F90">
        <v>236846.22754491001</v>
      </c>
    </row>
    <row r="91" spans="1:6">
      <c r="A91">
        <v>447.5</v>
      </c>
      <c r="B91">
        <v>377647.98501653998</v>
      </c>
      <c r="C91">
        <v>447.5</v>
      </c>
      <c r="D91">
        <v>149197.71351790201</v>
      </c>
      <c r="E91">
        <v>447.5</v>
      </c>
      <c r="F91">
        <v>180574.25149700599</v>
      </c>
    </row>
    <row r="92" spans="1:6">
      <c r="A92">
        <v>452.5</v>
      </c>
      <c r="B92">
        <v>63678.3487615712</v>
      </c>
      <c r="C92">
        <v>452.5</v>
      </c>
      <c r="D92">
        <v>155903.22873218899</v>
      </c>
      <c r="E92">
        <v>452.5</v>
      </c>
      <c r="F92">
        <v>183093.89221556901</v>
      </c>
    </row>
    <row r="93" spans="1:6">
      <c r="A93">
        <v>457.5</v>
      </c>
      <c r="B93">
        <v>206954.63347510601</v>
      </c>
      <c r="C93">
        <v>457.5</v>
      </c>
      <c r="D93">
        <v>93877.213000028001</v>
      </c>
      <c r="E93">
        <v>457.5</v>
      </c>
      <c r="F93">
        <v>183093.89221556901</v>
      </c>
    </row>
    <row r="94" spans="1:6">
      <c r="A94">
        <v>462.5</v>
      </c>
      <c r="B94">
        <v>29185.9098490535</v>
      </c>
      <c r="C94">
        <v>462.5</v>
      </c>
      <c r="D94">
        <v>160932.36514290501</v>
      </c>
      <c r="E94">
        <v>462.5</v>
      </c>
      <c r="F94">
        <v>124302.275449102</v>
      </c>
    </row>
    <row r="95" spans="1:6">
      <c r="A95">
        <v>467.5</v>
      </c>
      <c r="B95">
        <v>97286.366163511499</v>
      </c>
      <c r="C95">
        <v>467.5</v>
      </c>
      <c r="D95">
        <v>248104.062928645</v>
      </c>
      <c r="E95">
        <v>467.5</v>
      </c>
      <c r="F95">
        <v>246924.79041916199</v>
      </c>
    </row>
    <row r="96" spans="1:6">
      <c r="A96">
        <v>472.5</v>
      </c>
      <c r="B96">
        <v>413909.266950213</v>
      </c>
      <c r="C96">
        <v>472.5</v>
      </c>
      <c r="D96">
        <v>150035.902919688</v>
      </c>
      <c r="E96">
        <v>472.5</v>
      </c>
      <c r="F96">
        <v>199891.497005988</v>
      </c>
    </row>
    <row r="97" spans="1:6">
      <c r="A97">
        <v>477.5</v>
      </c>
      <c r="B97">
        <v>50412.026102910502</v>
      </c>
      <c r="C97">
        <v>477.5</v>
      </c>
      <c r="D97">
        <v>155065.039330403</v>
      </c>
      <c r="E97">
        <v>477.5</v>
      </c>
      <c r="F97">
        <v>280520</v>
      </c>
    </row>
    <row r="98" spans="1:6">
      <c r="A98">
        <v>482.5</v>
      </c>
      <c r="B98">
        <v>148582.81377699901</v>
      </c>
      <c r="C98">
        <v>482.5</v>
      </c>
      <c r="D98">
        <v>170152.448562551</v>
      </c>
      <c r="E98">
        <v>482.5</v>
      </c>
      <c r="F98">
        <v>172175.449101796</v>
      </c>
    </row>
    <row r="99" spans="1:6">
      <c r="A99">
        <v>487.5</v>
      </c>
      <c r="B99">
        <v>145929.549245267</v>
      </c>
      <c r="C99">
        <v>487.5</v>
      </c>
      <c r="D99">
        <v>46100.417098227997</v>
      </c>
      <c r="E99">
        <v>487.5</v>
      </c>
      <c r="F99">
        <v>69710.059880239496</v>
      </c>
    </row>
    <row r="100" spans="1:6">
      <c r="A100">
        <v>492.5</v>
      </c>
      <c r="B100">
        <v>146813.97075584499</v>
      </c>
      <c r="C100">
        <v>492.5</v>
      </c>
      <c r="D100">
        <v>61187.826330375399</v>
      </c>
      <c r="E100">
        <v>492.5</v>
      </c>
      <c r="F100">
        <v>69710.059880239496</v>
      </c>
    </row>
    <row r="101" spans="1:6">
      <c r="A101">
        <v>497.5</v>
      </c>
      <c r="B101">
        <v>177768.72362605299</v>
      </c>
      <c r="C101">
        <v>497.5</v>
      </c>
      <c r="D101">
        <v>98068.160008957799</v>
      </c>
      <c r="E101">
        <v>497.5</v>
      </c>
      <c r="F101">
        <v>193172.45508982</v>
      </c>
    </row>
    <row r="102" spans="1:6">
      <c r="A102">
        <v>502.5</v>
      </c>
      <c r="B102">
        <v>101708.473716398</v>
      </c>
      <c r="C102">
        <v>502.5</v>
      </c>
      <c r="D102">
        <v>42747.659491084203</v>
      </c>
      <c r="E102">
        <v>502.5</v>
      </c>
      <c r="F102">
        <v>78108.862275449093</v>
      </c>
    </row>
    <row r="103" spans="1:6">
      <c r="A103">
        <v>507.5</v>
      </c>
      <c r="B103">
        <v>160080.29341450499</v>
      </c>
      <c r="C103">
        <v>507.5</v>
      </c>
      <c r="D103">
        <v>10896.462223217501</v>
      </c>
      <c r="E103">
        <v>507.5</v>
      </c>
      <c r="F103">
        <v>200731.37724550901</v>
      </c>
    </row>
    <row r="104" spans="1:6">
      <c r="A104">
        <v>512.5</v>
      </c>
      <c r="B104">
        <v>62793.927250993802</v>
      </c>
      <c r="C104">
        <v>512.5</v>
      </c>
      <c r="D104">
        <v>31013.007866080701</v>
      </c>
      <c r="E104">
        <v>512.5</v>
      </c>
      <c r="F104">
        <v>200731.37724550901</v>
      </c>
    </row>
    <row r="105" spans="1:6">
      <c r="A105">
        <v>517.5</v>
      </c>
      <c r="B105">
        <v>34492.438912517697</v>
      </c>
      <c r="C105">
        <v>517.5</v>
      </c>
      <c r="D105">
        <v>15087.4092321474</v>
      </c>
      <c r="E105">
        <v>517.5</v>
      </c>
      <c r="F105">
        <v>124302.275449102</v>
      </c>
    </row>
    <row r="106" spans="1:6">
      <c r="A106">
        <v>522.5</v>
      </c>
      <c r="B106">
        <v>176884.302115475</v>
      </c>
      <c r="C106">
        <v>522.5</v>
      </c>
      <c r="D106">
        <v>106450.054026817</v>
      </c>
      <c r="E106">
        <v>522.5</v>
      </c>
      <c r="F106">
        <v>188133.173652695</v>
      </c>
    </row>
    <row r="107" spans="1:6">
      <c r="A107">
        <v>527.5</v>
      </c>
      <c r="B107">
        <v>69869.299335612799</v>
      </c>
      <c r="C107">
        <v>527.5</v>
      </c>
      <c r="D107">
        <v>72084.288553592894</v>
      </c>
      <c r="E107">
        <v>527.5</v>
      </c>
      <c r="F107">
        <v>193172.45508982</v>
      </c>
    </row>
    <row r="108" spans="1:6">
      <c r="A108">
        <v>532.5</v>
      </c>
      <c r="B108">
        <v>96401.944652934195</v>
      </c>
      <c r="C108">
        <v>532.5</v>
      </c>
      <c r="D108">
        <v>9220.0834196456108</v>
      </c>
      <c r="E108">
        <v>532.5</v>
      </c>
      <c r="F108">
        <v>56271.976047904202</v>
      </c>
    </row>
    <row r="109" spans="1:6">
      <c r="A109">
        <v>537.5</v>
      </c>
      <c r="B109">
        <v>126472.27601256499</v>
      </c>
      <c r="C109">
        <v>537.5</v>
      </c>
      <c r="D109">
        <v>42747.659491084203</v>
      </c>
      <c r="E109">
        <v>537.5</v>
      </c>
      <c r="F109">
        <v>13438.0838323353</v>
      </c>
    </row>
    <row r="110" spans="1:6">
      <c r="A110">
        <v>542.5</v>
      </c>
      <c r="B110">
        <v>90210.994078892501</v>
      </c>
      <c r="C110">
        <v>542.5</v>
      </c>
      <c r="D110">
        <v>40233.091285726303</v>
      </c>
      <c r="E110">
        <v>542.5</v>
      </c>
      <c r="F110">
        <v>162936.76646706599</v>
      </c>
    </row>
    <row r="111" spans="1:6">
      <c r="A111">
        <v>547.5</v>
      </c>
      <c r="B111">
        <v>67216.034803880699</v>
      </c>
      <c r="C111">
        <v>547.5</v>
      </c>
      <c r="D111">
        <v>111479.19043753301</v>
      </c>
      <c r="E111">
        <v>547.5</v>
      </c>
      <c r="F111">
        <v>15957.7245508982</v>
      </c>
    </row>
    <row r="112" spans="1:6">
      <c r="A112">
        <v>552.5</v>
      </c>
      <c r="B112">
        <v>74291.406888499696</v>
      </c>
      <c r="C112">
        <v>552.5</v>
      </c>
      <c r="D112">
        <v>122375.652660751</v>
      </c>
      <c r="E112">
        <v>552.5</v>
      </c>
      <c r="F112">
        <v>18477.365269461101</v>
      </c>
    </row>
    <row r="113" spans="1:6">
      <c r="A113">
        <v>557.5</v>
      </c>
      <c r="B113">
        <v>68984.877825035393</v>
      </c>
      <c r="C113">
        <v>557.5</v>
      </c>
      <c r="D113">
        <v>51967.742910729801</v>
      </c>
      <c r="E113">
        <v>557.5</v>
      </c>
      <c r="F113">
        <v>52912.455089820403</v>
      </c>
    </row>
    <row r="114" spans="1:6">
      <c r="A114">
        <v>562.5</v>
      </c>
      <c r="B114">
        <v>43336.654018291498</v>
      </c>
      <c r="C114">
        <v>562.5</v>
      </c>
      <c r="D114">
        <v>16763.788035719299</v>
      </c>
      <c r="E114">
        <v>562.5</v>
      </c>
      <c r="F114">
        <v>57111.856287425202</v>
      </c>
    </row>
    <row r="115" spans="1:6">
      <c r="A115">
        <v>567.5</v>
      </c>
      <c r="B115">
        <v>10613.058126928499</v>
      </c>
      <c r="C115">
        <v>567.5</v>
      </c>
      <c r="D115">
        <v>35203.954875010502</v>
      </c>
      <c r="E115">
        <v>567.5</v>
      </c>
      <c r="F115">
        <v>70549.940119760504</v>
      </c>
    </row>
    <row r="116" spans="1:6">
      <c r="A116">
        <v>572.5</v>
      </c>
      <c r="B116">
        <v>82251.200483696099</v>
      </c>
      <c r="C116">
        <v>572.5</v>
      </c>
      <c r="D116">
        <v>33527.576071438598</v>
      </c>
      <c r="E116">
        <v>572.5</v>
      </c>
      <c r="F116">
        <v>257003.35329341301</v>
      </c>
    </row>
    <row r="117" spans="1:6">
      <c r="A117">
        <v>577.5</v>
      </c>
      <c r="B117">
        <v>15919.5871903928</v>
      </c>
      <c r="C117">
        <v>577.5</v>
      </c>
      <c r="D117">
        <v>0</v>
      </c>
      <c r="E117">
        <v>577.5</v>
      </c>
      <c r="F117">
        <v>23516.646706586798</v>
      </c>
    </row>
    <row r="118" spans="1:6">
      <c r="A118">
        <v>582.5</v>
      </c>
      <c r="B118">
        <v>84020.043504850895</v>
      </c>
      <c r="C118">
        <v>582.5</v>
      </c>
      <c r="D118">
        <v>5029.1364107157897</v>
      </c>
      <c r="E118">
        <v>582.5</v>
      </c>
      <c r="F118">
        <v>29395.8083832335</v>
      </c>
    </row>
    <row r="119" spans="1:6">
      <c r="A119">
        <v>587.5</v>
      </c>
      <c r="B119">
        <v>45989.918550023598</v>
      </c>
      <c r="C119">
        <v>587.5</v>
      </c>
      <c r="D119">
        <v>6705.5152142877096</v>
      </c>
      <c r="E119">
        <v>587.5</v>
      </c>
      <c r="F119">
        <v>0</v>
      </c>
    </row>
    <row r="120" spans="1:6">
      <c r="A120">
        <v>592.5</v>
      </c>
      <c r="B120">
        <v>5306.5290634642697</v>
      </c>
      <c r="C120">
        <v>592.5</v>
      </c>
      <c r="D120">
        <v>9220.0834196456108</v>
      </c>
      <c r="E120">
        <v>592.5</v>
      </c>
      <c r="F120">
        <v>96586.227544910202</v>
      </c>
    </row>
    <row r="121" spans="1:6">
      <c r="A121">
        <v>597.5</v>
      </c>
      <c r="B121">
        <v>13266.3226586607</v>
      </c>
      <c r="C121">
        <v>597.5</v>
      </c>
      <c r="D121">
        <v>46100.417098227997</v>
      </c>
      <c r="E121">
        <v>597.5</v>
      </c>
      <c r="F121">
        <v>0</v>
      </c>
    </row>
    <row r="122" spans="1:6">
      <c r="A122">
        <v>602.5</v>
      </c>
      <c r="B122">
        <v>7075.3720846190199</v>
      </c>
      <c r="C122">
        <v>602.5</v>
      </c>
      <c r="D122">
        <v>0</v>
      </c>
      <c r="E122">
        <v>602.5</v>
      </c>
      <c r="F122">
        <v>25196.407185628701</v>
      </c>
    </row>
    <row r="123" spans="1:6">
      <c r="A123">
        <v>607.5</v>
      </c>
      <c r="B123">
        <v>16804.0087009702</v>
      </c>
      <c r="C123">
        <v>607.5</v>
      </c>
      <c r="D123">
        <v>133272.114883968</v>
      </c>
      <c r="E123">
        <v>607.5</v>
      </c>
      <c r="F123">
        <v>109184.431137725</v>
      </c>
    </row>
    <row r="124" spans="1:6">
      <c r="A124">
        <v>612.5</v>
      </c>
      <c r="B124">
        <v>22994.959275011799</v>
      </c>
      <c r="C124">
        <v>612.5</v>
      </c>
      <c r="D124">
        <v>0</v>
      </c>
      <c r="E124">
        <v>612.5</v>
      </c>
      <c r="F124">
        <v>78948.742514970101</v>
      </c>
    </row>
    <row r="125" spans="1:6">
      <c r="A125">
        <v>617.5</v>
      </c>
      <c r="B125">
        <v>20341.694743279699</v>
      </c>
      <c r="C125">
        <v>617.5</v>
      </c>
      <c r="D125">
        <v>53644.121714301698</v>
      </c>
      <c r="E125">
        <v>617.5</v>
      </c>
      <c r="F125">
        <v>0</v>
      </c>
    </row>
    <row r="126" spans="1:6">
      <c r="A126">
        <v>622.5</v>
      </c>
      <c r="B126">
        <v>32723.595891362998</v>
      </c>
      <c r="C126">
        <v>622.5</v>
      </c>
      <c r="D126">
        <v>7543.70461607368</v>
      </c>
      <c r="E126">
        <v>622.5</v>
      </c>
      <c r="F126">
        <v>23516.646706586798</v>
      </c>
    </row>
    <row r="127" spans="1:6">
      <c r="A127">
        <v>627.5</v>
      </c>
      <c r="B127">
        <v>58371.819698106898</v>
      </c>
      <c r="C127">
        <v>627.5</v>
      </c>
      <c r="D127">
        <v>0</v>
      </c>
      <c r="E127">
        <v>627.5</v>
      </c>
      <c r="F127">
        <v>33595.209580838302</v>
      </c>
    </row>
    <row r="128" spans="1:6">
      <c r="A128">
        <v>632.5</v>
      </c>
      <c r="B128">
        <v>28301.488338476101</v>
      </c>
      <c r="C128">
        <v>632.5</v>
      </c>
      <c r="D128">
        <v>5867.3258125017501</v>
      </c>
      <c r="E128">
        <v>632.5</v>
      </c>
      <c r="F128">
        <v>5039.28143712575</v>
      </c>
    </row>
    <row r="129" spans="1:6">
      <c r="A129">
        <v>637.5</v>
      </c>
      <c r="B129">
        <v>0</v>
      </c>
      <c r="C129">
        <v>637.5</v>
      </c>
      <c r="D129">
        <v>0</v>
      </c>
      <c r="E129">
        <v>637.5</v>
      </c>
      <c r="F129">
        <v>68030.299401197597</v>
      </c>
    </row>
    <row r="130" spans="1:6">
      <c r="A130">
        <v>642.5</v>
      </c>
      <c r="B130">
        <v>0</v>
      </c>
      <c r="C130">
        <v>642.5</v>
      </c>
      <c r="D130">
        <v>12572.8410267895</v>
      </c>
      <c r="E130">
        <v>642.5</v>
      </c>
      <c r="F130">
        <v>73069.580838323396</v>
      </c>
    </row>
    <row r="131" spans="1:6">
      <c r="A131">
        <v>647.5</v>
      </c>
      <c r="B131">
        <v>24763.802296166599</v>
      </c>
      <c r="C131">
        <v>647.5</v>
      </c>
      <c r="D131">
        <v>16763.788035719299</v>
      </c>
      <c r="E131">
        <v>647.5</v>
      </c>
      <c r="F131">
        <v>16797.604790419198</v>
      </c>
    </row>
    <row r="132" spans="1:6">
      <c r="A132">
        <v>652.5</v>
      </c>
      <c r="B132">
        <v>81366.778973118693</v>
      </c>
      <c r="C132">
        <v>652.5</v>
      </c>
      <c r="D132">
        <v>44424.0382946561</v>
      </c>
      <c r="E132">
        <v>652.5</v>
      </c>
      <c r="F132">
        <v>20157.125748503</v>
      </c>
    </row>
    <row r="133" spans="1:6">
      <c r="A133">
        <v>657.5</v>
      </c>
      <c r="B133">
        <v>0</v>
      </c>
      <c r="C133">
        <v>657.5</v>
      </c>
      <c r="D133">
        <v>51967.742910729801</v>
      </c>
      <c r="E133">
        <v>657.5</v>
      </c>
      <c r="F133">
        <v>12598.2035928144</v>
      </c>
    </row>
    <row r="134" spans="1:6">
      <c r="A134">
        <v>662.5</v>
      </c>
      <c r="B134">
        <v>39798.967975981999</v>
      </c>
      <c r="C134">
        <v>662.5</v>
      </c>
      <c r="D134">
        <v>6705.5152142877096</v>
      </c>
      <c r="E134">
        <v>662.5</v>
      </c>
      <c r="F134">
        <v>17637.485029940101</v>
      </c>
    </row>
    <row r="135" spans="1:6">
      <c r="A135">
        <v>667.5</v>
      </c>
      <c r="B135">
        <v>6190.9505740416398</v>
      </c>
      <c r="C135">
        <v>667.5</v>
      </c>
      <c r="D135">
        <v>0</v>
      </c>
      <c r="E135">
        <v>667.5</v>
      </c>
      <c r="F135">
        <v>31075.568862275399</v>
      </c>
    </row>
    <row r="136" spans="1:6">
      <c r="A136">
        <v>672.5</v>
      </c>
      <c r="B136">
        <v>24763.802296166599</v>
      </c>
      <c r="C136">
        <v>672.5</v>
      </c>
      <c r="D136">
        <v>0</v>
      </c>
      <c r="E136">
        <v>672.5</v>
      </c>
      <c r="F136">
        <v>0</v>
      </c>
    </row>
    <row r="137" spans="1:6">
      <c r="A137">
        <v>677.5</v>
      </c>
      <c r="B137">
        <v>22110.537764434401</v>
      </c>
      <c r="C137">
        <v>677.5</v>
      </c>
      <c r="D137">
        <v>33527.576071438598</v>
      </c>
      <c r="E137">
        <v>677.5</v>
      </c>
      <c r="F137">
        <v>10918.443113772501</v>
      </c>
    </row>
    <row r="138" spans="1:6">
      <c r="A138">
        <v>682.5</v>
      </c>
      <c r="B138">
        <v>66331.613293303293</v>
      </c>
      <c r="C138">
        <v>682.5</v>
      </c>
      <c r="D138">
        <v>5867.3258125017501</v>
      </c>
      <c r="E138">
        <v>682.5</v>
      </c>
      <c r="F138">
        <v>60471.377245509</v>
      </c>
    </row>
    <row r="139" spans="1:6">
      <c r="A139">
        <v>687.5</v>
      </c>
      <c r="B139">
        <v>34492.438912517697</v>
      </c>
      <c r="C139">
        <v>687.5</v>
      </c>
      <c r="D139">
        <v>6705.5152142877096</v>
      </c>
      <c r="E139">
        <v>687.5</v>
      </c>
      <c r="F139">
        <v>16797.604790419198</v>
      </c>
    </row>
    <row r="140" spans="1:6">
      <c r="A140">
        <v>692.5</v>
      </c>
      <c r="B140">
        <v>0</v>
      </c>
      <c r="C140">
        <v>692.5</v>
      </c>
      <c r="D140">
        <v>0</v>
      </c>
      <c r="E140">
        <v>692.5</v>
      </c>
      <c r="F140">
        <v>7558.9221556886196</v>
      </c>
    </row>
    <row r="141" spans="1:6">
      <c r="A141">
        <v>697.5</v>
      </c>
      <c r="B141">
        <v>0</v>
      </c>
      <c r="C141">
        <v>697.5</v>
      </c>
      <c r="D141">
        <v>31851.197267866599</v>
      </c>
      <c r="E141">
        <v>697.5</v>
      </c>
      <c r="F141">
        <v>22676.7664670659</v>
      </c>
    </row>
    <row r="142" spans="1:6">
      <c r="A142">
        <v>702.5</v>
      </c>
      <c r="B142">
        <v>7075.3720846190199</v>
      </c>
      <c r="C142">
        <v>702.5</v>
      </c>
      <c r="D142">
        <v>0</v>
      </c>
      <c r="E142">
        <v>702.5</v>
      </c>
      <c r="F142">
        <v>5879.1616766467096</v>
      </c>
    </row>
    <row r="143" spans="1:6">
      <c r="A143">
        <v>707.5</v>
      </c>
      <c r="B143">
        <v>45989.918550023598</v>
      </c>
      <c r="C143">
        <v>707.5</v>
      </c>
      <c r="D143">
        <v>6705.5152142877096</v>
      </c>
      <c r="E143">
        <v>707.5</v>
      </c>
      <c r="F143">
        <v>26036.287425149701</v>
      </c>
    </row>
    <row r="144" spans="1:6">
      <c r="A144">
        <v>712.5</v>
      </c>
      <c r="B144">
        <v>25648.223806743899</v>
      </c>
      <c r="C144">
        <v>712.5</v>
      </c>
      <c r="D144">
        <v>0</v>
      </c>
      <c r="E144">
        <v>712.5</v>
      </c>
      <c r="F144">
        <v>28555.928143712601</v>
      </c>
    </row>
    <row r="145" spans="1:6">
      <c r="A145">
        <v>717.5</v>
      </c>
      <c r="B145">
        <v>23879.380785589201</v>
      </c>
      <c r="C145">
        <v>717.5</v>
      </c>
      <c r="D145">
        <v>15087.4092321474</v>
      </c>
      <c r="E145">
        <v>717.5</v>
      </c>
      <c r="F145">
        <v>0</v>
      </c>
    </row>
    <row r="146" spans="1:6">
      <c r="A146">
        <v>722.5</v>
      </c>
      <c r="B146">
        <v>14150.744169238</v>
      </c>
      <c r="C146">
        <v>722.5</v>
      </c>
      <c r="D146">
        <v>0</v>
      </c>
      <c r="E146">
        <v>722.5</v>
      </c>
      <c r="F146">
        <v>20157.125748503</v>
      </c>
    </row>
    <row r="147" spans="1:6">
      <c r="A147">
        <v>727.5</v>
      </c>
      <c r="B147">
        <v>9728.6366163511502</v>
      </c>
      <c r="C147">
        <v>727.5</v>
      </c>
      <c r="D147">
        <v>0</v>
      </c>
      <c r="E147">
        <v>727.5</v>
      </c>
      <c r="F147">
        <v>0</v>
      </c>
    </row>
    <row r="148" spans="1:6">
      <c r="A148">
        <v>732.5</v>
      </c>
      <c r="B148">
        <v>0</v>
      </c>
      <c r="C148">
        <v>732.5</v>
      </c>
      <c r="D148">
        <v>0</v>
      </c>
      <c r="E148">
        <v>732.5</v>
      </c>
      <c r="F148">
        <v>5879.1616766467096</v>
      </c>
    </row>
    <row r="149" spans="1:6">
      <c r="A149">
        <v>737.5</v>
      </c>
      <c r="B149">
        <v>0</v>
      </c>
      <c r="C149">
        <v>737.5</v>
      </c>
      <c r="D149">
        <v>0</v>
      </c>
      <c r="E149">
        <v>737.5</v>
      </c>
      <c r="F149">
        <v>5879.1616766467096</v>
      </c>
    </row>
    <row r="150" spans="1:6">
      <c r="A150">
        <v>742.5</v>
      </c>
      <c r="B150">
        <v>37145.703444249899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0</v>
      </c>
      <c r="C151">
        <v>747.5</v>
      </c>
      <c r="D151">
        <v>28498.439660722801</v>
      </c>
      <c r="E151">
        <v>747.5</v>
      </c>
      <c r="F151">
        <v>7558.9221556886196</v>
      </c>
    </row>
    <row r="152" spans="1:6">
      <c r="A152">
        <v>752.5</v>
      </c>
      <c r="B152">
        <v>75175.828399077101</v>
      </c>
      <c r="C152">
        <v>752.5</v>
      </c>
      <c r="D152">
        <v>0</v>
      </c>
      <c r="E152">
        <v>752.5</v>
      </c>
      <c r="F152">
        <v>0</v>
      </c>
    </row>
    <row r="153" spans="1:6">
      <c r="A153">
        <v>757.5</v>
      </c>
      <c r="B153">
        <v>7959.7935951964</v>
      </c>
      <c r="C153">
        <v>757.5</v>
      </c>
      <c r="D153">
        <v>9220.0834196456108</v>
      </c>
      <c r="E153">
        <v>757.5</v>
      </c>
      <c r="F153">
        <v>0</v>
      </c>
    </row>
    <row r="154" spans="1:6">
      <c r="A154">
        <v>762.5</v>
      </c>
      <c r="B154">
        <v>0</v>
      </c>
      <c r="C154">
        <v>762.5</v>
      </c>
      <c r="D154">
        <v>8381.8940178596404</v>
      </c>
      <c r="E154">
        <v>762.5</v>
      </c>
      <c r="F154">
        <v>10918.443113772501</v>
      </c>
    </row>
    <row r="155" spans="1:6">
      <c r="A155">
        <v>767.5</v>
      </c>
      <c r="B155">
        <v>12381.9011480833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7959.7935951964</v>
      </c>
      <c r="C156">
        <v>772.5</v>
      </c>
      <c r="D156">
        <v>0</v>
      </c>
      <c r="E156">
        <v>772.5</v>
      </c>
      <c r="F156">
        <v>20157.125748503</v>
      </c>
    </row>
    <row r="157" spans="1:6">
      <c r="A157">
        <v>777.5</v>
      </c>
      <c r="B157">
        <v>8844.2151057737792</v>
      </c>
      <c r="C157">
        <v>777.5</v>
      </c>
      <c r="D157">
        <v>0</v>
      </c>
      <c r="E157">
        <v>777.5</v>
      </c>
      <c r="F157">
        <v>26036.287425149701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58791.616766467101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22676.7664670659</v>
      </c>
    </row>
    <row r="160" spans="1:6">
      <c r="A160">
        <v>792.5</v>
      </c>
      <c r="B160">
        <v>0</v>
      </c>
      <c r="C160">
        <v>792.5</v>
      </c>
      <c r="D160">
        <v>31013.007866080701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31075.568862275399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19317.245508982</v>
      </c>
    </row>
    <row r="164" spans="1:6">
      <c r="A164">
        <v>812.5</v>
      </c>
      <c r="B164">
        <v>7959.7935951964</v>
      </c>
      <c r="C164">
        <v>812.5</v>
      </c>
      <c r="D164">
        <v>7543.70461607368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8398.8023952095791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26036.287425149701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6719.04191616766</v>
      </c>
    </row>
    <row r="169" spans="1:6">
      <c r="A169">
        <v>837.5</v>
      </c>
      <c r="B169">
        <v>0</v>
      </c>
      <c r="C169">
        <v>837.5</v>
      </c>
      <c r="D169">
        <v>10058.272821431599</v>
      </c>
      <c r="E169">
        <v>837.5</v>
      </c>
      <c r="F169">
        <v>6719.04191616766</v>
      </c>
    </row>
    <row r="170" spans="1:6">
      <c r="A170">
        <v>842.5</v>
      </c>
      <c r="B170">
        <v>10613.058126928499</v>
      </c>
      <c r="C170">
        <v>842.5</v>
      </c>
      <c r="D170">
        <v>0</v>
      </c>
      <c r="E170">
        <v>842.5</v>
      </c>
      <c r="F170">
        <v>20997.005988024001</v>
      </c>
    </row>
    <row r="171" spans="1:6">
      <c r="A171">
        <v>847.5</v>
      </c>
      <c r="B171">
        <v>0</v>
      </c>
      <c r="C171">
        <v>847.5</v>
      </c>
      <c r="D171">
        <v>10058.272821431599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24356.526946107799</v>
      </c>
    </row>
    <row r="174" spans="1:6">
      <c r="A174">
        <v>862.5</v>
      </c>
      <c r="B174">
        <v>14150.744169238</v>
      </c>
      <c r="C174">
        <v>862.5</v>
      </c>
      <c r="D174">
        <v>0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8381.8940178596404</v>
      </c>
      <c r="E175">
        <v>867.5</v>
      </c>
      <c r="F175">
        <v>22676.7664670659</v>
      </c>
    </row>
    <row r="176" spans="1:6">
      <c r="A176">
        <v>872.5</v>
      </c>
      <c r="B176">
        <v>12381.9011480833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7959.7935951964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11734.6516250035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12381.9011480833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7959.7935951964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7959.7935951964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13438.0838323353</v>
      </c>
    </row>
    <row r="197" spans="1:6">
      <c r="A197">
        <v>977.5</v>
      </c>
      <c r="B197">
        <v>40683.389486559397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2BE5-448C-4B6C-8CFC-4D55B9C1E7A7}">
  <dimension ref="A1:W201"/>
  <sheetViews>
    <sheetView topLeftCell="J19" workbookViewId="0">
      <selection activeCell="R33" sqref="R33"/>
    </sheetView>
  </sheetViews>
  <sheetFormatPr defaultRowHeight="15"/>
  <sheetData>
    <row r="1" spans="1:6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4399.7727940677796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4399.7727940677796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6159.68191169489</v>
      </c>
      <c r="E7">
        <v>27.5</v>
      </c>
      <c r="F7">
        <v>0</v>
      </c>
    </row>
    <row r="8" spans="1:6">
      <c r="A8">
        <v>32.5</v>
      </c>
      <c r="B8">
        <v>0</v>
      </c>
      <c r="C8">
        <v>32.5</v>
      </c>
      <c r="D8">
        <v>18479.045735084699</v>
      </c>
      <c r="E8">
        <v>32.5</v>
      </c>
      <c r="F8">
        <v>4860.8846427983999</v>
      </c>
    </row>
    <row r="9" spans="1:6">
      <c r="A9">
        <v>37.5</v>
      </c>
      <c r="B9">
        <v>4304.3826049130603</v>
      </c>
      <c r="C9">
        <v>37.5</v>
      </c>
      <c r="D9">
        <v>6159.68191169489</v>
      </c>
      <c r="E9">
        <v>37.5</v>
      </c>
      <c r="F9">
        <v>4860.8846427983999</v>
      </c>
    </row>
    <row r="10" spans="1:6">
      <c r="A10">
        <v>42.5</v>
      </c>
      <c r="B10">
        <v>0</v>
      </c>
      <c r="C10">
        <v>42.5</v>
      </c>
      <c r="D10">
        <v>4399.7727940677796</v>
      </c>
      <c r="E10">
        <v>42.5</v>
      </c>
      <c r="F10">
        <v>9721.7692855967998</v>
      </c>
    </row>
    <row r="11" spans="1:6">
      <c r="A11">
        <v>47.5</v>
      </c>
      <c r="B11">
        <v>39600.3199652002</v>
      </c>
      <c r="C11">
        <v>47.5</v>
      </c>
      <c r="D11">
        <v>41357.864264237098</v>
      </c>
      <c r="E11">
        <v>47.5</v>
      </c>
      <c r="F11">
        <v>16527.007785514601</v>
      </c>
    </row>
    <row r="12" spans="1:6">
      <c r="A12">
        <v>52.5</v>
      </c>
      <c r="B12">
        <v>38739.443444217497</v>
      </c>
      <c r="C12">
        <v>52.5</v>
      </c>
      <c r="D12">
        <v>74796.137499152203</v>
      </c>
      <c r="E12">
        <v>52.5</v>
      </c>
      <c r="F12">
        <v>50553.200285103398</v>
      </c>
    </row>
    <row r="13" spans="1:6">
      <c r="A13">
        <v>57.5</v>
      </c>
      <c r="B13">
        <v>18939.283461617499</v>
      </c>
      <c r="C13">
        <v>57.5</v>
      </c>
      <c r="D13">
        <v>125833.501910338</v>
      </c>
      <c r="E13">
        <v>57.5</v>
      </c>
      <c r="F13">
        <v>41803.607928066202</v>
      </c>
    </row>
    <row r="14" spans="1:6">
      <c r="A14">
        <v>62.5</v>
      </c>
      <c r="B14">
        <v>81783.269493348198</v>
      </c>
      <c r="C14">
        <v>62.5</v>
      </c>
      <c r="D14">
        <v>160151.72970406699</v>
      </c>
      <c r="E14">
        <v>62.5</v>
      </c>
      <c r="F14">
        <v>112772.52371292299</v>
      </c>
    </row>
    <row r="15" spans="1:6">
      <c r="A15">
        <v>67.5</v>
      </c>
      <c r="B15">
        <v>147209.88508802699</v>
      </c>
      <c r="C15">
        <v>67.5</v>
      </c>
      <c r="D15">
        <v>260466.54940881199</v>
      </c>
      <c r="E15">
        <v>67.5</v>
      </c>
      <c r="F15">
        <v>134160.416141236</v>
      </c>
    </row>
    <row r="16" spans="1:6">
      <c r="A16">
        <v>72.5</v>
      </c>
      <c r="B16">
        <v>85226.775577278604</v>
      </c>
      <c r="C16">
        <v>72.5</v>
      </c>
      <c r="D16">
        <v>157511.86602762601</v>
      </c>
      <c r="E16">
        <v>72.5</v>
      </c>
      <c r="F16">
        <v>191518.85492625699</v>
      </c>
    </row>
    <row r="17" spans="1:23">
      <c r="A17">
        <v>77.5</v>
      </c>
      <c r="B17">
        <v>187671.08157420901</v>
      </c>
      <c r="C17">
        <v>77.5</v>
      </c>
      <c r="D17">
        <v>358141.50543711701</v>
      </c>
      <c r="E17">
        <v>77.5</v>
      </c>
      <c r="F17">
        <v>119577.762212841</v>
      </c>
    </row>
    <row r="18" spans="1:23">
      <c r="A18">
        <v>82.5</v>
      </c>
      <c r="B18">
        <v>217801.759808601</v>
      </c>
      <c r="C18">
        <v>82.5</v>
      </c>
      <c r="D18">
        <v>326463.14131982898</v>
      </c>
      <c r="E18">
        <v>82.5</v>
      </c>
      <c r="F18">
        <v>368455.05592411902</v>
      </c>
    </row>
    <row r="19" spans="1:23">
      <c r="A19">
        <v>87.5</v>
      </c>
      <c r="B19">
        <v>230714.90762334</v>
      </c>
      <c r="C19">
        <v>87.5</v>
      </c>
      <c r="D19">
        <v>379260.41484864202</v>
      </c>
      <c r="E19">
        <v>87.5</v>
      </c>
      <c r="F19">
        <v>156520.485498108</v>
      </c>
    </row>
    <row r="20" spans="1:23">
      <c r="A20">
        <v>92.5</v>
      </c>
      <c r="B20">
        <v>414942.48311361898</v>
      </c>
      <c r="C20">
        <v>92.5</v>
      </c>
      <c r="D20">
        <v>476935.37087694701</v>
      </c>
      <c r="E20">
        <v>92.5</v>
      </c>
      <c r="F20">
        <v>279986.955425188</v>
      </c>
    </row>
    <row r="21" spans="1:23">
      <c r="A21">
        <v>97.5</v>
      </c>
      <c r="B21">
        <v>675788.06897135102</v>
      </c>
      <c r="C21">
        <v>97.5</v>
      </c>
      <c r="D21">
        <v>486614.87102389598</v>
      </c>
      <c r="E21">
        <v>97.5</v>
      </c>
      <c r="F21">
        <v>477338.87192280299</v>
      </c>
    </row>
    <row r="22" spans="1:23">
      <c r="A22">
        <v>102.5</v>
      </c>
      <c r="B22">
        <v>445934.03786899301</v>
      </c>
      <c r="C22">
        <v>102.5</v>
      </c>
      <c r="D22">
        <v>720682.783668302</v>
      </c>
      <c r="E22">
        <v>102.5</v>
      </c>
      <c r="F22">
        <v>291653.07856790401</v>
      </c>
      <c r="R22" t="s">
        <v>83</v>
      </c>
      <c r="T22" t="s">
        <v>83</v>
      </c>
      <c r="V22" t="s">
        <v>83</v>
      </c>
    </row>
    <row r="23" spans="1:23">
      <c r="A23">
        <v>107.5</v>
      </c>
      <c r="B23">
        <v>1014973.4182385</v>
      </c>
      <c r="C23">
        <v>107.5</v>
      </c>
      <c r="D23">
        <v>813078.01234372496</v>
      </c>
      <c r="E23">
        <v>107.5</v>
      </c>
      <c r="F23">
        <v>541502.54920774198</v>
      </c>
      <c r="Q23" t="s">
        <v>18</v>
      </c>
      <c r="R23" t="s">
        <v>157</v>
      </c>
      <c r="S23" t="s">
        <v>18</v>
      </c>
      <c r="T23" t="s">
        <v>158</v>
      </c>
      <c r="U23" t="s">
        <v>18</v>
      </c>
      <c r="V23" t="s">
        <v>159</v>
      </c>
    </row>
    <row r="24" spans="1:23">
      <c r="A24">
        <v>112.5</v>
      </c>
      <c r="B24">
        <v>719692.77154146403</v>
      </c>
      <c r="C24">
        <v>112.5</v>
      </c>
      <c r="D24">
        <v>1011947.74263559</v>
      </c>
      <c r="E24">
        <v>112.5</v>
      </c>
      <c r="F24">
        <v>607610.58034979994</v>
      </c>
      <c r="Q24" t="s">
        <v>21</v>
      </c>
      <c r="R24">
        <v>252.5</v>
      </c>
      <c r="S24" t="s">
        <v>21</v>
      </c>
      <c r="T24">
        <v>197.5</v>
      </c>
      <c r="U24" t="s">
        <v>21</v>
      </c>
      <c r="V24">
        <v>167.5</v>
      </c>
    </row>
    <row r="25" spans="1:23">
      <c r="A25">
        <v>117.5</v>
      </c>
      <c r="B25">
        <v>681814.20461822895</v>
      </c>
      <c r="C25">
        <v>117.5</v>
      </c>
      <c r="D25">
        <v>1352490.1568964301</v>
      </c>
      <c r="E25">
        <v>117.5</v>
      </c>
      <c r="F25">
        <v>795240.72756181797</v>
      </c>
      <c r="Q25" t="s">
        <v>22</v>
      </c>
      <c r="R25">
        <v>271</v>
      </c>
      <c r="S25" t="s">
        <v>22</v>
      </c>
      <c r="T25">
        <v>264</v>
      </c>
      <c r="U25" t="s">
        <v>22</v>
      </c>
      <c r="V25">
        <v>258</v>
      </c>
    </row>
    <row r="26" spans="1:23">
      <c r="A26">
        <v>122.5</v>
      </c>
      <c r="B26">
        <v>881537.557486195</v>
      </c>
      <c r="C26">
        <v>122.5</v>
      </c>
      <c r="D26">
        <v>755001.01146203105</v>
      </c>
      <c r="E26">
        <v>122.5</v>
      </c>
      <c r="F26">
        <v>772880.65820494597</v>
      </c>
      <c r="Q26" t="s">
        <v>23</v>
      </c>
      <c r="R26">
        <v>152</v>
      </c>
      <c r="S26" t="s">
        <v>23</v>
      </c>
      <c r="T26">
        <v>151</v>
      </c>
      <c r="U26" t="s">
        <v>23</v>
      </c>
      <c r="V26">
        <v>127</v>
      </c>
    </row>
    <row r="27" spans="1:23">
      <c r="A27">
        <v>127.5</v>
      </c>
      <c r="B27">
        <v>732605.91935620306</v>
      </c>
      <c r="C27">
        <v>127.5</v>
      </c>
      <c r="D27">
        <v>953870.74175389402</v>
      </c>
      <c r="E27">
        <v>127.5</v>
      </c>
      <c r="F27">
        <v>943983.79763144895</v>
      </c>
      <c r="Q27" t="s">
        <v>27</v>
      </c>
      <c r="R27" s="1">
        <v>71200000</v>
      </c>
      <c r="S27" t="s">
        <v>27</v>
      </c>
      <c r="T27" s="1">
        <v>77800000</v>
      </c>
      <c r="U27" t="s">
        <v>27</v>
      </c>
      <c r="V27" s="1">
        <v>70900000</v>
      </c>
      <c r="W27" s="1"/>
    </row>
    <row r="28" spans="1:23">
      <c r="A28">
        <v>132.5</v>
      </c>
      <c r="B28">
        <v>963320.82697954297</v>
      </c>
      <c r="C28">
        <v>132.5</v>
      </c>
      <c r="D28">
        <v>1207297.6546922</v>
      </c>
      <c r="E28">
        <v>132.5</v>
      </c>
      <c r="F28">
        <v>1230775.9915565499</v>
      </c>
      <c r="Q28" t="s">
        <v>24</v>
      </c>
      <c r="R28">
        <v>133</v>
      </c>
      <c r="S28" t="s">
        <v>24</v>
      </c>
      <c r="T28">
        <v>126</v>
      </c>
      <c r="U28" t="s">
        <v>24</v>
      </c>
      <c r="V28">
        <v>135</v>
      </c>
    </row>
    <row r="29" spans="1:23">
      <c r="A29">
        <v>137.5</v>
      </c>
      <c r="B29">
        <v>1076956.5277492499</v>
      </c>
      <c r="C29">
        <v>137.5</v>
      </c>
      <c r="D29">
        <v>1286493.5649854201</v>
      </c>
      <c r="E29">
        <v>137.5</v>
      </c>
      <c r="F29">
        <v>1093699.0446296399</v>
      </c>
      <c r="Q29" t="s">
        <v>25</v>
      </c>
      <c r="R29">
        <v>252</v>
      </c>
      <c r="S29" t="s">
        <v>25</v>
      </c>
      <c r="T29">
        <v>241</v>
      </c>
      <c r="U29" t="s">
        <v>25</v>
      </c>
      <c r="V29">
        <v>229</v>
      </c>
    </row>
    <row r="30" spans="1:23">
      <c r="A30">
        <v>142.5</v>
      </c>
      <c r="B30">
        <v>1347271.7553377899</v>
      </c>
      <c r="C30">
        <v>142.5</v>
      </c>
      <c r="D30">
        <v>1071784.6526349101</v>
      </c>
      <c r="E30">
        <v>142.5</v>
      </c>
      <c r="F30">
        <v>1587564.9243379601</v>
      </c>
      <c r="Q30" t="s">
        <v>26</v>
      </c>
      <c r="R30">
        <v>424</v>
      </c>
      <c r="S30" t="s">
        <v>26</v>
      </c>
      <c r="T30">
        <v>411</v>
      </c>
      <c r="U30" t="s">
        <v>26</v>
      </c>
      <c r="V30">
        <v>424</v>
      </c>
    </row>
    <row r="31" spans="1:23">
      <c r="A31">
        <v>147.5</v>
      </c>
      <c r="B31">
        <v>949546.80264382099</v>
      </c>
      <c r="C31">
        <v>147.5</v>
      </c>
      <c r="D31">
        <v>1278573.9739560999</v>
      </c>
      <c r="E31">
        <v>147.5</v>
      </c>
      <c r="F31">
        <v>1118975.6447721899</v>
      </c>
      <c r="Q31" t="s">
        <v>87</v>
      </c>
      <c r="R31">
        <v>3008</v>
      </c>
      <c r="S31" t="s">
        <v>87</v>
      </c>
      <c r="T31">
        <v>3299</v>
      </c>
      <c r="U31" t="s">
        <v>87</v>
      </c>
      <c r="V31">
        <v>2706</v>
      </c>
    </row>
    <row r="32" spans="1:23">
      <c r="A32">
        <v>152.5</v>
      </c>
      <c r="B32">
        <v>1033051.82517913</v>
      </c>
      <c r="C32">
        <v>152.5</v>
      </c>
      <c r="D32">
        <v>1175619.2905749099</v>
      </c>
      <c r="E32">
        <v>152.5</v>
      </c>
      <c r="F32">
        <v>1508818.5931246199</v>
      </c>
      <c r="R32" s="1">
        <v>12100000</v>
      </c>
      <c r="T32" s="1">
        <v>6370000</v>
      </c>
      <c r="V32" s="1">
        <v>24500000</v>
      </c>
    </row>
    <row r="33" spans="1:6">
      <c r="A33">
        <v>157.5</v>
      </c>
      <c r="B33">
        <v>1262905.8562814901</v>
      </c>
      <c r="C33">
        <v>157.5</v>
      </c>
      <c r="D33">
        <v>1334891.06572016</v>
      </c>
      <c r="E33">
        <v>157.5</v>
      </c>
      <c r="F33">
        <v>1624507.64762322</v>
      </c>
    </row>
    <row r="34" spans="1:6">
      <c r="A34">
        <v>162.5</v>
      </c>
      <c r="B34">
        <v>1379124.1866141399</v>
      </c>
      <c r="C34">
        <v>162.5</v>
      </c>
      <c r="D34">
        <v>1622636.2064522</v>
      </c>
      <c r="E34">
        <v>162.5</v>
      </c>
      <c r="F34">
        <v>1281329.1918416601</v>
      </c>
    </row>
    <row r="35" spans="1:6">
      <c r="A35">
        <v>167.5</v>
      </c>
      <c r="B35">
        <v>1253436.21455068</v>
      </c>
      <c r="C35">
        <v>167.5</v>
      </c>
      <c r="D35">
        <v>1241615.8824859301</v>
      </c>
      <c r="E35">
        <v>167.5</v>
      </c>
      <c r="F35">
        <v>2317669.7976862802</v>
      </c>
    </row>
    <row r="36" spans="1:6">
      <c r="A36">
        <v>172.5</v>
      </c>
      <c r="B36">
        <v>991729.75217196904</v>
      </c>
      <c r="C36">
        <v>172.5</v>
      </c>
      <c r="D36">
        <v>1141301.06278118</v>
      </c>
      <c r="E36">
        <v>172.5</v>
      </c>
      <c r="F36">
        <v>2068792.503975</v>
      </c>
    </row>
    <row r="37" spans="1:6">
      <c r="A37">
        <v>177.5</v>
      </c>
      <c r="B37">
        <v>1446272.55525079</v>
      </c>
      <c r="C37">
        <v>177.5</v>
      </c>
      <c r="D37">
        <v>1476563.7496891499</v>
      </c>
      <c r="E37">
        <v>177.5</v>
      </c>
      <c r="F37">
        <v>1242442.1146992701</v>
      </c>
    </row>
    <row r="38" spans="1:6">
      <c r="A38">
        <v>182.5</v>
      </c>
      <c r="B38">
        <v>1299062.67016276</v>
      </c>
      <c r="C38">
        <v>182.5</v>
      </c>
      <c r="D38">
        <v>1114022.4714579601</v>
      </c>
      <c r="E38">
        <v>182.5</v>
      </c>
      <c r="F38">
        <v>1161751.4296288199</v>
      </c>
    </row>
    <row r="39" spans="1:6">
      <c r="A39">
        <v>187.5</v>
      </c>
      <c r="B39">
        <v>1204366.2528546699</v>
      </c>
      <c r="C39">
        <v>187.5</v>
      </c>
      <c r="D39">
        <v>1040106.2885176199</v>
      </c>
      <c r="E39">
        <v>187.5</v>
      </c>
      <c r="F39">
        <v>2097957.81183179</v>
      </c>
    </row>
    <row r="40" spans="1:6">
      <c r="A40">
        <v>192.5</v>
      </c>
      <c r="B40">
        <v>1191453.10503994</v>
      </c>
      <c r="C40">
        <v>192.5</v>
      </c>
      <c r="D40">
        <v>1370969.2026315201</v>
      </c>
      <c r="E40">
        <v>192.5</v>
      </c>
      <c r="F40">
        <v>1593397.9859093199</v>
      </c>
    </row>
    <row r="41" spans="1:6">
      <c r="A41">
        <v>197.5</v>
      </c>
      <c r="B41">
        <v>923720.50701434305</v>
      </c>
      <c r="C41">
        <v>197.5</v>
      </c>
      <c r="D41">
        <v>2259723.3070332101</v>
      </c>
      <c r="E41">
        <v>197.5</v>
      </c>
      <c r="F41">
        <v>1554510.90876693</v>
      </c>
    </row>
    <row r="42" spans="1:6">
      <c r="A42">
        <v>202.5</v>
      </c>
      <c r="B42">
        <v>1528055.82474414</v>
      </c>
      <c r="C42">
        <v>202.5</v>
      </c>
      <c r="D42">
        <v>1837345.1188027</v>
      </c>
      <c r="E42">
        <v>202.5</v>
      </c>
      <c r="F42">
        <v>1584648.39355228</v>
      </c>
    </row>
    <row r="43" spans="1:6">
      <c r="A43">
        <v>207.5</v>
      </c>
      <c r="B43">
        <v>1300784.42320473</v>
      </c>
      <c r="C43">
        <v>207.5</v>
      </c>
      <c r="D43">
        <v>1243375.7916035501</v>
      </c>
      <c r="E43">
        <v>207.5</v>
      </c>
      <c r="F43">
        <v>1817970.8564066</v>
      </c>
    </row>
    <row r="44" spans="1:6">
      <c r="A44">
        <v>212.5</v>
      </c>
      <c r="B44">
        <v>1081260.91035416</v>
      </c>
      <c r="C44">
        <v>212.5</v>
      </c>
      <c r="D44">
        <v>1575118.66027626</v>
      </c>
      <c r="E44">
        <v>212.5</v>
      </c>
      <c r="F44">
        <v>1053839.79055869</v>
      </c>
    </row>
    <row r="45" spans="1:6">
      <c r="A45">
        <v>217.5</v>
      </c>
      <c r="B45">
        <v>977094.85131526506</v>
      </c>
      <c r="C45">
        <v>217.5</v>
      </c>
      <c r="D45">
        <v>1413207.0214545699</v>
      </c>
      <c r="E45">
        <v>217.5</v>
      </c>
      <c r="F45">
        <v>1050923.2597730099</v>
      </c>
    </row>
    <row r="46" spans="1:6">
      <c r="A46">
        <v>222.5</v>
      </c>
      <c r="B46">
        <v>851406.87925180397</v>
      </c>
      <c r="C46">
        <v>222.5</v>
      </c>
      <c r="D46">
        <v>1348090.3841023699</v>
      </c>
      <c r="E46">
        <v>222.5</v>
      </c>
      <c r="F46">
        <v>1367852.9384834699</v>
      </c>
    </row>
    <row r="47" spans="1:6">
      <c r="A47">
        <v>227.5</v>
      </c>
      <c r="B47">
        <v>1281845.1397431099</v>
      </c>
      <c r="C47">
        <v>227.5</v>
      </c>
      <c r="D47">
        <v>1007547.96984152</v>
      </c>
      <c r="E47">
        <v>227.5</v>
      </c>
      <c r="F47">
        <v>1605064.1090520299</v>
      </c>
    </row>
    <row r="48" spans="1:6">
      <c r="A48">
        <v>232.5</v>
      </c>
      <c r="B48">
        <v>1451437.8143766799</v>
      </c>
      <c r="C48">
        <v>232.5</v>
      </c>
      <c r="D48">
        <v>1379768.74821966</v>
      </c>
      <c r="E48">
        <v>232.5</v>
      </c>
      <c r="F48">
        <v>1565204.8549810799</v>
      </c>
    </row>
    <row r="49" spans="1:6">
      <c r="A49">
        <v>237.5</v>
      </c>
      <c r="B49">
        <v>1281845.1397431099</v>
      </c>
      <c r="C49">
        <v>237.5</v>
      </c>
      <c r="D49">
        <v>1869903.4374788101</v>
      </c>
      <c r="E49">
        <v>237.5</v>
      </c>
      <c r="F49">
        <v>1345492.8691266</v>
      </c>
    </row>
    <row r="50" spans="1:6">
      <c r="A50">
        <v>242.5</v>
      </c>
      <c r="B50">
        <v>1269792.8684493499</v>
      </c>
      <c r="C50">
        <v>242.5</v>
      </c>
      <c r="D50">
        <v>1553999.75086474</v>
      </c>
      <c r="E50">
        <v>242.5</v>
      </c>
      <c r="F50">
        <v>1090782.5138439599</v>
      </c>
    </row>
    <row r="51" spans="1:6">
      <c r="A51">
        <v>247.5</v>
      </c>
      <c r="B51">
        <v>1233636.05456808</v>
      </c>
      <c r="C51">
        <v>247.5</v>
      </c>
      <c r="D51">
        <v>1287373.5195442301</v>
      </c>
      <c r="E51">
        <v>247.5</v>
      </c>
      <c r="F51">
        <v>1584648.39355228</v>
      </c>
    </row>
    <row r="52" spans="1:6">
      <c r="A52">
        <v>252.5</v>
      </c>
      <c r="B52">
        <v>1651161.16724465</v>
      </c>
      <c r="C52">
        <v>252.5</v>
      </c>
      <c r="D52">
        <v>1375368.9754255901</v>
      </c>
      <c r="E52">
        <v>252.5</v>
      </c>
      <c r="F52">
        <v>953705.56691704597</v>
      </c>
    </row>
    <row r="53" spans="1:6">
      <c r="A53">
        <v>257.5</v>
      </c>
      <c r="B53">
        <v>1552160.3673316501</v>
      </c>
      <c r="C53">
        <v>257.5</v>
      </c>
      <c r="D53">
        <v>1449285.15836593</v>
      </c>
      <c r="E53">
        <v>257.5</v>
      </c>
      <c r="F53">
        <v>799129.43527605699</v>
      </c>
    </row>
    <row r="54" spans="1:6">
      <c r="A54">
        <v>262.5</v>
      </c>
      <c r="B54">
        <v>1488455.50477894</v>
      </c>
      <c r="C54">
        <v>262.5</v>
      </c>
      <c r="D54">
        <v>1915661.07453711</v>
      </c>
      <c r="E54">
        <v>262.5</v>
      </c>
      <c r="F54">
        <v>1331882.39212676</v>
      </c>
    </row>
    <row r="55" spans="1:6">
      <c r="A55">
        <v>267.5</v>
      </c>
      <c r="B55">
        <v>1330054.2249181401</v>
      </c>
      <c r="C55">
        <v>267.5</v>
      </c>
      <c r="D55">
        <v>1171219.5177808399</v>
      </c>
      <c r="E55">
        <v>267.5</v>
      </c>
      <c r="F55">
        <v>709689.15784856596</v>
      </c>
    </row>
    <row r="56" spans="1:6">
      <c r="A56">
        <v>272.5</v>
      </c>
      <c r="B56">
        <v>1223305.53631629</v>
      </c>
      <c r="C56">
        <v>272.5</v>
      </c>
      <c r="D56">
        <v>995228.60601813102</v>
      </c>
      <c r="E56">
        <v>272.5</v>
      </c>
      <c r="F56">
        <v>1132586.1217720299</v>
      </c>
    </row>
    <row r="57" spans="1:6">
      <c r="A57">
        <v>277.5</v>
      </c>
      <c r="B57">
        <v>1007225.52954966</v>
      </c>
      <c r="C57">
        <v>277.5</v>
      </c>
      <c r="D57">
        <v>1247775.56439762</v>
      </c>
      <c r="E57">
        <v>277.5</v>
      </c>
      <c r="F57">
        <v>1609924.99369483</v>
      </c>
    </row>
    <row r="58" spans="1:6">
      <c r="A58">
        <v>282.5</v>
      </c>
      <c r="B58">
        <v>1070930.39210237</v>
      </c>
      <c r="C58">
        <v>282.5</v>
      </c>
      <c r="D58">
        <v>1297932.97424999</v>
      </c>
      <c r="E58">
        <v>282.5</v>
      </c>
      <c r="F58">
        <v>1019813.5980591</v>
      </c>
    </row>
    <row r="59" spans="1:6">
      <c r="A59">
        <v>287.5</v>
      </c>
      <c r="B59">
        <v>1064043.37993451</v>
      </c>
      <c r="C59">
        <v>287.5</v>
      </c>
      <c r="D59">
        <v>1026906.97013542</v>
      </c>
      <c r="E59">
        <v>287.5</v>
      </c>
      <c r="F59">
        <v>560946.08777893498</v>
      </c>
    </row>
    <row r="60" spans="1:6">
      <c r="A60">
        <v>292.5</v>
      </c>
      <c r="B60">
        <v>684396.83418117696</v>
      </c>
      <c r="C60">
        <v>292.5</v>
      </c>
      <c r="D60">
        <v>1379768.74821966</v>
      </c>
      <c r="E60">
        <v>292.5</v>
      </c>
      <c r="F60">
        <v>774825.01206206495</v>
      </c>
    </row>
    <row r="61" spans="1:6">
      <c r="A61">
        <v>297.5</v>
      </c>
      <c r="B61">
        <v>1179400.8337461799</v>
      </c>
      <c r="C61">
        <v>297.5</v>
      </c>
      <c r="D61">
        <v>955630.65087152098</v>
      </c>
      <c r="E61">
        <v>297.5</v>
      </c>
      <c r="F61">
        <v>1012036.18263063</v>
      </c>
    </row>
    <row r="62" spans="1:6">
      <c r="A62">
        <v>302.5</v>
      </c>
      <c r="B62">
        <v>1147548.4024698201</v>
      </c>
      <c r="C62">
        <v>302.5</v>
      </c>
      <c r="D62">
        <v>967070.06013609702</v>
      </c>
      <c r="E62">
        <v>302.5</v>
      </c>
      <c r="F62">
        <v>830239.09698996705</v>
      </c>
    </row>
    <row r="63" spans="1:6">
      <c r="A63">
        <v>307.5</v>
      </c>
      <c r="B63">
        <v>921998.75397237798</v>
      </c>
      <c r="C63">
        <v>307.5</v>
      </c>
      <c r="D63">
        <v>990828.83322406397</v>
      </c>
      <c r="E63">
        <v>307.5</v>
      </c>
      <c r="F63">
        <v>511365.064422392</v>
      </c>
    </row>
    <row r="64" spans="1:6">
      <c r="A64">
        <v>312.5</v>
      </c>
      <c r="B64">
        <v>904781.22355272505</v>
      </c>
      <c r="C64">
        <v>312.5</v>
      </c>
      <c r="D64">
        <v>1211697.42748627</v>
      </c>
      <c r="E64">
        <v>312.5</v>
      </c>
      <c r="F64">
        <v>636775.88820658997</v>
      </c>
    </row>
    <row r="65" spans="1:6">
      <c r="A65">
        <v>317.5</v>
      </c>
      <c r="B65">
        <v>965903.45654249098</v>
      </c>
      <c r="C65">
        <v>317.5</v>
      </c>
      <c r="D65">
        <v>1174739.3360160999</v>
      </c>
      <c r="E65">
        <v>317.5</v>
      </c>
      <c r="F65">
        <v>733993.58106255799</v>
      </c>
    </row>
    <row r="66" spans="1:6">
      <c r="A66">
        <v>322.5</v>
      </c>
      <c r="B66">
        <v>1125165.6129242701</v>
      </c>
      <c r="C66">
        <v>322.5</v>
      </c>
      <c r="D66">
        <v>760280.73881491204</v>
      </c>
      <c r="E66">
        <v>322.5</v>
      </c>
      <c r="F66">
        <v>425813.49470913998</v>
      </c>
    </row>
    <row r="67" spans="1:6">
      <c r="A67">
        <v>327.5</v>
      </c>
      <c r="B67">
        <v>749823.44977585506</v>
      </c>
      <c r="C67">
        <v>327.5</v>
      </c>
      <c r="D67">
        <v>489254.73470033699</v>
      </c>
      <c r="E67">
        <v>327.5</v>
      </c>
      <c r="F67">
        <v>1066478.09062997</v>
      </c>
    </row>
    <row r="68" spans="1:6">
      <c r="A68">
        <v>332.5</v>
      </c>
      <c r="B68">
        <v>575065.51601638505</v>
      </c>
      <c r="C68">
        <v>332.5</v>
      </c>
      <c r="D68">
        <v>857075.74028440297</v>
      </c>
      <c r="E68">
        <v>332.5</v>
      </c>
      <c r="F68">
        <v>464700.57185152703</v>
      </c>
    </row>
    <row r="69" spans="1:6">
      <c r="A69">
        <v>337.5</v>
      </c>
      <c r="B69">
        <v>1002921.14694474</v>
      </c>
      <c r="C69">
        <v>337.5</v>
      </c>
      <c r="D69">
        <v>708363.41984491202</v>
      </c>
      <c r="E69">
        <v>337.5</v>
      </c>
      <c r="F69">
        <v>859404.40484675695</v>
      </c>
    </row>
    <row r="70" spans="1:6">
      <c r="A70">
        <v>342.5</v>
      </c>
      <c r="B70">
        <v>712805.75937360304</v>
      </c>
      <c r="C70">
        <v>342.5</v>
      </c>
      <c r="D70">
        <v>784039.51190287794</v>
      </c>
      <c r="E70">
        <v>342.5</v>
      </c>
      <c r="F70">
        <v>912874.13591753901</v>
      </c>
    </row>
    <row r="71" spans="1:6">
      <c r="A71">
        <v>347.5</v>
      </c>
      <c r="B71">
        <v>977955.72783624695</v>
      </c>
      <c r="C71">
        <v>347.5</v>
      </c>
      <c r="D71">
        <v>925712.19587186002</v>
      </c>
      <c r="E71">
        <v>347.5</v>
      </c>
      <c r="F71">
        <v>595944.45720708405</v>
      </c>
    </row>
    <row r="72" spans="1:6">
      <c r="A72">
        <v>352.5</v>
      </c>
      <c r="B72">
        <v>814389.18884955102</v>
      </c>
      <c r="C72">
        <v>352.5</v>
      </c>
      <c r="D72">
        <v>857955.69484321703</v>
      </c>
      <c r="E72">
        <v>352.5</v>
      </c>
      <c r="F72">
        <v>315957.50178189599</v>
      </c>
    </row>
    <row r="73" spans="1:6">
      <c r="A73">
        <v>357.5</v>
      </c>
      <c r="B73">
        <v>876372.29836029897</v>
      </c>
      <c r="C73">
        <v>357.5</v>
      </c>
      <c r="D73">
        <v>870275.05866660597</v>
      </c>
      <c r="E73">
        <v>357.5</v>
      </c>
      <c r="F73">
        <v>436507.44092329597</v>
      </c>
    </row>
    <row r="74" spans="1:6">
      <c r="A74">
        <v>362.5</v>
      </c>
      <c r="B74">
        <v>619831.095107481</v>
      </c>
      <c r="C74">
        <v>362.5</v>
      </c>
      <c r="D74">
        <v>540292.09911152301</v>
      </c>
      <c r="E74">
        <v>362.5</v>
      </c>
      <c r="F74">
        <v>466644.92570864601</v>
      </c>
    </row>
    <row r="75" spans="1:6">
      <c r="A75">
        <v>367.5</v>
      </c>
      <c r="B75">
        <v>553543.60299181996</v>
      </c>
      <c r="C75">
        <v>367.5</v>
      </c>
      <c r="D75">
        <v>700443.82881559001</v>
      </c>
      <c r="E75">
        <v>367.5</v>
      </c>
      <c r="F75">
        <v>417063.90235210297</v>
      </c>
    </row>
    <row r="76" spans="1:6">
      <c r="A76">
        <v>372.5</v>
      </c>
      <c r="B76">
        <v>810084.80624463805</v>
      </c>
      <c r="C76">
        <v>372.5</v>
      </c>
      <c r="D76">
        <v>462856.09793593001</v>
      </c>
      <c r="E76">
        <v>372.5</v>
      </c>
      <c r="F76">
        <v>128327.35456987801</v>
      </c>
    </row>
    <row r="77" spans="1:6">
      <c r="A77">
        <v>377.5</v>
      </c>
      <c r="B77">
        <v>538047.82561413303</v>
      </c>
      <c r="C77">
        <v>377.5</v>
      </c>
      <c r="D77">
        <v>483095.052788642</v>
      </c>
      <c r="E77">
        <v>377.5</v>
      </c>
      <c r="F77">
        <v>582333.98020724801</v>
      </c>
    </row>
    <row r="78" spans="1:6">
      <c r="A78">
        <v>382.5</v>
      </c>
      <c r="B78">
        <v>394281.44661003602</v>
      </c>
      <c r="C78">
        <v>382.5</v>
      </c>
      <c r="D78">
        <v>645886.64616915002</v>
      </c>
      <c r="E78">
        <v>382.5</v>
      </c>
      <c r="F78">
        <v>372343.76363835699</v>
      </c>
    </row>
    <row r="79" spans="1:6">
      <c r="A79">
        <v>387.5</v>
      </c>
      <c r="B79">
        <v>406333.71790379297</v>
      </c>
      <c r="C79">
        <v>387.5</v>
      </c>
      <c r="D79">
        <v>606288.69102253998</v>
      </c>
      <c r="E79">
        <v>387.5</v>
      </c>
      <c r="F79">
        <v>448173.56406601198</v>
      </c>
    </row>
    <row r="80" spans="1:6">
      <c r="A80">
        <v>392.5</v>
      </c>
      <c r="B80">
        <v>209192.994598775</v>
      </c>
      <c r="C80">
        <v>392.5</v>
      </c>
      <c r="D80">
        <v>449656.77955372701</v>
      </c>
      <c r="E80">
        <v>392.5</v>
      </c>
      <c r="F80">
        <v>356788.93278140202</v>
      </c>
    </row>
    <row r="81" spans="1:6">
      <c r="A81">
        <v>397.5</v>
      </c>
      <c r="B81">
        <v>340046.225788132</v>
      </c>
      <c r="C81">
        <v>397.5</v>
      </c>
      <c r="D81">
        <v>510373.644111862</v>
      </c>
      <c r="E81">
        <v>397.5</v>
      </c>
      <c r="F81">
        <v>337345.39421020902</v>
      </c>
    </row>
    <row r="82" spans="1:6">
      <c r="A82">
        <v>402.5</v>
      </c>
      <c r="B82">
        <v>582813.40470522805</v>
      </c>
      <c r="C82">
        <v>402.5</v>
      </c>
      <c r="D82">
        <v>465495.96161237097</v>
      </c>
      <c r="E82">
        <v>402.5</v>
      </c>
      <c r="F82">
        <v>413175.19463786401</v>
      </c>
    </row>
    <row r="83" spans="1:6">
      <c r="A83">
        <v>407.5</v>
      </c>
      <c r="B83">
        <v>511360.65346367197</v>
      </c>
      <c r="C83">
        <v>407.5</v>
      </c>
      <c r="D83">
        <v>285105.27705559199</v>
      </c>
      <c r="E83">
        <v>407.5</v>
      </c>
      <c r="F83">
        <v>419980.43313778198</v>
      </c>
    </row>
    <row r="84" spans="1:6">
      <c r="A84">
        <v>412.5</v>
      </c>
      <c r="B84">
        <v>388255.31096315797</v>
      </c>
      <c r="C84">
        <v>412.5</v>
      </c>
      <c r="D84">
        <v>208549.23043881301</v>
      </c>
      <c r="E84">
        <v>412.5</v>
      </c>
      <c r="F84">
        <v>193463.208783376</v>
      </c>
    </row>
    <row r="85" spans="1:6">
      <c r="A85">
        <v>417.5</v>
      </c>
      <c r="B85">
        <v>284089.25192426197</v>
      </c>
      <c r="C85">
        <v>417.5</v>
      </c>
      <c r="D85">
        <v>254306.86749711799</v>
      </c>
      <c r="E85">
        <v>417.5</v>
      </c>
      <c r="F85">
        <v>278042.60156806803</v>
      </c>
    </row>
    <row r="86" spans="1:6">
      <c r="A86">
        <v>422.5</v>
      </c>
      <c r="B86">
        <v>487256.11087615899</v>
      </c>
      <c r="C86">
        <v>422.5</v>
      </c>
      <c r="D86">
        <v>268386.14043813403</v>
      </c>
      <c r="E86">
        <v>422.5</v>
      </c>
      <c r="F86">
        <v>397620.36378090899</v>
      </c>
    </row>
    <row r="87" spans="1:6">
      <c r="A87">
        <v>427.5</v>
      </c>
      <c r="B87">
        <v>291837.14061310602</v>
      </c>
      <c r="C87">
        <v>427.5</v>
      </c>
      <c r="D87">
        <v>278065.64058508398</v>
      </c>
      <c r="E87">
        <v>427.5</v>
      </c>
      <c r="F87">
        <v>482199.75656560098</v>
      </c>
    </row>
    <row r="88" spans="1:6">
      <c r="A88">
        <v>432.5</v>
      </c>
      <c r="B88">
        <v>364150.76837564498</v>
      </c>
      <c r="C88">
        <v>432.5</v>
      </c>
      <c r="D88">
        <v>281585.45882033801</v>
      </c>
      <c r="E88">
        <v>432.5</v>
      </c>
      <c r="F88">
        <v>334428.86342453002</v>
      </c>
    </row>
    <row r="89" spans="1:6">
      <c r="A89">
        <v>437.5</v>
      </c>
      <c r="B89">
        <v>77478.886888435096</v>
      </c>
      <c r="C89">
        <v>437.5</v>
      </c>
      <c r="D89">
        <v>322943.32308457501</v>
      </c>
      <c r="E89">
        <v>437.5</v>
      </c>
      <c r="F89">
        <v>164297.90092658601</v>
      </c>
    </row>
    <row r="90" spans="1:6">
      <c r="A90">
        <v>442.5</v>
      </c>
      <c r="B90">
        <v>240184.549354149</v>
      </c>
      <c r="C90">
        <v>442.5</v>
      </c>
      <c r="D90">
        <v>60716.864558135298</v>
      </c>
      <c r="E90">
        <v>442.5</v>
      </c>
      <c r="F90">
        <v>326651.44799605198</v>
      </c>
    </row>
    <row r="91" spans="1:6">
      <c r="A91">
        <v>447.5</v>
      </c>
      <c r="B91">
        <v>375342.163148419</v>
      </c>
      <c r="C91">
        <v>447.5</v>
      </c>
      <c r="D91">
        <v>311503.91381999903</v>
      </c>
      <c r="E91">
        <v>447.5</v>
      </c>
      <c r="F91">
        <v>279986.955425188</v>
      </c>
    </row>
    <row r="92" spans="1:6">
      <c r="A92">
        <v>452.5</v>
      </c>
      <c r="B92">
        <v>360707.26229171403</v>
      </c>
      <c r="C92">
        <v>452.5</v>
      </c>
      <c r="D92">
        <v>265746.276761694</v>
      </c>
      <c r="E92">
        <v>452.5</v>
      </c>
      <c r="F92">
        <v>289708.72471078503</v>
      </c>
    </row>
    <row r="93" spans="1:6">
      <c r="A93">
        <v>457.5</v>
      </c>
      <c r="B93">
        <v>216080.00676663601</v>
      </c>
      <c r="C93">
        <v>457.5</v>
      </c>
      <c r="D93">
        <v>224388.412497457</v>
      </c>
      <c r="E93">
        <v>457.5</v>
      </c>
      <c r="F93">
        <v>254710.35528263601</v>
      </c>
    </row>
    <row r="94" spans="1:6">
      <c r="A94">
        <v>462.5</v>
      </c>
      <c r="B94">
        <v>419246.865718532</v>
      </c>
      <c r="C94">
        <v>462.5</v>
      </c>
      <c r="D94">
        <v>146952.411321864</v>
      </c>
      <c r="E94">
        <v>462.5</v>
      </c>
      <c r="F94">
        <v>286792.19392510602</v>
      </c>
    </row>
    <row r="95" spans="1:6">
      <c r="A95">
        <v>467.5</v>
      </c>
      <c r="B95">
        <v>216080.00676663601</v>
      </c>
      <c r="C95">
        <v>467.5</v>
      </c>
      <c r="D95">
        <v>153112.09323355899</v>
      </c>
      <c r="E95">
        <v>467.5</v>
      </c>
      <c r="F95">
        <v>276098.24771094898</v>
      </c>
    </row>
    <row r="96" spans="1:6">
      <c r="A96">
        <v>472.5</v>
      </c>
      <c r="B96">
        <v>114496.577290687</v>
      </c>
      <c r="C96">
        <v>472.5</v>
      </c>
      <c r="D96">
        <v>124073.592792711</v>
      </c>
      <c r="E96">
        <v>472.5</v>
      </c>
      <c r="F96">
        <v>88468.1004989309</v>
      </c>
    </row>
    <row r="97" spans="1:6">
      <c r="A97">
        <v>477.5</v>
      </c>
      <c r="B97">
        <v>326272.20145241002</v>
      </c>
      <c r="C97">
        <v>477.5</v>
      </c>
      <c r="D97">
        <v>170711.18440982999</v>
      </c>
      <c r="E97">
        <v>477.5</v>
      </c>
      <c r="F97">
        <v>145826.53928395201</v>
      </c>
    </row>
    <row r="98" spans="1:6">
      <c r="A98">
        <v>482.5</v>
      </c>
      <c r="B98">
        <v>16356.6538986696</v>
      </c>
      <c r="C98">
        <v>482.5</v>
      </c>
      <c r="D98">
        <v>190950.13926254201</v>
      </c>
      <c r="E98">
        <v>482.5</v>
      </c>
      <c r="F98">
        <v>71941.092713416307</v>
      </c>
    </row>
    <row r="99" spans="1:6">
      <c r="A99">
        <v>487.5</v>
      </c>
      <c r="B99">
        <v>91252.911224156895</v>
      </c>
      <c r="C99">
        <v>487.5</v>
      </c>
      <c r="D99">
        <v>262226.45852644002</v>
      </c>
      <c r="E99">
        <v>487.5</v>
      </c>
      <c r="F99">
        <v>43747.961785185602</v>
      </c>
    </row>
    <row r="100" spans="1:6">
      <c r="A100">
        <v>492.5</v>
      </c>
      <c r="B100">
        <v>70591.874720574197</v>
      </c>
      <c r="C100">
        <v>492.5</v>
      </c>
      <c r="D100">
        <v>215588.86690932099</v>
      </c>
      <c r="E100">
        <v>492.5</v>
      </c>
      <c r="F100">
        <v>326651.44799605198</v>
      </c>
    </row>
    <row r="101" spans="1:6">
      <c r="A101">
        <v>497.5</v>
      </c>
      <c r="B101">
        <v>83505.022535313401</v>
      </c>
      <c r="C101">
        <v>497.5</v>
      </c>
      <c r="D101">
        <v>81835.773969660702</v>
      </c>
      <c r="E101">
        <v>497.5</v>
      </c>
      <c r="F101">
        <v>279986.955425188</v>
      </c>
    </row>
    <row r="102" spans="1:6">
      <c r="A102">
        <v>502.5</v>
      </c>
      <c r="B102">
        <v>226410.525018427</v>
      </c>
      <c r="C102">
        <v>502.5</v>
      </c>
      <c r="D102">
        <v>105594.547057627</v>
      </c>
      <c r="E102">
        <v>502.5</v>
      </c>
      <c r="F102">
        <v>79718.508141893704</v>
      </c>
    </row>
    <row r="103" spans="1:6">
      <c r="A103">
        <v>507.5</v>
      </c>
      <c r="B103">
        <v>257402.079773801</v>
      </c>
      <c r="C103">
        <v>507.5</v>
      </c>
      <c r="D103">
        <v>71276.319263897996</v>
      </c>
      <c r="E103">
        <v>507.5</v>
      </c>
      <c r="F103">
        <v>131243.88535555699</v>
      </c>
    </row>
    <row r="104" spans="1:6">
      <c r="A104">
        <v>512.5</v>
      </c>
      <c r="B104">
        <v>306472.04146981001</v>
      </c>
      <c r="C104">
        <v>512.5</v>
      </c>
      <c r="D104">
        <v>233187.95808559199</v>
      </c>
      <c r="E104">
        <v>512.5</v>
      </c>
      <c r="F104">
        <v>104995.108284445</v>
      </c>
    </row>
    <row r="105" spans="1:6">
      <c r="A105">
        <v>517.5</v>
      </c>
      <c r="B105">
        <v>192836.34070010501</v>
      </c>
      <c r="C105">
        <v>517.5</v>
      </c>
      <c r="D105">
        <v>89755.364998982695</v>
      </c>
      <c r="E105">
        <v>517.5</v>
      </c>
      <c r="F105">
        <v>48608.846427983997</v>
      </c>
    </row>
    <row r="106" spans="1:6">
      <c r="A106">
        <v>522.5</v>
      </c>
      <c r="B106">
        <v>82644.146014330807</v>
      </c>
      <c r="C106">
        <v>522.5</v>
      </c>
      <c r="D106">
        <v>90635.319557796203</v>
      </c>
      <c r="E106">
        <v>522.5</v>
      </c>
      <c r="F106">
        <v>109855.99292724401</v>
      </c>
    </row>
    <row r="107" spans="1:6">
      <c r="A107">
        <v>527.5</v>
      </c>
      <c r="B107">
        <v>137740.24335721799</v>
      </c>
      <c r="C107">
        <v>527.5</v>
      </c>
      <c r="D107">
        <v>259586.594849999</v>
      </c>
      <c r="E107">
        <v>527.5</v>
      </c>
      <c r="F107">
        <v>96245.515927408298</v>
      </c>
    </row>
    <row r="108" spans="1:6">
      <c r="A108">
        <v>532.5</v>
      </c>
      <c r="B108">
        <v>116218.330332653</v>
      </c>
      <c r="C108">
        <v>532.5</v>
      </c>
      <c r="D108">
        <v>103834.63794</v>
      </c>
      <c r="E108">
        <v>532.5</v>
      </c>
      <c r="F108">
        <v>169158.785569384</v>
      </c>
    </row>
    <row r="109" spans="1:6">
      <c r="A109">
        <v>537.5</v>
      </c>
      <c r="B109">
        <v>74896.257325487299</v>
      </c>
      <c r="C109">
        <v>537.5</v>
      </c>
      <c r="D109">
        <v>117033.956322203</v>
      </c>
      <c r="E109">
        <v>537.5</v>
      </c>
      <c r="F109">
        <v>174991.847140742</v>
      </c>
    </row>
    <row r="110" spans="1:6">
      <c r="A110">
        <v>542.5</v>
      </c>
      <c r="B110">
        <v>191975.464179123</v>
      </c>
      <c r="C110">
        <v>542.5</v>
      </c>
      <c r="D110">
        <v>73036.228381525099</v>
      </c>
      <c r="E110">
        <v>542.5</v>
      </c>
      <c r="F110">
        <v>54441.907999342096</v>
      </c>
    </row>
    <row r="111" spans="1:6">
      <c r="A111">
        <v>547.5</v>
      </c>
      <c r="B111">
        <v>100722.552954966</v>
      </c>
      <c r="C111">
        <v>547.5</v>
      </c>
      <c r="D111">
        <v>196229.866615423</v>
      </c>
      <c r="E111">
        <v>547.5</v>
      </c>
      <c r="F111">
        <v>118605.585284281</v>
      </c>
    </row>
    <row r="112" spans="1:6">
      <c r="A112">
        <v>552.5</v>
      </c>
      <c r="B112">
        <v>4304.3826049130603</v>
      </c>
      <c r="C112">
        <v>552.5</v>
      </c>
      <c r="D112">
        <v>124953.54735152501</v>
      </c>
      <c r="E112">
        <v>552.5</v>
      </c>
      <c r="F112">
        <v>122494.29299852</v>
      </c>
    </row>
    <row r="113" spans="1:6">
      <c r="A113">
        <v>557.5</v>
      </c>
      <c r="B113">
        <v>107609.565122827</v>
      </c>
      <c r="C113">
        <v>557.5</v>
      </c>
      <c r="D113">
        <v>141672.68396898199</v>
      </c>
      <c r="E113">
        <v>557.5</v>
      </c>
      <c r="F113">
        <v>67080.208070617897</v>
      </c>
    </row>
    <row r="114" spans="1:6">
      <c r="A114">
        <v>562.5</v>
      </c>
      <c r="B114">
        <v>126548.848584444</v>
      </c>
      <c r="C114">
        <v>562.5</v>
      </c>
      <c r="D114">
        <v>71276.319263897996</v>
      </c>
      <c r="E114">
        <v>562.5</v>
      </c>
      <c r="F114">
        <v>9721.7692855967998</v>
      </c>
    </row>
    <row r="115" spans="1:6">
      <c r="A115">
        <v>567.5</v>
      </c>
      <c r="B115">
        <v>63704.862552713297</v>
      </c>
      <c r="C115">
        <v>567.5</v>
      </c>
      <c r="D115">
        <v>105594.547057627</v>
      </c>
      <c r="E115">
        <v>567.5</v>
      </c>
      <c r="F115">
        <v>57358.438785021099</v>
      </c>
    </row>
    <row r="116" spans="1:6">
      <c r="A116">
        <v>572.5</v>
      </c>
      <c r="B116">
        <v>36156.8138812697</v>
      </c>
      <c r="C116">
        <v>572.5</v>
      </c>
      <c r="D116">
        <v>47517.546175932002</v>
      </c>
      <c r="E116">
        <v>572.5</v>
      </c>
      <c r="F116">
        <v>54441.907999342096</v>
      </c>
    </row>
    <row r="117" spans="1:6">
      <c r="A117">
        <v>577.5</v>
      </c>
      <c r="B117">
        <v>78339.763409417705</v>
      </c>
      <c r="C117">
        <v>577.5</v>
      </c>
      <c r="D117">
        <v>54557.1826464404</v>
      </c>
      <c r="E117">
        <v>577.5</v>
      </c>
      <c r="F117">
        <v>61247.146499259798</v>
      </c>
    </row>
    <row r="118" spans="1:6">
      <c r="A118">
        <v>582.5</v>
      </c>
      <c r="B118">
        <v>30130.678234391398</v>
      </c>
      <c r="C118">
        <v>582.5</v>
      </c>
      <c r="D118">
        <v>124073.592792711</v>
      </c>
      <c r="E118">
        <v>582.5</v>
      </c>
      <c r="F118">
        <v>23332.246285432298</v>
      </c>
    </row>
    <row r="119" spans="1:6">
      <c r="A119">
        <v>587.5</v>
      </c>
      <c r="B119">
        <v>134296.737273287</v>
      </c>
      <c r="C119">
        <v>587.5</v>
      </c>
      <c r="D119">
        <v>87995.455881355505</v>
      </c>
      <c r="E119">
        <v>587.5</v>
      </c>
      <c r="F119">
        <v>166242.25478370499</v>
      </c>
    </row>
    <row r="120" spans="1:6">
      <c r="A120">
        <v>592.5</v>
      </c>
      <c r="B120">
        <v>93835.540787104706</v>
      </c>
      <c r="C120">
        <v>592.5</v>
      </c>
      <c r="D120">
        <v>5279.7273528813303</v>
      </c>
      <c r="E120">
        <v>592.5</v>
      </c>
      <c r="F120">
        <v>64163.677284938902</v>
      </c>
    </row>
    <row r="121" spans="1:6">
      <c r="A121">
        <v>597.5</v>
      </c>
      <c r="B121">
        <v>58539.603426817601</v>
      </c>
      <c r="C121">
        <v>597.5</v>
      </c>
      <c r="D121">
        <v>17599.0911762711</v>
      </c>
      <c r="E121">
        <v>597.5</v>
      </c>
      <c r="F121">
        <v>52497.554142222703</v>
      </c>
    </row>
    <row r="122" spans="1:6">
      <c r="A122">
        <v>602.5</v>
      </c>
      <c r="B122">
        <v>102444.305996931</v>
      </c>
      <c r="C122">
        <v>602.5</v>
      </c>
      <c r="D122">
        <v>124953.54735152501</v>
      </c>
      <c r="E122">
        <v>602.5</v>
      </c>
      <c r="F122">
        <v>45692.315642305002</v>
      </c>
    </row>
    <row r="123" spans="1:6">
      <c r="A123">
        <v>607.5</v>
      </c>
      <c r="B123">
        <v>58539.603426817601</v>
      </c>
      <c r="C123">
        <v>607.5</v>
      </c>
      <c r="D123">
        <v>169831.22985101599</v>
      </c>
      <c r="E123">
        <v>607.5</v>
      </c>
      <c r="F123">
        <v>0</v>
      </c>
    </row>
    <row r="124" spans="1:6">
      <c r="A124">
        <v>612.5</v>
      </c>
      <c r="B124">
        <v>41322.073007165403</v>
      </c>
      <c r="C124">
        <v>612.5</v>
      </c>
      <c r="D124">
        <v>183030.54823322</v>
      </c>
      <c r="E124">
        <v>612.5</v>
      </c>
      <c r="F124">
        <v>148743.07006963101</v>
      </c>
    </row>
    <row r="125" spans="1:6">
      <c r="A125">
        <v>617.5</v>
      </c>
      <c r="B125">
        <v>14634.9008567044</v>
      </c>
      <c r="C125">
        <v>617.5</v>
      </c>
      <c r="D125">
        <v>38718.000587796399</v>
      </c>
      <c r="E125">
        <v>617.5</v>
      </c>
      <c r="F125">
        <v>6805.2384999177602</v>
      </c>
    </row>
    <row r="126" spans="1:6">
      <c r="A126">
        <v>622.5</v>
      </c>
      <c r="B126">
        <v>28408.925192426199</v>
      </c>
      <c r="C126">
        <v>622.5</v>
      </c>
      <c r="D126">
        <v>146952.411321864</v>
      </c>
      <c r="E126">
        <v>622.5</v>
      </c>
      <c r="F126">
        <v>16527.007785514601</v>
      </c>
    </row>
    <row r="127" spans="1:6">
      <c r="A127">
        <v>627.5</v>
      </c>
      <c r="B127">
        <v>63704.862552713297</v>
      </c>
      <c r="C127">
        <v>627.5</v>
      </c>
      <c r="D127">
        <v>53677.2280876269</v>
      </c>
      <c r="E127">
        <v>627.5</v>
      </c>
      <c r="F127">
        <v>51525.377213663</v>
      </c>
    </row>
    <row r="128" spans="1:6">
      <c r="A128">
        <v>632.5</v>
      </c>
      <c r="B128">
        <v>10330.5182517913</v>
      </c>
      <c r="C128">
        <v>632.5</v>
      </c>
      <c r="D128">
        <v>41357.864264237098</v>
      </c>
      <c r="E128">
        <v>632.5</v>
      </c>
      <c r="F128">
        <v>76801.977356214702</v>
      </c>
    </row>
    <row r="129" spans="1:6">
      <c r="A129">
        <v>637.5</v>
      </c>
      <c r="B129">
        <v>34435.060839304497</v>
      </c>
      <c r="C129">
        <v>637.5</v>
      </c>
      <c r="D129">
        <v>29918.454999660898</v>
      </c>
      <c r="E129">
        <v>637.5</v>
      </c>
      <c r="F129">
        <v>127355.17764131801</v>
      </c>
    </row>
    <row r="130" spans="1:6">
      <c r="A130">
        <v>642.5</v>
      </c>
      <c r="B130">
        <v>46487.3321330611</v>
      </c>
      <c r="C130">
        <v>642.5</v>
      </c>
      <c r="D130">
        <v>0</v>
      </c>
      <c r="E130">
        <v>642.5</v>
      </c>
      <c r="F130">
        <v>34026.192499588797</v>
      </c>
    </row>
    <row r="131" spans="1:6">
      <c r="A131">
        <v>647.5</v>
      </c>
      <c r="B131">
        <v>0</v>
      </c>
      <c r="C131">
        <v>647.5</v>
      </c>
      <c r="D131">
        <v>5279.7273528813303</v>
      </c>
      <c r="E131">
        <v>647.5</v>
      </c>
      <c r="F131">
        <v>28193.130928230701</v>
      </c>
    </row>
    <row r="132" spans="1:6">
      <c r="A132">
        <v>652.5</v>
      </c>
      <c r="B132">
        <v>49069.961696008897</v>
      </c>
      <c r="C132">
        <v>652.5</v>
      </c>
      <c r="D132">
        <v>50157.409852372701</v>
      </c>
      <c r="E132">
        <v>652.5</v>
      </c>
      <c r="F132">
        <v>104995.108284445</v>
      </c>
    </row>
    <row r="133" spans="1:6">
      <c r="A133">
        <v>657.5</v>
      </c>
      <c r="B133">
        <v>43043.826049130599</v>
      </c>
      <c r="C133">
        <v>657.5</v>
      </c>
      <c r="D133">
        <v>60716.864558135298</v>
      </c>
      <c r="E133">
        <v>657.5</v>
      </c>
      <c r="F133">
        <v>89440.277427490495</v>
      </c>
    </row>
    <row r="134" spans="1:6">
      <c r="A134">
        <v>662.5</v>
      </c>
      <c r="B134">
        <v>59400.479947800202</v>
      </c>
      <c r="C134">
        <v>662.5</v>
      </c>
      <c r="D134">
        <v>31678.364117288002</v>
      </c>
      <c r="E134">
        <v>662.5</v>
      </c>
      <c r="F134">
        <v>59302.792642140499</v>
      </c>
    </row>
    <row r="135" spans="1:6">
      <c r="A135">
        <v>667.5</v>
      </c>
      <c r="B135">
        <v>28408.925192426199</v>
      </c>
      <c r="C135">
        <v>667.5</v>
      </c>
      <c r="D135">
        <v>7039.6364705084397</v>
      </c>
      <c r="E135">
        <v>667.5</v>
      </c>
      <c r="F135">
        <v>84579.3927846921</v>
      </c>
    </row>
    <row r="136" spans="1:6">
      <c r="A136">
        <v>672.5</v>
      </c>
      <c r="B136">
        <v>18078.406940634901</v>
      </c>
      <c r="C136">
        <v>672.5</v>
      </c>
      <c r="D136">
        <v>8799.5455881355592</v>
      </c>
      <c r="E136">
        <v>672.5</v>
      </c>
      <c r="F136">
        <v>10693.9462141565</v>
      </c>
    </row>
    <row r="137" spans="1:6">
      <c r="A137">
        <v>677.5</v>
      </c>
      <c r="B137">
        <v>54235.220821904601</v>
      </c>
      <c r="C137">
        <v>677.5</v>
      </c>
      <c r="D137">
        <v>0</v>
      </c>
      <c r="E137">
        <v>677.5</v>
      </c>
      <c r="F137">
        <v>17499.184714074199</v>
      </c>
    </row>
    <row r="138" spans="1:6">
      <c r="A138">
        <v>682.5</v>
      </c>
      <c r="B138">
        <v>68009.245157626399</v>
      </c>
      <c r="C138">
        <v>682.5</v>
      </c>
      <c r="D138">
        <v>0</v>
      </c>
      <c r="E138">
        <v>682.5</v>
      </c>
      <c r="F138">
        <v>15554.830856954901</v>
      </c>
    </row>
    <row r="139" spans="1:6">
      <c r="A139">
        <v>687.5</v>
      </c>
      <c r="B139">
        <v>22382.789545547901</v>
      </c>
      <c r="C139">
        <v>687.5</v>
      </c>
      <c r="D139">
        <v>32558.3186761016</v>
      </c>
      <c r="E139">
        <v>687.5</v>
      </c>
      <c r="F139">
        <v>8749.5923570371197</v>
      </c>
    </row>
    <row r="140" spans="1:6">
      <c r="A140">
        <v>692.5</v>
      </c>
      <c r="B140">
        <v>32713.307797339301</v>
      </c>
      <c r="C140">
        <v>692.5</v>
      </c>
      <c r="D140">
        <v>73916.182940338695</v>
      </c>
      <c r="E140">
        <v>692.5</v>
      </c>
      <c r="F140">
        <v>48608.846427983997</v>
      </c>
    </row>
    <row r="141" spans="1:6">
      <c r="A141">
        <v>697.5</v>
      </c>
      <c r="B141">
        <v>8608.7652098261206</v>
      </c>
      <c r="C141">
        <v>697.5</v>
      </c>
      <c r="D141">
        <v>11439.409264576199</v>
      </c>
      <c r="E141">
        <v>697.5</v>
      </c>
      <c r="F141">
        <v>11666.1231427162</v>
      </c>
    </row>
    <row r="142" spans="1:6">
      <c r="A142">
        <v>702.5</v>
      </c>
      <c r="B142">
        <v>0</v>
      </c>
      <c r="C142">
        <v>702.5</v>
      </c>
      <c r="D142">
        <v>0</v>
      </c>
      <c r="E142">
        <v>702.5</v>
      </c>
      <c r="F142">
        <v>15554.830856954901</v>
      </c>
    </row>
    <row r="143" spans="1:6">
      <c r="A143">
        <v>707.5</v>
      </c>
      <c r="B143">
        <v>20661.036503582702</v>
      </c>
      <c r="C143">
        <v>707.5</v>
      </c>
      <c r="D143">
        <v>77436.001175592901</v>
      </c>
      <c r="E143">
        <v>707.5</v>
      </c>
      <c r="F143">
        <v>0</v>
      </c>
    </row>
    <row r="144" spans="1:6">
      <c r="A144">
        <v>712.5</v>
      </c>
      <c r="B144">
        <v>7747.88868884351</v>
      </c>
      <c r="C144">
        <v>712.5</v>
      </c>
      <c r="D144">
        <v>18479.045735084699</v>
      </c>
      <c r="E144">
        <v>712.5</v>
      </c>
      <c r="F144">
        <v>33054.0155710291</v>
      </c>
    </row>
    <row r="145" spans="1:6">
      <c r="A145">
        <v>717.5</v>
      </c>
      <c r="B145">
        <v>0</v>
      </c>
      <c r="C145">
        <v>717.5</v>
      </c>
      <c r="D145">
        <v>63356.728234576003</v>
      </c>
      <c r="E145">
        <v>717.5</v>
      </c>
      <c r="F145">
        <v>56386.261856461402</v>
      </c>
    </row>
    <row r="146" spans="1:6">
      <c r="A146">
        <v>722.5</v>
      </c>
      <c r="B146">
        <v>0</v>
      </c>
      <c r="C146">
        <v>722.5</v>
      </c>
      <c r="D146">
        <v>0</v>
      </c>
      <c r="E146">
        <v>722.5</v>
      </c>
      <c r="F146">
        <v>109855.99292724401</v>
      </c>
    </row>
    <row r="147" spans="1:6">
      <c r="A147">
        <v>727.5</v>
      </c>
      <c r="B147">
        <v>12052.271293756599</v>
      </c>
      <c r="C147">
        <v>727.5</v>
      </c>
      <c r="D147">
        <v>40477.909705423597</v>
      </c>
      <c r="E147">
        <v>727.5</v>
      </c>
      <c r="F147">
        <v>71941.092713416307</v>
      </c>
    </row>
    <row r="148" spans="1:6">
      <c r="A148">
        <v>732.5</v>
      </c>
      <c r="B148">
        <v>46487.3321330611</v>
      </c>
      <c r="C148">
        <v>732.5</v>
      </c>
      <c r="D148">
        <v>17599.0911762711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109114.365292881</v>
      </c>
      <c r="E149">
        <v>737.5</v>
      </c>
      <c r="F149">
        <v>0</v>
      </c>
    </row>
    <row r="150" spans="1:6">
      <c r="A150">
        <v>742.5</v>
      </c>
      <c r="B150">
        <v>45626.455612078396</v>
      </c>
      <c r="C150">
        <v>742.5</v>
      </c>
      <c r="D150">
        <v>7039.6364705084397</v>
      </c>
      <c r="E150">
        <v>742.5</v>
      </c>
      <c r="F150">
        <v>31109.661713909802</v>
      </c>
    </row>
    <row r="151" spans="1:6">
      <c r="A151">
        <v>747.5</v>
      </c>
      <c r="B151">
        <v>25826.295629478402</v>
      </c>
      <c r="C151">
        <v>747.5</v>
      </c>
      <c r="D151">
        <v>14079.272941016899</v>
      </c>
      <c r="E151">
        <v>747.5</v>
      </c>
      <c r="F151">
        <v>8749.5923570371197</v>
      </c>
    </row>
    <row r="152" spans="1:6">
      <c r="A152">
        <v>752.5</v>
      </c>
      <c r="B152">
        <v>37878.566923234903</v>
      </c>
      <c r="C152">
        <v>752.5</v>
      </c>
      <c r="D152">
        <v>29918.454999660898</v>
      </c>
      <c r="E152">
        <v>752.5</v>
      </c>
      <c r="F152">
        <v>38887.077142387199</v>
      </c>
    </row>
    <row r="153" spans="1:6">
      <c r="A153">
        <v>757.5</v>
      </c>
      <c r="B153">
        <v>11191.394772774</v>
      </c>
      <c r="C153">
        <v>757.5</v>
      </c>
      <c r="D153">
        <v>7919.5910293220004</v>
      </c>
      <c r="E153">
        <v>757.5</v>
      </c>
      <c r="F153">
        <v>27220.953999671001</v>
      </c>
    </row>
    <row r="154" spans="1:6">
      <c r="A154">
        <v>762.5</v>
      </c>
      <c r="B154">
        <v>31852.4312763567</v>
      </c>
      <c r="C154">
        <v>762.5</v>
      </c>
      <c r="D154">
        <v>10559.454705762701</v>
      </c>
      <c r="E154">
        <v>762.5</v>
      </c>
      <c r="F154">
        <v>0</v>
      </c>
    </row>
    <row r="155" spans="1:6">
      <c r="A155">
        <v>767.5</v>
      </c>
      <c r="B155">
        <v>12913.147814739201</v>
      </c>
      <c r="C155">
        <v>767.5</v>
      </c>
      <c r="D155">
        <v>10559.454705762701</v>
      </c>
      <c r="E155">
        <v>767.5</v>
      </c>
      <c r="F155">
        <v>0</v>
      </c>
    </row>
    <row r="156" spans="1:6">
      <c r="A156">
        <v>772.5</v>
      </c>
      <c r="B156">
        <v>8608.7652098261206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6887.0121678609003</v>
      </c>
      <c r="C157">
        <v>777.5</v>
      </c>
      <c r="D157">
        <v>17599.0911762711</v>
      </c>
      <c r="E157">
        <v>777.5</v>
      </c>
      <c r="F157">
        <v>11666.1231427162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6887.0121678609003</v>
      </c>
      <c r="C159">
        <v>787.5</v>
      </c>
      <c r="D159">
        <v>7919.5910293220004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35198.182352542201</v>
      </c>
      <c r="E160">
        <v>792.5</v>
      </c>
      <c r="F160">
        <v>17499.184714074199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14582.653928395201</v>
      </c>
    </row>
    <row r="163" spans="1:6">
      <c r="A163">
        <v>807.5</v>
      </c>
      <c r="B163">
        <v>23243.666066530499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21998.863970338902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6887.0121678609003</v>
      </c>
      <c r="C166">
        <v>822.5</v>
      </c>
      <c r="D166">
        <v>47517.546175932002</v>
      </c>
      <c r="E166">
        <v>822.5</v>
      </c>
      <c r="F166">
        <v>13610.4769998355</v>
      </c>
    </row>
    <row r="167" spans="1:6">
      <c r="A167">
        <v>827.5</v>
      </c>
      <c r="B167">
        <v>11191.394772774</v>
      </c>
      <c r="C167">
        <v>827.5</v>
      </c>
      <c r="D167">
        <v>29038.5004408473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12319.3638233898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8799.5455881355592</v>
      </c>
      <c r="E173">
        <v>857.5</v>
      </c>
      <c r="F173">
        <v>0</v>
      </c>
    </row>
    <row r="174" spans="1:6">
      <c r="A174">
        <v>862.5</v>
      </c>
      <c r="B174">
        <v>15495.777377687</v>
      </c>
      <c r="C174">
        <v>862.5</v>
      </c>
      <c r="D174">
        <v>0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13774.024335721801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54235.220821904601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8749.5923570371197</v>
      </c>
    </row>
    <row r="181" spans="1:6">
      <c r="A181">
        <v>897.5</v>
      </c>
      <c r="B181">
        <v>0</v>
      </c>
      <c r="C181">
        <v>897.5</v>
      </c>
      <c r="D181">
        <v>10559.454705762701</v>
      </c>
      <c r="E181">
        <v>897.5</v>
      </c>
      <c r="F181">
        <v>29165.307856790401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25518.682205593101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9721.7692855967998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12052.271293756599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13199.318382203301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23332.246285432298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10693.9462141565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13610.4769998355</v>
      </c>
    </row>
    <row r="201" spans="1:6">
      <c r="A201">
        <v>997.5</v>
      </c>
      <c r="B201">
        <v>15495.777377687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1"/>
  <sheetViews>
    <sheetView workbookViewId="0">
      <selection activeCell="I6" sqref="I6"/>
    </sheetView>
  </sheetViews>
  <sheetFormatPr defaultRowHeight="15"/>
  <sheetData>
    <row r="1" spans="1:6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5082.0260661223901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4972.9884870666401</v>
      </c>
    </row>
    <row r="8" spans="1:6">
      <c r="A8">
        <v>32.5</v>
      </c>
      <c r="B8">
        <v>0</v>
      </c>
      <c r="C8">
        <v>32.5</v>
      </c>
      <c r="D8">
        <v>11180.4573454693</v>
      </c>
      <c r="E8">
        <v>32.5</v>
      </c>
      <c r="F8">
        <v>19891.9539482666</v>
      </c>
    </row>
    <row r="9" spans="1:6">
      <c r="A9">
        <v>37.5</v>
      </c>
      <c r="B9">
        <v>10344.230532170201</v>
      </c>
      <c r="C9">
        <v>37.5</v>
      </c>
      <c r="D9">
        <v>30492.156396734299</v>
      </c>
      <c r="E9">
        <v>37.5</v>
      </c>
      <c r="F9">
        <v>57686.666449973003</v>
      </c>
    </row>
    <row r="10" spans="1:6">
      <c r="A10">
        <v>42.5</v>
      </c>
      <c r="B10">
        <v>10344.230532170201</v>
      </c>
      <c r="C10">
        <v>42.5</v>
      </c>
      <c r="D10">
        <v>31508.561609958801</v>
      </c>
      <c r="E10">
        <v>42.5</v>
      </c>
      <c r="F10">
        <v>66638.045726693003</v>
      </c>
    </row>
    <row r="11" spans="1:6">
      <c r="A11">
        <v>47.5</v>
      </c>
      <c r="B11">
        <v>49652.306554417097</v>
      </c>
      <c r="C11">
        <v>47.5</v>
      </c>
      <c r="D11">
        <v>46754.639808325999</v>
      </c>
      <c r="E11">
        <v>47.5</v>
      </c>
      <c r="F11">
        <v>75589.425003412907</v>
      </c>
    </row>
    <row r="12" spans="1:6">
      <c r="A12">
        <v>52.5</v>
      </c>
      <c r="B12">
        <v>55858.844873719303</v>
      </c>
      <c r="C12">
        <v>52.5</v>
      </c>
      <c r="D12">
        <v>113837.383881142</v>
      </c>
      <c r="E12">
        <v>52.5</v>
      </c>
      <c r="F12">
        <v>159135.63158613199</v>
      </c>
    </row>
    <row r="13" spans="1:6">
      <c r="A13">
        <v>57.5</v>
      </c>
      <c r="B13">
        <v>55858.844873719303</v>
      </c>
      <c r="C13">
        <v>57.5</v>
      </c>
      <c r="D13">
        <v>136198.29857208001</v>
      </c>
      <c r="E13">
        <v>57.5</v>
      </c>
      <c r="F13">
        <v>180022.183231812</v>
      </c>
    </row>
    <row r="14" spans="1:6">
      <c r="A14">
        <v>62.5</v>
      </c>
      <c r="B14">
        <v>98270.190055617204</v>
      </c>
      <c r="C14">
        <v>62.5</v>
      </c>
      <c r="D14">
        <v>186002.15402007999</v>
      </c>
      <c r="E14">
        <v>62.5</v>
      </c>
      <c r="F14">
        <v>127308.505268906</v>
      </c>
    </row>
    <row r="15" spans="1:6">
      <c r="A15">
        <v>67.5</v>
      </c>
      <c r="B15">
        <v>76547.305938059697</v>
      </c>
      <c r="C15">
        <v>67.5</v>
      </c>
      <c r="D15">
        <v>215477.90520358901</v>
      </c>
      <c r="E15">
        <v>67.5</v>
      </c>
      <c r="F15">
        <v>352087.584884318</v>
      </c>
    </row>
    <row r="16" spans="1:6">
      <c r="A16">
        <v>72.5</v>
      </c>
      <c r="B16">
        <v>186196.14957906399</v>
      </c>
      <c r="C16">
        <v>72.5</v>
      </c>
      <c r="D16">
        <v>289675.48576897598</v>
      </c>
      <c r="E16">
        <v>72.5</v>
      </c>
      <c r="F16">
        <v>363028.15955586499</v>
      </c>
    </row>
    <row r="17" spans="1:22">
      <c r="A17">
        <v>77.5</v>
      </c>
      <c r="B17">
        <v>241020.57139956599</v>
      </c>
      <c r="C17">
        <v>77.5</v>
      </c>
      <c r="D17">
        <v>269347.38150448701</v>
      </c>
      <c r="E17">
        <v>77.5</v>
      </c>
      <c r="F17">
        <v>451547.35462565097</v>
      </c>
    </row>
    <row r="18" spans="1:22">
      <c r="A18">
        <v>82.5</v>
      </c>
      <c r="B18">
        <v>242054.99445278299</v>
      </c>
      <c r="C18">
        <v>82.5</v>
      </c>
      <c r="D18">
        <v>395381.62794432201</v>
      </c>
      <c r="E18">
        <v>82.5</v>
      </c>
      <c r="F18">
        <v>616650.57239626301</v>
      </c>
    </row>
    <row r="19" spans="1:22">
      <c r="A19">
        <v>87.5</v>
      </c>
      <c r="B19">
        <v>257571.34025103899</v>
      </c>
      <c r="C19">
        <v>87.5</v>
      </c>
      <c r="D19">
        <v>444169.07817909698</v>
      </c>
      <c r="E19">
        <v>87.5</v>
      </c>
      <c r="F19">
        <v>730034.70990138303</v>
      </c>
    </row>
    <row r="20" spans="1:22">
      <c r="A20">
        <v>92.5</v>
      </c>
      <c r="B20">
        <v>429285.56708506501</v>
      </c>
      <c r="C20">
        <v>92.5</v>
      </c>
      <c r="D20">
        <v>576301.75589827902</v>
      </c>
      <c r="E20">
        <v>92.5</v>
      </c>
      <c r="F20">
        <v>637537.124041943</v>
      </c>
    </row>
    <row r="21" spans="1:22">
      <c r="A21">
        <v>97.5</v>
      </c>
      <c r="B21">
        <v>569967.10232257994</v>
      </c>
      <c r="C21">
        <v>97.5</v>
      </c>
      <c r="D21">
        <v>609843.12793468696</v>
      </c>
      <c r="E21">
        <v>97.5</v>
      </c>
      <c r="F21">
        <v>934921.83556852804</v>
      </c>
    </row>
    <row r="22" spans="1:22">
      <c r="A22">
        <v>102.5</v>
      </c>
      <c r="B22">
        <v>681684.79207001801</v>
      </c>
      <c r="C22">
        <v>102.5</v>
      </c>
      <c r="D22">
        <v>809058.54972668504</v>
      </c>
      <c r="E22">
        <v>102.5</v>
      </c>
      <c r="F22">
        <v>1001559.88129522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799609.02013675903</v>
      </c>
      <c r="C23">
        <v>107.5</v>
      </c>
      <c r="D23">
        <v>962535.73692358099</v>
      </c>
      <c r="E23">
        <v>107.5</v>
      </c>
      <c r="F23">
        <v>1160695.51288135</v>
      </c>
      <c r="Q23" t="s">
        <v>18</v>
      </c>
      <c r="R23" t="s">
        <v>166</v>
      </c>
      <c r="S23" t="s">
        <v>18</v>
      </c>
      <c r="T23" t="s">
        <v>167</v>
      </c>
      <c r="U23" t="s">
        <v>18</v>
      </c>
      <c r="V23" t="s">
        <v>168</v>
      </c>
    </row>
    <row r="24" spans="1:22">
      <c r="A24">
        <v>112.5</v>
      </c>
      <c r="B24">
        <v>1046836.12985563</v>
      </c>
      <c r="C24">
        <v>112.5</v>
      </c>
      <c r="D24">
        <v>1139390.2440246399</v>
      </c>
      <c r="E24">
        <v>112.5</v>
      </c>
      <c r="F24">
        <v>1527702.06322687</v>
      </c>
      <c r="Q24" t="s">
        <v>21</v>
      </c>
      <c r="R24">
        <v>252.5</v>
      </c>
      <c r="S24" t="s">
        <v>21</v>
      </c>
      <c r="T24">
        <v>252.5</v>
      </c>
      <c r="U24" t="s">
        <v>21</v>
      </c>
      <c r="V24">
        <v>197.5</v>
      </c>
    </row>
    <row r="25" spans="1:22">
      <c r="A25">
        <v>117.5</v>
      </c>
      <c r="B25">
        <v>1104763.8208357799</v>
      </c>
      <c r="C25">
        <v>117.5</v>
      </c>
      <c r="D25">
        <v>1026569.26535672</v>
      </c>
      <c r="E25">
        <v>117.5</v>
      </c>
      <c r="F25">
        <v>1523723.6724372201</v>
      </c>
      <c r="Q25" t="s">
        <v>22</v>
      </c>
      <c r="R25">
        <v>274</v>
      </c>
      <c r="S25" t="s">
        <v>22</v>
      </c>
      <c r="T25">
        <v>270</v>
      </c>
      <c r="U25" t="s">
        <v>22</v>
      </c>
      <c r="V25">
        <v>260</v>
      </c>
    </row>
    <row r="26" spans="1:22">
      <c r="A26">
        <v>122.5</v>
      </c>
      <c r="B26">
        <v>1037526.32237667</v>
      </c>
      <c r="C26">
        <v>122.5</v>
      </c>
      <c r="D26">
        <v>1330474.4241108401</v>
      </c>
      <c r="E26">
        <v>122.5</v>
      </c>
      <c r="F26">
        <v>1298944.5928218099</v>
      </c>
      <c r="Q26" t="s">
        <v>23</v>
      </c>
      <c r="R26">
        <v>125</v>
      </c>
      <c r="S26" t="s">
        <v>23</v>
      </c>
      <c r="T26">
        <v>117</v>
      </c>
      <c r="U26" t="s">
        <v>23</v>
      </c>
      <c r="V26">
        <v>126</v>
      </c>
    </row>
    <row r="27" spans="1:22">
      <c r="A27">
        <v>127.5</v>
      </c>
      <c r="B27">
        <v>1510257.6576968499</v>
      </c>
      <c r="C27">
        <v>127.5</v>
      </c>
      <c r="D27">
        <v>1797004.4169808801</v>
      </c>
      <c r="E27">
        <v>127.5</v>
      </c>
      <c r="F27">
        <v>1610253.6721121799</v>
      </c>
      <c r="Q27" t="s">
        <v>27</v>
      </c>
      <c r="R27" s="1">
        <v>143000000</v>
      </c>
      <c r="S27" t="s">
        <v>27</v>
      </c>
      <c r="T27" s="1">
        <v>158000000</v>
      </c>
      <c r="U27" t="s">
        <v>27</v>
      </c>
      <c r="V27" s="1">
        <v>153000000</v>
      </c>
    </row>
    <row r="28" spans="1:22">
      <c r="A28">
        <v>132.5</v>
      </c>
      <c r="B28">
        <v>1524739.5804418901</v>
      </c>
      <c r="C28">
        <v>132.5</v>
      </c>
      <c r="D28">
        <v>2139532.9738375298</v>
      </c>
      <c r="E28">
        <v>132.5</v>
      </c>
      <c r="F28">
        <v>1541626.4309906601</v>
      </c>
      <c r="Q28" t="s">
        <v>24</v>
      </c>
      <c r="R28">
        <v>147</v>
      </c>
      <c r="S28" t="s">
        <v>24</v>
      </c>
      <c r="T28">
        <v>143</v>
      </c>
      <c r="U28" t="s">
        <v>24</v>
      </c>
      <c r="V28">
        <v>137</v>
      </c>
    </row>
    <row r="29" spans="1:22">
      <c r="A29">
        <v>137.5</v>
      </c>
      <c r="B29">
        <v>1812309.18923622</v>
      </c>
      <c r="C29">
        <v>137.5</v>
      </c>
      <c r="D29">
        <v>2233042.25345418</v>
      </c>
      <c r="E29">
        <v>137.5</v>
      </c>
      <c r="F29">
        <v>2173195.96884812</v>
      </c>
      <c r="Q29" t="s">
        <v>25</v>
      </c>
      <c r="R29">
        <v>251</v>
      </c>
      <c r="S29" t="s">
        <v>25</v>
      </c>
      <c r="T29">
        <v>253</v>
      </c>
      <c r="U29" t="s">
        <v>25</v>
      </c>
      <c r="V29">
        <v>238</v>
      </c>
    </row>
    <row r="30" spans="1:22">
      <c r="A30">
        <v>142.5</v>
      </c>
      <c r="B30">
        <v>1870236.8802163801</v>
      </c>
      <c r="C30">
        <v>142.5</v>
      </c>
      <c r="D30">
        <v>2112090.0330804698</v>
      </c>
      <c r="E30">
        <v>142.5</v>
      </c>
      <c r="F30">
        <v>2527272.7491272702</v>
      </c>
      <c r="Q30" t="s">
        <v>26</v>
      </c>
      <c r="R30">
        <v>425</v>
      </c>
      <c r="S30" t="s">
        <v>26</v>
      </c>
      <c r="T30">
        <v>417</v>
      </c>
      <c r="U30" t="s">
        <v>26</v>
      </c>
      <c r="V30">
        <v>406</v>
      </c>
    </row>
    <row r="31" spans="1:22">
      <c r="A31">
        <v>147.5</v>
      </c>
      <c r="B31">
        <v>1515429.7729629399</v>
      </c>
      <c r="C31">
        <v>147.5</v>
      </c>
      <c r="D31">
        <v>2239140.68473353</v>
      </c>
      <c r="E31">
        <v>147.5</v>
      </c>
      <c r="F31">
        <v>2206017.6928627598</v>
      </c>
      <c r="Q31" t="s">
        <v>87</v>
      </c>
      <c r="R31">
        <v>6184</v>
      </c>
      <c r="S31" t="s">
        <v>87</v>
      </c>
      <c r="T31">
        <v>6359</v>
      </c>
      <c r="U31" t="s">
        <v>87</v>
      </c>
      <c r="V31">
        <v>6470</v>
      </c>
    </row>
    <row r="32" spans="1:22">
      <c r="A32">
        <v>152.5</v>
      </c>
      <c r="B32">
        <v>2206424.3725119098</v>
      </c>
      <c r="C32">
        <v>152.5</v>
      </c>
      <c r="D32">
        <v>2645702.7700233199</v>
      </c>
      <c r="E32">
        <v>152.5</v>
      </c>
      <c r="F32">
        <v>2228893.43990327</v>
      </c>
      <c r="Q32" t="s">
        <v>169</v>
      </c>
      <c r="R32" s="1">
        <v>15300000</v>
      </c>
      <c r="T32" s="1">
        <v>13700000</v>
      </c>
      <c r="V32" s="1">
        <v>17900000</v>
      </c>
    </row>
    <row r="33" spans="1:6">
      <c r="A33">
        <v>157.5</v>
      </c>
      <c r="B33">
        <v>2538474.1725945701</v>
      </c>
      <c r="C33">
        <v>157.5</v>
      </c>
      <c r="D33">
        <v>2476979.5046280501</v>
      </c>
      <c r="E33">
        <v>157.5</v>
      </c>
      <c r="F33">
        <v>2093628.15305506</v>
      </c>
    </row>
    <row r="34" spans="1:6">
      <c r="A34">
        <v>162.5</v>
      </c>
      <c r="B34">
        <v>2482615.32772086</v>
      </c>
      <c r="C34">
        <v>162.5</v>
      </c>
      <c r="D34">
        <v>2593866.1041488699</v>
      </c>
      <c r="E34">
        <v>162.5</v>
      </c>
      <c r="F34">
        <v>2958928.1498046499</v>
      </c>
    </row>
    <row r="35" spans="1:6">
      <c r="A35">
        <v>167.5</v>
      </c>
      <c r="B35">
        <v>2234353.7949487702</v>
      </c>
      <c r="C35">
        <v>167.5</v>
      </c>
      <c r="D35">
        <v>3172200.6704735998</v>
      </c>
      <c r="E35">
        <v>167.5</v>
      </c>
      <c r="F35">
        <v>3011641.8277675598</v>
      </c>
    </row>
    <row r="36" spans="1:6">
      <c r="A36">
        <v>172.5</v>
      </c>
      <c r="B36">
        <v>2632606.6704373201</v>
      </c>
      <c r="C36">
        <v>172.5</v>
      </c>
      <c r="D36">
        <v>2547111.4643405401</v>
      </c>
      <c r="E36">
        <v>172.5</v>
      </c>
      <c r="F36">
        <v>3282172.4014639799</v>
      </c>
    </row>
    <row r="37" spans="1:6">
      <c r="A37">
        <v>177.5</v>
      </c>
      <c r="B37">
        <v>2760875.12903623</v>
      </c>
      <c r="C37">
        <v>177.5</v>
      </c>
      <c r="D37">
        <v>2709736.2984564598</v>
      </c>
      <c r="E37">
        <v>177.5</v>
      </c>
      <c r="F37">
        <v>2843554.8169046999</v>
      </c>
    </row>
    <row r="38" spans="1:6">
      <c r="A38">
        <v>182.5</v>
      </c>
      <c r="B38">
        <v>2544680.7109138798</v>
      </c>
      <c r="C38">
        <v>182.5</v>
      </c>
      <c r="D38">
        <v>3012625.0519973501</v>
      </c>
      <c r="E38">
        <v>182.5</v>
      </c>
      <c r="F38">
        <v>3172766.6547485199</v>
      </c>
    </row>
    <row r="39" spans="1:6">
      <c r="A39">
        <v>187.5</v>
      </c>
      <c r="B39">
        <v>2925348.3944977401</v>
      </c>
      <c r="C39">
        <v>187.5</v>
      </c>
      <c r="D39">
        <v>3466958.1823086999</v>
      </c>
      <c r="E39">
        <v>187.5</v>
      </c>
      <c r="F39">
        <v>3424399.8721940899</v>
      </c>
    </row>
    <row r="40" spans="1:6">
      <c r="A40">
        <v>192.5</v>
      </c>
      <c r="B40">
        <v>2675018.0156192202</v>
      </c>
      <c r="C40">
        <v>192.5</v>
      </c>
      <c r="D40">
        <v>3440531.64676486</v>
      </c>
      <c r="E40">
        <v>192.5</v>
      </c>
      <c r="F40">
        <v>3218518.14882953</v>
      </c>
    </row>
    <row r="41" spans="1:6">
      <c r="A41">
        <v>197.5</v>
      </c>
      <c r="B41">
        <v>3083615.1216399502</v>
      </c>
      <c r="C41">
        <v>197.5</v>
      </c>
      <c r="D41">
        <v>2572521.5946711502</v>
      </c>
      <c r="E41">
        <v>197.5</v>
      </c>
      <c r="F41">
        <v>3960488.0310998699</v>
      </c>
    </row>
    <row r="42" spans="1:6">
      <c r="A42">
        <v>202.5</v>
      </c>
      <c r="B42">
        <v>2849835.5116129001</v>
      </c>
      <c r="C42">
        <v>202.5</v>
      </c>
      <c r="D42">
        <v>3458826.9406029</v>
      </c>
      <c r="E42">
        <v>202.5</v>
      </c>
      <c r="F42">
        <v>3052420.3333614999</v>
      </c>
    </row>
    <row r="43" spans="1:6">
      <c r="A43">
        <v>207.5</v>
      </c>
      <c r="B43">
        <v>3072236.46805456</v>
      </c>
      <c r="C43">
        <v>207.5</v>
      </c>
      <c r="D43">
        <v>2525766.9548628302</v>
      </c>
      <c r="E43">
        <v>207.5</v>
      </c>
      <c r="F43">
        <v>2943014.58664604</v>
      </c>
    </row>
    <row r="44" spans="1:6">
      <c r="A44">
        <v>212.5</v>
      </c>
      <c r="B44">
        <v>3218090.11855816</v>
      </c>
      <c r="C44">
        <v>212.5</v>
      </c>
      <c r="D44">
        <v>3185413.9382455102</v>
      </c>
      <c r="E44">
        <v>212.5</v>
      </c>
      <c r="F44">
        <v>3470151.3662751</v>
      </c>
    </row>
    <row r="45" spans="1:6">
      <c r="A45">
        <v>217.5</v>
      </c>
      <c r="B45">
        <v>3158093.5814715698</v>
      </c>
      <c r="C45">
        <v>217.5</v>
      </c>
      <c r="D45">
        <v>3377514.5235449402</v>
      </c>
      <c r="E45">
        <v>217.5</v>
      </c>
      <c r="F45">
        <v>3221501.9419217701</v>
      </c>
    </row>
    <row r="46" spans="1:6">
      <c r="A46">
        <v>222.5</v>
      </c>
      <c r="B46">
        <v>3247053.9640482399</v>
      </c>
      <c r="C46">
        <v>222.5</v>
      </c>
      <c r="D46">
        <v>2766654.99039703</v>
      </c>
      <c r="E46">
        <v>222.5</v>
      </c>
      <c r="F46">
        <v>3922693.3185981698</v>
      </c>
    </row>
    <row r="47" spans="1:6">
      <c r="A47">
        <v>227.5</v>
      </c>
      <c r="B47">
        <v>3183954.1578020002</v>
      </c>
      <c r="C47">
        <v>227.5</v>
      </c>
      <c r="D47">
        <v>3177282.6965397201</v>
      </c>
      <c r="E47">
        <v>227.5</v>
      </c>
      <c r="F47">
        <v>2940030.7935537999</v>
      </c>
    </row>
    <row r="48" spans="1:6">
      <c r="A48">
        <v>232.5</v>
      </c>
      <c r="B48">
        <v>2516751.2884770199</v>
      </c>
      <c r="C48">
        <v>232.5</v>
      </c>
      <c r="D48">
        <v>2873377.5377855999</v>
      </c>
      <c r="E48">
        <v>232.5</v>
      </c>
      <c r="F48">
        <v>3351794.2402829202</v>
      </c>
    </row>
    <row r="49" spans="1:6">
      <c r="A49">
        <v>237.5</v>
      </c>
      <c r="B49">
        <v>2619159.1707454999</v>
      </c>
      <c r="C49">
        <v>237.5</v>
      </c>
      <c r="D49">
        <v>2702621.4619638901</v>
      </c>
      <c r="E49">
        <v>237.5</v>
      </c>
      <c r="F49">
        <v>3721784.5837206701</v>
      </c>
    </row>
    <row r="50" spans="1:6">
      <c r="A50">
        <v>242.5</v>
      </c>
      <c r="B50">
        <v>2384345.1376652401</v>
      </c>
      <c r="C50">
        <v>242.5</v>
      </c>
      <c r="D50">
        <v>2650784.7960894401</v>
      </c>
      <c r="E50">
        <v>242.5</v>
      </c>
      <c r="F50">
        <v>3804336.1926059802</v>
      </c>
    </row>
    <row r="51" spans="1:6">
      <c r="A51">
        <v>247.5</v>
      </c>
      <c r="B51">
        <v>3293603.001443</v>
      </c>
      <c r="C51">
        <v>247.5</v>
      </c>
      <c r="D51">
        <v>2846951.00224176</v>
      </c>
      <c r="E51">
        <v>247.5</v>
      </c>
      <c r="F51">
        <v>3433351.2514708098</v>
      </c>
    </row>
    <row r="52" spans="1:6">
      <c r="A52">
        <v>252.5</v>
      </c>
      <c r="B52">
        <v>3674270.6850268701</v>
      </c>
      <c r="C52">
        <v>252.5</v>
      </c>
      <c r="D52">
        <v>3762732.0993570201</v>
      </c>
      <c r="E52">
        <v>252.5</v>
      </c>
      <c r="F52">
        <v>3443297.2284449399</v>
      </c>
    </row>
    <row r="53" spans="1:6">
      <c r="A53">
        <v>257.5</v>
      </c>
      <c r="B53">
        <v>2204355.5264054802</v>
      </c>
      <c r="C53">
        <v>257.5</v>
      </c>
      <c r="D53">
        <v>3467974.58752192</v>
      </c>
      <c r="E53">
        <v>257.5</v>
      </c>
      <c r="F53">
        <v>1877800.4527163601</v>
      </c>
    </row>
    <row r="54" spans="1:6">
      <c r="A54">
        <v>262.5</v>
      </c>
      <c r="B54">
        <v>2760875.12903623</v>
      </c>
      <c r="C54">
        <v>262.5</v>
      </c>
      <c r="D54">
        <v>2815442.4406317999</v>
      </c>
      <c r="E54">
        <v>262.5</v>
      </c>
      <c r="F54">
        <v>2680440.7945289202</v>
      </c>
    </row>
    <row r="55" spans="1:6">
      <c r="A55">
        <v>267.5</v>
      </c>
      <c r="B55">
        <v>2425722.0597939198</v>
      </c>
      <c r="C55">
        <v>267.5</v>
      </c>
      <c r="D55">
        <v>2642653.5543836402</v>
      </c>
      <c r="E55">
        <v>267.5</v>
      </c>
      <c r="F55">
        <v>2945003.78204086</v>
      </c>
    </row>
    <row r="56" spans="1:6">
      <c r="A56">
        <v>272.5</v>
      </c>
      <c r="B56">
        <v>2752599.7446105001</v>
      </c>
      <c r="C56">
        <v>272.5</v>
      </c>
      <c r="D56">
        <v>2632489.5022514001</v>
      </c>
      <c r="E56">
        <v>272.5</v>
      </c>
      <c r="F56">
        <v>2217952.8652317198</v>
      </c>
    </row>
    <row r="57" spans="1:6">
      <c r="A57">
        <v>277.5</v>
      </c>
      <c r="B57">
        <v>2475374.3663483402</v>
      </c>
      <c r="C57">
        <v>277.5</v>
      </c>
      <c r="D57">
        <v>2777835.4477424999</v>
      </c>
      <c r="E57">
        <v>277.5</v>
      </c>
      <c r="F57">
        <v>2890300.9086831301</v>
      </c>
    </row>
    <row r="58" spans="1:6">
      <c r="A58">
        <v>282.5</v>
      </c>
      <c r="B58">
        <v>2488821.8660401599</v>
      </c>
      <c r="C58">
        <v>282.5</v>
      </c>
      <c r="D58">
        <v>1737036.5094006299</v>
      </c>
      <c r="E58">
        <v>282.5</v>
      </c>
      <c r="F58">
        <v>2919144.24190812</v>
      </c>
    </row>
    <row r="59" spans="1:6">
      <c r="A59">
        <v>287.5</v>
      </c>
      <c r="B59">
        <v>2098844.37497734</v>
      </c>
      <c r="C59">
        <v>287.5</v>
      </c>
      <c r="D59">
        <v>2917082.96195425</v>
      </c>
      <c r="E59">
        <v>287.5</v>
      </c>
      <c r="F59">
        <v>2327358.61194719</v>
      </c>
    </row>
    <row r="60" spans="1:6">
      <c r="A60">
        <v>292.5</v>
      </c>
      <c r="B60">
        <v>2057467.4528486601</v>
      </c>
      <c r="C60">
        <v>292.5</v>
      </c>
      <c r="D60">
        <v>2364158.5259601399</v>
      </c>
      <c r="E60">
        <v>292.5</v>
      </c>
      <c r="F60">
        <v>2028979.30272319</v>
      </c>
    </row>
    <row r="61" spans="1:6">
      <c r="A61">
        <v>297.5</v>
      </c>
      <c r="B61">
        <v>1411987.46764124</v>
      </c>
      <c r="C61">
        <v>297.5</v>
      </c>
      <c r="D61">
        <v>2776819.0425292701</v>
      </c>
      <c r="E61">
        <v>297.5</v>
      </c>
      <c r="F61">
        <v>1943443.90074564</v>
      </c>
    </row>
    <row r="62" spans="1:6">
      <c r="A62">
        <v>302.5</v>
      </c>
      <c r="B62">
        <v>2128842.64352063</v>
      </c>
      <c r="C62">
        <v>302.5</v>
      </c>
      <c r="D62">
        <v>2439372.5117387502</v>
      </c>
      <c r="E62">
        <v>302.5</v>
      </c>
      <c r="F62">
        <v>1687832.2925104201</v>
      </c>
    </row>
    <row r="63" spans="1:6">
      <c r="A63">
        <v>307.5</v>
      </c>
      <c r="B63">
        <v>2192976.87282009</v>
      </c>
      <c r="C63">
        <v>307.5</v>
      </c>
      <c r="D63">
        <v>2620292.6396927098</v>
      </c>
      <c r="E63">
        <v>307.5</v>
      </c>
      <c r="F63">
        <v>1650037.58000871</v>
      </c>
    </row>
    <row r="64" spans="1:6">
      <c r="A64">
        <v>312.5</v>
      </c>
      <c r="B64">
        <v>1737830.7294046001</v>
      </c>
      <c r="C64">
        <v>312.5</v>
      </c>
      <c r="D64">
        <v>1868152.7819065901</v>
      </c>
      <c r="E64">
        <v>312.5</v>
      </c>
      <c r="F64">
        <v>1915595.1652180699</v>
      </c>
    </row>
    <row r="65" spans="1:6">
      <c r="A65">
        <v>317.5</v>
      </c>
      <c r="B65">
        <v>1905407.2640257601</v>
      </c>
      <c r="C65">
        <v>317.5</v>
      </c>
      <c r="D65">
        <v>2382453.8197981799</v>
      </c>
      <c r="E65">
        <v>317.5</v>
      </c>
      <c r="F65">
        <v>1700762.0625767901</v>
      </c>
    </row>
    <row r="66" spans="1:6">
      <c r="A66">
        <v>322.5</v>
      </c>
      <c r="B66">
        <v>1836100.91946022</v>
      </c>
      <c r="C66">
        <v>322.5</v>
      </c>
      <c r="D66">
        <v>1770577.8814370399</v>
      </c>
      <c r="E66">
        <v>322.5</v>
      </c>
      <c r="F66">
        <v>1438188.2704596701</v>
      </c>
    </row>
    <row r="67" spans="1:6">
      <c r="A67">
        <v>327.5</v>
      </c>
      <c r="B67">
        <v>1806102.65091692</v>
      </c>
      <c r="C67">
        <v>327.5</v>
      </c>
      <c r="D67">
        <v>1897628.5330900999</v>
      </c>
      <c r="E67">
        <v>327.5</v>
      </c>
      <c r="F67">
        <v>1608264.4767173501</v>
      </c>
    </row>
    <row r="68" spans="1:6">
      <c r="A68">
        <v>332.5</v>
      </c>
      <c r="B68">
        <v>1991264.3774427699</v>
      </c>
      <c r="C68">
        <v>332.5</v>
      </c>
      <c r="D68">
        <v>2153762.64682267</v>
      </c>
      <c r="E68">
        <v>332.5</v>
      </c>
      <c r="F68">
        <v>1588372.52276908</v>
      </c>
    </row>
    <row r="69" spans="1:6">
      <c r="A69">
        <v>337.5</v>
      </c>
      <c r="B69">
        <v>1977816.8777509499</v>
      </c>
      <c r="C69">
        <v>337.5</v>
      </c>
      <c r="D69">
        <v>1448377.4288448801</v>
      </c>
      <c r="E69">
        <v>337.5</v>
      </c>
      <c r="F69">
        <v>1414317.9257217499</v>
      </c>
    </row>
    <row r="70" spans="1:6">
      <c r="A70">
        <v>342.5</v>
      </c>
      <c r="B70">
        <v>1184414.39593349</v>
      </c>
      <c r="C70">
        <v>342.5</v>
      </c>
      <c r="D70">
        <v>1643527.2297839799</v>
      </c>
      <c r="E70">
        <v>342.5</v>
      </c>
      <c r="F70">
        <v>1289993.2135450901</v>
      </c>
    </row>
    <row r="71" spans="1:6">
      <c r="A71">
        <v>347.5</v>
      </c>
      <c r="B71">
        <v>1210274.9722639199</v>
      </c>
      <c r="C71">
        <v>347.5</v>
      </c>
      <c r="D71">
        <v>1587624.94305664</v>
      </c>
      <c r="E71">
        <v>347.5</v>
      </c>
      <c r="F71">
        <v>924975.85859439499</v>
      </c>
    </row>
    <row r="72" spans="1:6">
      <c r="A72">
        <v>352.5</v>
      </c>
      <c r="B72">
        <v>1024078.82268485</v>
      </c>
      <c r="C72">
        <v>352.5</v>
      </c>
      <c r="D72">
        <v>1962678.4667364701</v>
      </c>
      <c r="E72">
        <v>352.5</v>
      </c>
      <c r="F72">
        <v>1195506.4322908199</v>
      </c>
    </row>
    <row r="73" spans="1:6">
      <c r="A73">
        <v>357.5</v>
      </c>
      <c r="B73">
        <v>1455433.23587635</v>
      </c>
      <c r="C73">
        <v>357.5</v>
      </c>
      <c r="D73">
        <v>1792938.7961279801</v>
      </c>
      <c r="E73">
        <v>357.5</v>
      </c>
      <c r="F73">
        <v>1482945.16684327</v>
      </c>
    </row>
    <row r="74" spans="1:6">
      <c r="A74">
        <v>362.5</v>
      </c>
      <c r="B74">
        <v>1065455.74481353</v>
      </c>
      <c r="C74">
        <v>362.5</v>
      </c>
      <c r="D74">
        <v>2038908.8577282999</v>
      </c>
      <c r="E74">
        <v>362.5</v>
      </c>
      <c r="F74">
        <v>855354.01977546199</v>
      </c>
    </row>
    <row r="75" spans="1:6">
      <c r="A75">
        <v>367.5</v>
      </c>
      <c r="B75">
        <v>1724383.2297127801</v>
      </c>
      <c r="C75">
        <v>367.5</v>
      </c>
      <c r="D75">
        <v>1315228.34591247</v>
      </c>
      <c r="E75">
        <v>367.5</v>
      </c>
      <c r="F75">
        <v>1523723.6724372201</v>
      </c>
    </row>
    <row r="76" spans="1:6">
      <c r="A76">
        <v>372.5</v>
      </c>
      <c r="B76">
        <v>729268.25251800101</v>
      </c>
      <c r="C76">
        <v>372.5</v>
      </c>
      <c r="D76">
        <v>1597788.99518888</v>
      </c>
      <c r="E76">
        <v>372.5</v>
      </c>
      <c r="F76">
        <v>1088089.88097018</v>
      </c>
    </row>
    <row r="77" spans="1:6">
      <c r="A77">
        <v>377.5</v>
      </c>
      <c r="B77">
        <v>1040629.5915363299</v>
      </c>
      <c r="C77">
        <v>377.5</v>
      </c>
      <c r="D77">
        <v>930010.77010039799</v>
      </c>
      <c r="E77">
        <v>377.5</v>
      </c>
      <c r="F77">
        <v>1467031.60368466</v>
      </c>
    </row>
    <row r="78" spans="1:6">
      <c r="A78">
        <v>382.5</v>
      </c>
      <c r="B78">
        <v>672374.98459106497</v>
      </c>
      <c r="C78">
        <v>382.5</v>
      </c>
      <c r="D78">
        <v>1089586.38857664</v>
      </c>
      <c r="E78">
        <v>382.5</v>
      </c>
      <c r="F78">
        <v>1175614.4783425501</v>
      </c>
    </row>
    <row r="79" spans="1:6">
      <c r="A79">
        <v>387.5</v>
      </c>
      <c r="B79">
        <v>955806.90117252897</v>
      </c>
      <c r="C79">
        <v>387.5</v>
      </c>
      <c r="D79">
        <v>990995.082893866</v>
      </c>
      <c r="E79">
        <v>387.5</v>
      </c>
      <c r="F79">
        <v>985646.318136608</v>
      </c>
    </row>
    <row r="80" spans="1:6">
      <c r="A80">
        <v>392.5</v>
      </c>
      <c r="B80">
        <v>779954.98212563503</v>
      </c>
      <c r="C80">
        <v>392.5</v>
      </c>
      <c r="D80">
        <v>1228833.9027883899</v>
      </c>
      <c r="E80">
        <v>392.5</v>
      </c>
      <c r="F80">
        <v>798661.95102290204</v>
      </c>
    </row>
    <row r="81" spans="1:6">
      <c r="A81">
        <v>397.5</v>
      </c>
      <c r="B81">
        <v>1208206.1261574801</v>
      </c>
      <c r="C81">
        <v>397.5</v>
      </c>
      <c r="D81">
        <v>986929.46204096801</v>
      </c>
      <c r="E81">
        <v>397.5</v>
      </c>
      <c r="F81">
        <v>706164.36516346305</v>
      </c>
    </row>
    <row r="82" spans="1:6">
      <c r="A82">
        <v>402.5</v>
      </c>
      <c r="B82">
        <v>864777.67248943099</v>
      </c>
      <c r="C82">
        <v>402.5</v>
      </c>
      <c r="D82">
        <v>1110930.8980543499</v>
      </c>
      <c r="E82">
        <v>402.5</v>
      </c>
      <c r="F82">
        <v>524152.98653682403</v>
      </c>
    </row>
    <row r="83" spans="1:6">
      <c r="A83">
        <v>407.5</v>
      </c>
      <c r="B83">
        <v>852364.59585082706</v>
      </c>
      <c r="C83">
        <v>407.5</v>
      </c>
      <c r="D83">
        <v>846665.54261599004</v>
      </c>
      <c r="E83">
        <v>407.5</v>
      </c>
      <c r="F83">
        <v>1016478.84675642</v>
      </c>
    </row>
    <row r="84" spans="1:6">
      <c r="A84">
        <v>412.5</v>
      </c>
      <c r="B84">
        <v>1176139.01150776</v>
      </c>
      <c r="C84">
        <v>412.5</v>
      </c>
      <c r="D84">
        <v>1066209.0686724801</v>
      </c>
      <c r="E84">
        <v>412.5</v>
      </c>
      <c r="F84">
        <v>782748.38786428899</v>
      </c>
    </row>
    <row r="85" spans="1:6">
      <c r="A85">
        <v>417.5</v>
      </c>
      <c r="B85">
        <v>917533.24820350006</v>
      </c>
      <c r="C85">
        <v>417.5</v>
      </c>
      <c r="D85">
        <v>1074340.31037827</v>
      </c>
      <c r="E85">
        <v>417.5</v>
      </c>
      <c r="F85">
        <v>490336.664824771</v>
      </c>
    </row>
    <row r="86" spans="1:6">
      <c r="A86">
        <v>422.5</v>
      </c>
      <c r="B86">
        <v>860639.98027656297</v>
      </c>
      <c r="C86">
        <v>422.5</v>
      </c>
      <c r="D86">
        <v>920863.12318137696</v>
      </c>
      <c r="E86">
        <v>422.5</v>
      </c>
      <c r="F86">
        <v>656434.48029279697</v>
      </c>
    </row>
    <row r="87" spans="1:6">
      <c r="A87">
        <v>427.5</v>
      </c>
      <c r="B87">
        <v>920636.51736315095</v>
      </c>
      <c r="C87">
        <v>427.5</v>
      </c>
      <c r="D87">
        <v>470595.61372293299</v>
      </c>
      <c r="E87">
        <v>427.5</v>
      </c>
      <c r="F87">
        <v>745948.27305999596</v>
      </c>
    </row>
    <row r="88" spans="1:6">
      <c r="A88">
        <v>432.5</v>
      </c>
      <c r="B88">
        <v>706510.94534722704</v>
      </c>
      <c r="C88">
        <v>432.5</v>
      </c>
      <c r="D88">
        <v>897485.80327721406</v>
      </c>
      <c r="E88">
        <v>432.5</v>
      </c>
      <c r="F88">
        <v>346119.998699838</v>
      </c>
    </row>
    <row r="89" spans="1:6">
      <c r="A89">
        <v>437.5</v>
      </c>
      <c r="B89">
        <v>1043732.86069598</v>
      </c>
      <c r="C89">
        <v>437.5</v>
      </c>
      <c r="D89">
        <v>864960.83645403106</v>
      </c>
      <c r="E89">
        <v>437.5</v>
      </c>
      <c r="F89">
        <v>745948.27305999596</v>
      </c>
    </row>
    <row r="90" spans="1:6">
      <c r="A90">
        <v>442.5</v>
      </c>
      <c r="B90">
        <v>515142.68050207797</v>
      </c>
      <c r="C90">
        <v>442.5</v>
      </c>
      <c r="D90">
        <v>406562.08528979099</v>
      </c>
      <c r="E90">
        <v>442.5</v>
      </c>
      <c r="F90">
        <v>424693.216795491</v>
      </c>
    </row>
    <row r="91" spans="1:6">
      <c r="A91">
        <v>447.5</v>
      </c>
      <c r="B91">
        <v>933049.594001755</v>
      </c>
      <c r="C91">
        <v>447.5</v>
      </c>
      <c r="D91">
        <v>518366.65874448401</v>
      </c>
      <c r="E91">
        <v>447.5</v>
      </c>
      <c r="F91">
        <v>351092.987186905</v>
      </c>
    </row>
    <row r="92" spans="1:6">
      <c r="A92">
        <v>452.5</v>
      </c>
      <c r="B92">
        <v>272053.26299607701</v>
      </c>
      <c r="C92">
        <v>452.5</v>
      </c>
      <c r="D92">
        <v>709450.83883068606</v>
      </c>
      <c r="E92">
        <v>452.5</v>
      </c>
      <c r="F92">
        <v>360044.36646362499</v>
      </c>
    </row>
    <row r="93" spans="1:6">
      <c r="A93">
        <v>457.5</v>
      </c>
      <c r="B93">
        <v>315499.031231192</v>
      </c>
      <c r="C93">
        <v>457.5</v>
      </c>
      <c r="D93">
        <v>327282.47865828202</v>
      </c>
      <c r="E93">
        <v>457.5</v>
      </c>
      <c r="F93">
        <v>328217.24014639802</v>
      </c>
    </row>
    <row r="94" spans="1:6">
      <c r="A94">
        <v>462.5</v>
      </c>
      <c r="B94">
        <v>221366.533388443</v>
      </c>
      <c r="C94">
        <v>462.5</v>
      </c>
      <c r="D94">
        <v>235806.00946807899</v>
      </c>
      <c r="E94">
        <v>462.5</v>
      </c>
      <c r="F94">
        <v>370984.94113517099</v>
      </c>
    </row>
    <row r="95" spans="1:6">
      <c r="A95">
        <v>467.5</v>
      </c>
      <c r="B95">
        <v>506867.29607634101</v>
      </c>
      <c r="C95">
        <v>467.5</v>
      </c>
      <c r="D95">
        <v>430955.810407179</v>
      </c>
      <c r="E95">
        <v>467.5</v>
      </c>
      <c r="F95">
        <v>426682.41219031799</v>
      </c>
    </row>
    <row r="96" spans="1:6">
      <c r="A96">
        <v>472.5</v>
      </c>
      <c r="B96">
        <v>332049.80008266401</v>
      </c>
      <c r="C96">
        <v>472.5</v>
      </c>
      <c r="D96">
        <v>576301.75589827902</v>
      </c>
      <c r="E96">
        <v>472.5</v>
      </c>
      <c r="F96">
        <v>400822.87205757102</v>
      </c>
    </row>
    <row r="97" spans="1:6">
      <c r="A97">
        <v>477.5</v>
      </c>
      <c r="B97">
        <v>419975.75960611098</v>
      </c>
      <c r="C97">
        <v>477.5</v>
      </c>
      <c r="D97">
        <v>534629.14215607604</v>
      </c>
      <c r="E97">
        <v>477.5</v>
      </c>
      <c r="F97">
        <v>366011.95264810498</v>
      </c>
    </row>
    <row r="98" spans="1:6">
      <c r="A98">
        <v>482.5</v>
      </c>
      <c r="B98">
        <v>442733.066776886</v>
      </c>
      <c r="C98">
        <v>482.5</v>
      </c>
      <c r="D98">
        <v>326266.07344505802</v>
      </c>
      <c r="E98">
        <v>482.5</v>
      </c>
      <c r="F98">
        <v>269535.97599901201</v>
      </c>
    </row>
    <row r="99" spans="1:6">
      <c r="A99">
        <v>487.5</v>
      </c>
      <c r="B99">
        <v>234814.03308026399</v>
      </c>
      <c r="C99">
        <v>487.5</v>
      </c>
      <c r="D99">
        <v>554957.24642056494</v>
      </c>
      <c r="E99">
        <v>487.5</v>
      </c>
      <c r="F99">
        <v>352087.584884318</v>
      </c>
    </row>
    <row r="100" spans="1:6">
      <c r="A100">
        <v>492.5</v>
      </c>
      <c r="B100">
        <v>247227.109718869</v>
      </c>
      <c r="C100">
        <v>492.5</v>
      </c>
      <c r="D100">
        <v>220559.93126971199</v>
      </c>
      <c r="E100">
        <v>492.5</v>
      </c>
      <c r="F100">
        <v>287438.73455245199</v>
      </c>
    </row>
    <row r="101" spans="1:6">
      <c r="A101">
        <v>497.5</v>
      </c>
      <c r="B101">
        <v>95166.920895966105</v>
      </c>
      <c r="C101">
        <v>497.5</v>
      </c>
      <c r="D101">
        <v>537678.35779574898</v>
      </c>
      <c r="E101">
        <v>497.5</v>
      </c>
      <c r="F101">
        <v>292411.72303951799</v>
      </c>
    </row>
    <row r="102" spans="1:6">
      <c r="A102">
        <v>502.5</v>
      </c>
      <c r="B102">
        <v>157232.30408898799</v>
      </c>
      <c r="C102">
        <v>502.5</v>
      </c>
      <c r="D102">
        <v>507186.20139901497</v>
      </c>
      <c r="E102">
        <v>502.5</v>
      </c>
      <c r="F102">
        <v>442595.97534893098</v>
      </c>
    </row>
    <row r="103" spans="1:6">
      <c r="A103">
        <v>507.5</v>
      </c>
      <c r="B103">
        <v>326877.68481657899</v>
      </c>
      <c r="C103">
        <v>507.5</v>
      </c>
      <c r="D103">
        <v>460431.561590689</v>
      </c>
      <c r="E103">
        <v>507.5</v>
      </c>
      <c r="F103">
        <v>334184.82633087802</v>
      </c>
    </row>
    <row r="104" spans="1:6">
      <c r="A104">
        <v>512.5</v>
      </c>
      <c r="B104">
        <v>244123.840559217</v>
      </c>
      <c r="C104">
        <v>512.5</v>
      </c>
      <c r="D104">
        <v>235806.00946807899</v>
      </c>
      <c r="E104">
        <v>512.5</v>
      </c>
      <c r="F104">
        <v>294400.91843434499</v>
      </c>
    </row>
    <row r="105" spans="1:6">
      <c r="A105">
        <v>517.5</v>
      </c>
      <c r="B105">
        <v>301017.108486154</v>
      </c>
      <c r="C105">
        <v>517.5</v>
      </c>
      <c r="D105">
        <v>389283.19666497502</v>
      </c>
      <c r="E105">
        <v>517.5</v>
      </c>
      <c r="F105">
        <v>322249.65396191803</v>
      </c>
    </row>
    <row r="106" spans="1:6">
      <c r="A106">
        <v>522.5</v>
      </c>
      <c r="B106">
        <v>211022.30285627299</v>
      </c>
      <c r="C106">
        <v>522.5</v>
      </c>
      <c r="D106">
        <v>305937.969180568</v>
      </c>
      <c r="E106">
        <v>522.5</v>
      </c>
      <c r="F106">
        <v>168087.01086285201</v>
      </c>
    </row>
    <row r="107" spans="1:6">
      <c r="A107">
        <v>527.5</v>
      </c>
      <c r="B107">
        <v>241020.57139956599</v>
      </c>
      <c r="C107">
        <v>527.5</v>
      </c>
      <c r="D107">
        <v>108755.357815019</v>
      </c>
      <c r="E107">
        <v>527.5</v>
      </c>
      <c r="F107">
        <v>176043.792442159</v>
      </c>
    </row>
    <row r="108" spans="1:6">
      <c r="A108">
        <v>532.5</v>
      </c>
      <c r="B108">
        <v>212056.72590948999</v>
      </c>
      <c r="C108">
        <v>532.5</v>
      </c>
      <c r="D108">
        <v>417742.54263526102</v>
      </c>
      <c r="E108">
        <v>532.5</v>
      </c>
      <c r="F108">
        <v>152173.44770423899</v>
      </c>
    </row>
    <row r="109" spans="1:6">
      <c r="A109">
        <v>537.5</v>
      </c>
      <c r="B109">
        <v>152060.18882290201</v>
      </c>
      <c r="C109">
        <v>537.5</v>
      </c>
      <c r="D109">
        <v>147378.75591754899</v>
      </c>
      <c r="E109">
        <v>537.5</v>
      </c>
      <c r="F109">
        <v>56692.068752559702</v>
      </c>
    </row>
    <row r="110" spans="1:6">
      <c r="A110">
        <v>542.5</v>
      </c>
      <c r="B110">
        <v>502729.60386347299</v>
      </c>
      <c r="C110">
        <v>542.5</v>
      </c>
      <c r="D110">
        <v>293741.10662187397</v>
      </c>
      <c r="E110">
        <v>542.5</v>
      </c>
      <c r="F110">
        <v>141232.87303269299</v>
      </c>
    </row>
    <row r="111" spans="1:6">
      <c r="A111">
        <v>547.5</v>
      </c>
      <c r="B111">
        <v>311361.33901832398</v>
      </c>
      <c r="C111">
        <v>547.5</v>
      </c>
      <c r="D111">
        <v>173805.29146138599</v>
      </c>
      <c r="E111">
        <v>547.5</v>
      </c>
      <c r="F111">
        <v>224779.07961541199</v>
      </c>
    </row>
    <row r="112" spans="1:6">
      <c r="A112">
        <v>552.5</v>
      </c>
      <c r="B112">
        <v>176886.34210011101</v>
      </c>
      <c r="C112">
        <v>552.5</v>
      </c>
      <c r="D112">
        <v>145345.94549109999</v>
      </c>
      <c r="E112">
        <v>552.5</v>
      </c>
      <c r="F112">
        <v>181016.78092922599</v>
      </c>
    </row>
    <row r="113" spans="1:6">
      <c r="A113">
        <v>557.5</v>
      </c>
      <c r="B113">
        <v>228607.494760962</v>
      </c>
      <c r="C113">
        <v>557.5</v>
      </c>
      <c r="D113">
        <v>93509.279616651998</v>
      </c>
      <c r="E113">
        <v>557.5</v>
      </c>
      <c r="F113">
        <v>189968.16020594601</v>
      </c>
    </row>
    <row r="114" spans="1:6">
      <c r="A114">
        <v>562.5</v>
      </c>
      <c r="B114">
        <v>27929.422436859601</v>
      </c>
      <c r="C114">
        <v>562.5</v>
      </c>
      <c r="D114">
        <v>134165.48814563101</v>
      </c>
      <c r="E114">
        <v>562.5</v>
      </c>
      <c r="F114">
        <v>134270.68915079901</v>
      </c>
    </row>
    <row r="115" spans="1:6">
      <c r="A115">
        <v>567.5</v>
      </c>
      <c r="B115">
        <v>190333.84179193201</v>
      </c>
      <c r="C115">
        <v>567.5</v>
      </c>
      <c r="D115">
        <v>31508.561609958801</v>
      </c>
      <c r="E115">
        <v>567.5</v>
      </c>
      <c r="F115">
        <v>167092.41316543901</v>
      </c>
    </row>
    <row r="116" spans="1:6">
      <c r="A116">
        <v>572.5</v>
      </c>
      <c r="B116">
        <v>255502.49414460501</v>
      </c>
      <c r="C116">
        <v>572.5</v>
      </c>
      <c r="D116">
        <v>292724.70140865003</v>
      </c>
      <c r="E116">
        <v>572.5</v>
      </c>
      <c r="F116">
        <v>183005.976324052</v>
      </c>
    </row>
    <row r="117" spans="1:6">
      <c r="A117">
        <v>577.5</v>
      </c>
      <c r="B117">
        <v>77581.728991276701</v>
      </c>
      <c r="C117">
        <v>577.5</v>
      </c>
      <c r="D117">
        <v>271380.19193093601</v>
      </c>
      <c r="E117">
        <v>577.5</v>
      </c>
      <c r="F117">
        <v>119351.72368959901</v>
      </c>
    </row>
    <row r="118" spans="1:6">
      <c r="A118">
        <v>582.5</v>
      </c>
      <c r="B118">
        <v>137578.26607786401</v>
      </c>
      <c r="C118">
        <v>582.5</v>
      </c>
      <c r="D118">
        <v>69115.554499264501</v>
      </c>
      <c r="E118">
        <v>582.5</v>
      </c>
      <c r="F118">
        <v>112389.53980770599</v>
      </c>
    </row>
    <row r="119" spans="1:6">
      <c r="A119">
        <v>587.5</v>
      </c>
      <c r="B119">
        <v>28963.845490076601</v>
      </c>
      <c r="C119">
        <v>587.5</v>
      </c>
      <c r="D119">
        <v>163641.23932914101</v>
      </c>
      <c r="E119">
        <v>587.5</v>
      </c>
      <c r="F119">
        <v>117362.528294773</v>
      </c>
    </row>
    <row r="120" spans="1:6">
      <c r="A120">
        <v>592.5</v>
      </c>
      <c r="B120">
        <v>44480.191288331996</v>
      </c>
      <c r="C120">
        <v>592.5</v>
      </c>
      <c r="D120">
        <v>60984.3127934687</v>
      </c>
      <c r="E120">
        <v>592.5</v>
      </c>
      <c r="F120">
        <v>118357.125992186</v>
      </c>
    </row>
    <row r="121" spans="1:6">
      <c r="A121">
        <v>597.5</v>
      </c>
      <c r="B121">
        <v>146888.07355681699</v>
      </c>
      <c r="C121">
        <v>597.5</v>
      </c>
      <c r="D121">
        <v>102656.926535672</v>
      </c>
      <c r="E121">
        <v>597.5</v>
      </c>
      <c r="F121">
        <v>83546.206582719504</v>
      </c>
    </row>
    <row r="122" spans="1:6">
      <c r="A122">
        <v>602.5</v>
      </c>
      <c r="B122">
        <v>191368.26484514901</v>
      </c>
      <c r="C122">
        <v>602.5</v>
      </c>
      <c r="D122">
        <v>175838.10188783499</v>
      </c>
      <c r="E122">
        <v>602.5</v>
      </c>
      <c r="F122">
        <v>120346.321387013</v>
      </c>
    </row>
    <row r="123" spans="1:6">
      <c r="A123">
        <v>607.5</v>
      </c>
      <c r="B123">
        <v>263777.87857034098</v>
      </c>
      <c r="C123">
        <v>607.5</v>
      </c>
      <c r="D123">
        <v>57935.097153795301</v>
      </c>
      <c r="E123">
        <v>607.5</v>
      </c>
      <c r="F123">
        <v>174054.597047332</v>
      </c>
    </row>
    <row r="124" spans="1:6">
      <c r="A124">
        <v>612.5</v>
      </c>
      <c r="B124">
        <v>10344.230532170201</v>
      </c>
      <c r="C124">
        <v>612.5</v>
      </c>
      <c r="D124">
        <v>181936.533167182</v>
      </c>
      <c r="E124">
        <v>612.5</v>
      </c>
      <c r="F124">
        <v>118357.125992186</v>
      </c>
    </row>
    <row r="125" spans="1:6">
      <c r="A125">
        <v>617.5</v>
      </c>
      <c r="B125">
        <v>42411.345181898003</v>
      </c>
      <c r="C125">
        <v>617.5</v>
      </c>
      <c r="D125">
        <v>104689.73696212099</v>
      </c>
      <c r="E125">
        <v>617.5</v>
      </c>
      <c r="F125">
        <v>99459.769741332799</v>
      </c>
    </row>
    <row r="126" spans="1:6">
      <c r="A126">
        <v>622.5</v>
      </c>
      <c r="B126">
        <v>165507.688514724</v>
      </c>
      <c r="C126">
        <v>622.5</v>
      </c>
      <c r="D126">
        <v>58951.502367019697</v>
      </c>
      <c r="E126">
        <v>622.5</v>
      </c>
      <c r="F126">
        <v>65643.448029279694</v>
      </c>
    </row>
    <row r="127" spans="1:6">
      <c r="A127">
        <v>627.5</v>
      </c>
      <c r="B127">
        <v>164473.26546150699</v>
      </c>
      <c r="C127">
        <v>627.5</v>
      </c>
      <c r="D127">
        <v>125017.841226611</v>
      </c>
      <c r="E127">
        <v>627.5</v>
      </c>
      <c r="F127">
        <v>152173.44770423899</v>
      </c>
    </row>
    <row r="128" spans="1:6">
      <c r="A128">
        <v>632.5</v>
      </c>
      <c r="B128">
        <v>135509.41997143</v>
      </c>
      <c r="C128">
        <v>632.5</v>
      </c>
      <c r="D128">
        <v>50820.260661223903</v>
      </c>
      <c r="E128">
        <v>632.5</v>
      </c>
      <c r="F128">
        <v>26854.1378301599</v>
      </c>
    </row>
    <row r="129" spans="1:6">
      <c r="A129">
        <v>637.5</v>
      </c>
      <c r="B129">
        <v>100339.03616205099</v>
      </c>
      <c r="C129">
        <v>637.5</v>
      </c>
      <c r="D129">
        <v>73181.175352162405</v>
      </c>
      <c r="E129">
        <v>637.5</v>
      </c>
      <c r="F129">
        <v>28843.333224986502</v>
      </c>
    </row>
    <row r="130" spans="1:6">
      <c r="A130">
        <v>642.5</v>
      </c>
      <c r="B130">
        <v>46549.037394765997</v>
      </c>
      <c r="C130">
        <v>642.5</v>
      </c>
      <c r="D130">
        <v>220559.93126971199</v>
      </c>
      <c r="E130">
        <v>642.5</v>
      </c>
      <c r="F130">
        <v>57686.666449973003</v>
      </c>
    </row>
    <row r="131" spans="1:6">
      <c r="A131">
        <v>647.5</v>
      </c>
      <c r="B131">
        <v>91029.228683098001</v>
      </c>
      <c r="C131">
        <v>647.5</v>
      </c>
      <c r="D131">
        <v>15246.0781983672</v>
      </c>
      <c r="E131">
        <v>647.5</v>
      </c>
      <c r="F131">
        <v>33816.321712053097</v>
      </c>
    </row>
    <row r="132" spans="1:6">
      <c r="A132">
        <v>652.5</v>
      </c>
      <c r="B132">
        <v>12413.0766386043</v>
      </c>
      <c r="C132">
        <v>652.5</v>
      </c>
      <c r="D132">
        <v>0</v>
      </c>
      <c r="E132">
        <v>652.5</v>
      </c>
      <c r="F132">
        <v>0</v>
      </c>
    </row>
    <row r="133" spans="1:6">
      <c r="A133">
        <v>657.5</v>
      </c>
      <c r="B133">
        <v>85857.113417012893</v>
      </c>
      <c r="C133">
        <v>657.5</v>
      </c>
      <c r="D133">
        <v>39639.803315754703</v>
      </c>
      <c r="E133">
        <v>657.5</v>
      </c>
      <c r="F133">
        <v>30832.528619813202</v>
      </c>
    </row>
    <row r="134" spans="1:6">
      <c r="A134">
        <v>662.5</v>
      </c>
      <c r="B134">
        <v>106545.574481353</v>
      </c>
      <c r="C134">
        <v>662.5</v>
      </c>
      <c r="D134">
        <v>77246.796205060396</v>
      </c>
      <c r="E134">
        <v>662.5</v>
      </c>
      <c r="F134">
        <v>166097.815468026</v>
      </c>
    </row>
    <row r="135" spans="1:6">
      <c r="A135">
        <v>667.5</v>
      </c>
      <c r="B135">
        <v>25860.5763304256</v>
      </c>
      <c r="C135">
        <v>667.5</v>
      </c>
      <c r="D135">
        <v>23377.319904163</v>
      </c>
      <c r="E135">
        <v>667.5</v>
      </c>
      <c r="F135">
        <v>99459.769741332799</v>
      </c>
    </row>
    <row r="136" spans="1:6">
      <c r="A136">
        <v>672.5</v>
      </c>
      <c r="B136">
        <v>141715.958290732</v>
      </c>
      <c r="C136">
        <v>672.5</v>
      </c>
      <c r="D136">
        <v>19311.699051265099</v>
      </c>
      <c r="E136">
        <v>672.5</v>
      </c>
      <c r="F136">
        <v>58681.264147386297</v>
      </c>
    </row>
    <row r="137" spans="1:6">
      <c r="A137">
        <v>677.5</v>
      </c>
      <c r="B137">
        <v>18619.6149579064</v>
      </c>
      <c r="C137">
        <v>677.5</v>
      </c>
      <c r="D137">
        <v>48787.450234775002</v>
      </c>
      <c r="E137">
        <v>677.5</v>
      </c>
      <c r="F137">
        <v>32821.724014639803</v>
      </c>
    </row>
    <row r="138" spans="1:6">
      <c r="A138">
        <v>682.5</v>
      </c>
      <c r="B138">
        <v>171714.22683402599</v>
      </c>
      <c r="C138">
        <v>682.5</v>
      </c>
      <c r="D138">
        <v>68099.149286040003</v>
      </c>
      <c r="E138">
        <v>682.5</v>
      </c>
      <c r="F138">
        <v>63654.252634452998</v>
      </c>
    </row>
    <row r="139" spans="1:6">
      <c r="A139">
        <v>687.5</v>
      </c>
      <c r="B139">
        <v>117924.22806674099</v>
      </c>
      <c r="C139">
        <v>687.5</v>
      </c>
      <c r="D139">
        <v>14229.672985142701</v>
      </c>
      <c r="E139">
        <v>687.5</v>
      </c>
      <c r="F139">
        <v>38789.310199119798</v>
      </c>
    </row>
    <row r="140" spans="1:6">
      <c r="A140">
        <v>692.5</v>
      </c>
      <c r="B140">
        <v>16550.7688514724</v>
      </c>
      <c r="C140">
        <v>692.5</v>
      </c>
      <c r="D140">
        <v>47771.045021550497</v>
      </c>
      <c r="E140">
        <v>692.5</v>
      </c>
      <c r="F140">
        <v>23870.344737919899</v>
      </c>
    </row>
    <row r="141" spans="1:6">
      <c r="A141">
        <v>697.5</v>
      </c>
      <c r="B141">
        <v>22757.3071707745</v>
      </c>
      <c r="C141">
        <v>697.5</v>
      </c>
      <c r="D141">
        <v>8131.2417057958301</v>
      </c>
      <c r="E141">
        <v>697.5</v>
      </c>
      <c r="F141">
        <v>58681.264147386297</v>
      </c>
    </row>
    <row r="142" spans="1:6">
      <c r="A142">
        <v>702.5</v>
      </c>
      <c r="B142">
        <v>0</v>
      </c>
      <c r="C142">
        <v>702.5</v>
      </c>
      <c r="D142">
        <v>57935.097153795301</v>
      </c>
      <c r="E142">
        <v>702.5</v>
      </c>
      <c r="F142">
        <v>104432.75822839901</v>
      </c>
    </row>
    <row r="143" spans="1:6">
      <c r="A143">
        <v>707.5</v>
      </c>
      <c r="B143">
        <v>91029.228683098001</v>
      </c>
      <c r="C143">
        <v>707.5</v>
      </c>
      <c r="D143">
        <v>11180.4573454693</v>
      </c>
      <c r="E143">
        <v>707.5</v>
      </c>
      <c r="F143">
        <v>104432.75822839901</v>
      </c>
    </row>
    <row r="144" spans="1:6">
      <c r="A144">
        <v>712.5</v>
      </c>
      <c r="B144">
        <v>68271.921512323504</v>
      </c>
      <c r="C144">
        <v>712.5</v>
      </c>
      <c r="D144">
        <v>48787.450234775002</v>
      </c>
      <c r="E144">
        <v>712.5</v>
      </c>
      <c r="F144">
        <v>32821.724014639803</v>
      </c>
    </row>
    <row r="145" spans="1:6">
      <c r="A145">
        <v>717.5</v>
      </c>
      <c r="B145">
        <v>81719.421204144805</v>
      </c>
      <c r="C145">
        <v>717.5</v>
      </c>
      <c r="D145">
        <v>75213.985778611401</v>
      </c>
      <c r="E145">
        <v>717.5</v>
      </c>
      <c r="F145">
        <v>0</v>
      </c>
    </row>
    <row r="146" spans="1:6">
      <c r="A146">
        <v>722.5</v>
      </c>
      <c r="B146">
        <v>19654.038011123401</v>
      </c>
      <c r="C146">
        <v>722.5</v>
      </c>
      <c r="D146">
        <v>0</v>
      </c>
      <c r="E146">
        <v>722.5</v>
      </c>
      <c r="F146">
        <v>119351.72368959901</v>
      </c>
    </row>
    <row r="147" spans="1:6">
      <c r="A147">
        <v>727.5</v>
      </c>
      <c r="B147">
        <v>16550.7688514724</v>
      </c>
      <c r="C147">
        <v>727.5</v>
      </c>
      <c r="D147">
        <v>24393.725117387501</v>
      </c>
      <c r="E147">
        <v>727.5</v>
      </c>
      <c r="F147">
        <v>50724.4825680797</v>
      </c>
    </row>
    <row r="148" spans="1:6">
      <c r="A148">
        <v>732.5</v>
      </c>
      <c r="B148">
        <v>27929.422436859601</v>
      </c>
      <c r="C148">
        <v>732.5</v>
      </c>
      <c r="D148">
        <v>44721.829381877003</v>
      </c>
      <c r="E148">
        <v>732.5</v>
      </c>
      <c r="F148">
        <v>85535.401977546193</v>
      </c>
    </row>
    <row r="149" spans="1:6">
      <c r="A149">
        <v>737.5</v>
      </c>
      <c r="B149">
        <v>26894.9993836426</v>
      </c>
      <c r="C149">
        <v>737.5</v>
      </c>
      <c r="D149">
        <v>48787.450234775002</v>
      </c>
      <c r="E149">
        <v>737.5</v>
      </c>
      <c r="F149">
        <v>68627.241121519604</v>
      </c>
    </row>
    <row r="150" spans="1:6">
      <c r="A150">
        <v>742.5</v>
      </c>
      <c r="B150">
        <v>38273.652969029899</v>
      </c>
      <c r="C150">
        <v>742.5</v>
      </c>
      <c r="D150">
        <v>13213.267771918199</v>
      </c>
      <c r="E150">
        <v>742.5</v>
      </c>
      <c r="F150">
        <v>55697.471055146401</v>
      </c>
    </row>
    <row r="151" spans="1:6">
      <c r="A151">
        <v>747.5</v>
      </c>
      <c r="B151">
        <v>0</v>
      </c>
      <c r="C151">
        <v>747.5</v>
      </c>
      <c r="D151">
        <v>10164.0521322448</v>
      </c>
      <c r="E151">
        <v>747.5</v>
      </c>
      <c r="F151">
        <v>44756.8963835998</v>
      </c>
    </row>
    <row r="152" spans="1:6">
      <c r="A152">
        <v>752.5</v>
      </c>
      <c r="B152">
        <v>52755.575714068204</v>
      </c>
      <c r="C152">
        <v>752.5</v>
      </c>
      <c r="D152">
        <v>114853.789094366</v>
      </c>
      <c r="E152">
        <v>752.5</v>
      </c>
      <c r="F152">
        <v>22875.7470405065</v>
      </c>
    </row>
    <row r="153" spans="1:6">
      <c r="A153">
        <v>757.5</v>
      </c>
      <c r="B153">
        <v>0</v>
      </c>
      <c r="C153">
        <v>757.5</v>
      </c>
      <c r="D153">
        <v>33541.372036407804</v>
      </c>
      <c r="E153">
        <v>757.5</v>
      </c>
      <c r="F153">
        <v>30832.528619813202</v>
      </c>
    </row>
    <row r="154" spans="1:6">
      <c r="A154">
        <v>762.5</v>
      </c>
      <c r="B154">
        <v>22757.3071707745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25860.5763304256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29998.2685432937</v>
      </c>
      <c r="C156">
        <v>772.5</v>
      </c>
      <c r="D156">
        <v>23377.319904163</v>
      </c>
      <c r="E156">
        <v>772.5</v>
      </c>
      <c r="F156">
        <v>0</v>
      </c>
    </row>
    <row r="157" spans="1:6">
      <c r="A157">
        <v>777.5</v>
      </c>
      <c r="B157">
        <v>31032.6915965107</v>
      </c>
      <c r="C157">
        <v>777.5</v>
      </c>
      <c r="D157">
        <v>11180.4573454693</v>
      </c>
      <c r="E157">
        <v>777.5</v>
      </c>
      <c r="F157">
        <v>0</v>
      </c>
    </row>
    <row r="158" spans="1:6">
      <c r="A158">
        <v>782.5</v>
      </c>
      <c r="B158">
        <v>40342.4990754639</v>
      </c>
      <c r="C158">
        <v>782.5</v>
      </c>
      <c r="D158">
        <v>38623.398102530198</v>
      </c>
      <c r="E158">
        <v>782.5</v>
      </c>
      <c r="F158">
        <v>16908.1608560266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0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18295.293838040601</v>
      </c>
      <c r="E161">
        <v>797.5</v>
      </c>
      <c r="F161">
        <v>19891.9539482666</v>
      </c>
    </row>
    <row r="162" spans="1:6">
      <c r="A162">
        <v>802.5</v>
      </c>
      <c r="B162">
        <v>0</v>
      </c>
      <c r="C162">
        <v>802.5</v>
      </c>
      <c r="D162">
        <v>10164.0521322448</v>
      </c>
      <c r="E162">
        <v>802.5</v>
      </c>
      <c r="F162">
        <v>7956.7815793066202</v>
      </c>
    </row>
    <row r="163" spans="1:6">
      <c r="A163">
        <v>807.5</v>
      </c>
      <c r="B163">
        <v>38273.652969029899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12196.8625586937</v>
      </c>
      <c r="E164">
        <v>812.5</v>
      </c>
      <c r="F164">
        <v>20886.551645679901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10940.574671546599</v>
      </c>
    </row>
    <row r="166" spans="1:6">
      <c r="A166">
        <v>822.5</v>
      </c>
      <c r="B166">
        <v>83788.2673105789</v>
      </c>
      <c r="C166">
        <v>822.5</v>
      </c>
      <c r="D166">
        <v>56918.691940570803</v>
      </c>
      <c r="E166">
        <v>822.5</v>
      </c>
      <c r="F166">
        <v>42767.700988773096</v>
      </c>
    </row>
    <row r="167" spans="1:6">
      <c r="A167">
        <v>827.5</v>
      </c>
      <c r="B167">
        <v>14481.9227450383</v>
      </c>
      <c r="C167">
        <v>827.5</v>
      </c>
      <c r="D167">
        <v>12196.8625586937</v>
      </c>
      <c r="E167">
        <v>827.5</v>
      </c>
      <c r="F167">
        <v>0</v>
      </c>
    </row>
    <row r="168" spans="1:6">
      <c r="A168">
        <v>832.5</v>
      </c>
      <c r="B168">
        <v>67237.4984591065</v>
      </c>
      <c r="C168">
        <v>832.5</v>
      </c>
      <c r="D168">
        <v>18295.293838040601</v>
      </c>
      <c r="E168">
        <v>832.5</v>
      </c>
      <c r="F168">
        <v>27848.735527573201</v>
      </c>
    </row>
    <row r="169" spans="1:6">
      <c r="A169">
        <v>837.5</v>
      </c>
      <c r="B169">
        <v>21722.8841175575</v>
      </c>
      <c r="C169">
        <v>837.5</v>
      </c>
      <c r="D169">
        <v>0</v>
      </c>
      <c r="E169">
        <v>837.5</v>
      </c>
      <c r="F169">
        <v>23870.344737919899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18897.356250853201</v>
      </c>
    </row>
    <row r="171" spans="1:6">
      <c r="A171">
        <v>847.5</v>
      </c>
      <c r="B171">
        <v>38273.652969029899</v>
      </c>
      <c r="C171">
        <v>847.5</v>
      </c>
      <c r="D171">
        <v>13213.267771918199</v>
      </c>
      <c r="E171">
        <v>847.5</v>
      </c>
      <c r="F171">
        <v>9945.9769741332802</v>
      </c>
    </row>
    <row r="172" spans="1:6">
      <c r="A172">
        <v>852.5</v>
      </c>
      <c r="B172">
        <v>35170.3838093788</v>
      </c>
      <c r="C172">
        <v>852.5</v>
      </c>
      <c r="D172">
        <v>0</v>
      </c>
      <c r="E172">
        <v>852.5</v>
      </c>
      <c r="F172">
        <v>28843.333224986502</v>
      </c>
    </row>
    <row r="173" spans="1:6">
      <c r="A173">
        <v>857.5</v>
      </c>
      <c r="B173">
        <v>40342.4990754639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10164.0521322448</v>
      </c>
      <c r="E174">
        <v>862.5</v>
      </c>
      <c r="F174">
        <v>0</v>
      </c>
    </row>
    <row r="175" spans="1:6">
      <c r="A175">
        <v>867.5</v>
      </c>
      <c r="B175">
        <v>13447.4996918213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13213.267771918199</v>
      </c>
      <c r="E176">
        <v>872.5</v>
      </c>
      <c r="F176">
        <v>35805.517106879801</v>
      </c>
    </row>
    <row r="177" spans="1:6">
      <c r="A177">
        <v>877.5</v>
      </c>
      <c r="B177">
        <v>0</v>
      </c>
      <c r="C177">
        <v>877.5</v>
      </c>
      <c r="D177">
        <v>21344.509477714</v>
      </c>
      <c r="E177">
        <v>877.5</v>
      </c>
      <c r="F177">
        <v>12929.770066373299</v>
      </c>
    </row>
    <row r="178" spans="1:6">
      <c r="A178">
        <v>882.5</v>
      </c>
      <c r="B178">
        <v>0</v>
      </c>
      <c r="C178">
        <v>882.5</v>
      </c>
      <c r="D178">
        <v>15246.0781983672</v>
      </c>
      <c r="E178">
        <v>882.5</v>
      </c>
      <c r="F178">
        <v>85535.401977546193</v>
      </c>
    </row>
    <row r="179" spans="1:6">
      <c r="A179">
        <v>887.5</v>
      </c>
      <c r="B179">
        <v>22757.3071707745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10344.230532170201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41376.922128680897</v>
      </c>
      <c r="C182">
        <v>902.5</v>
      </c>
      <c r="D182">
        <v>12196.8625586937</v>
      </c>
      <c r="E182">
        <v>902.5</v>
      </c>
      <c r="F182">
        <v>10940.574671546599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9309.8074789532093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28963.845490076601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10344.230532170201</v>
      </c>
      <c r="C188">
        <v>932.5</v>
      </c>
      <c r="D188">
        <v>0</v>
      </c>
      <c r="E188">
        <v>932.5</v>
      </c>
      <c r="F188">
        <v>8951.3792767199502</v>
      </c>
    </row>
    <row r="189" spans="1:6">
      <c r="A189">
        <v>937.5</v>
      </c>
      <c r="B189">
        <v>0</v>
      </c>
      <c r="C189">
        <v>937.5</v>
      </c>
      <c r="D189">
        <v>13213.267771918199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10940.574671546599</v>
      </c>
    </row>
    <row r="195" spans="1:6">
      <c r="A195">
        <v>967.5</v>
      </c>
      <c r="B195">
        <v>18619.6149579064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12413.0766386043</v>
      </c>
      <c r="C200">
        <v>992.5</v>
      </c>
      <c r="D200">
        <v>12196.8625586937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15E6-497B-453C-B27C-2356DCF24F1B}">
  <dimension ref="A1:V201"/>
  <sheetViews>
    <sheetView topLeftCell="A16" workbookViewId="0">
      <selection activeCell="R33" sqref="R33"/>
    </sheetView>
  </sheetViews>
  <sheetFormatPr defaultRowHeight="15"/>
  <sheetData>
    <row r="1" spans="1:6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9941.1748387544194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9941.1748387544194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16899.9972258825</v>
      </c>
      <c r="C8">
        <v>32.5</v>
      </c>
      <c r="D8">
        <v>27096.799338881101</v>
      </c>
      <c r="E8">
        <v>32.5</v>
      </c>
      <c r="F8">
        <v>0</v>
      </c>
    </row>
    <row r="9" spans="1:6">
      <c r="A9">
        <v>37.5</v>
      </c>
      <c r="B9">
        <v>20876.467161384298</v>
      </c>
      <c r="C9">
        <v>37.5</v>
      </c>
      <c r="D9">
        <v>51182.843195664303</v>
      </c>
      <c r="E9">
        <v>37.5</v>
      </c>
      <c r="F9">
        <v>13474.197406228201</v>
      </c>
    </row>
    <row r="10" spans="1:6">
      <c r="A10">
        <v>42.5</v>
      </c>
      <c r="B10">
        <v>38770.581871142203</v>
      </c>
      <c r="C10">
        <v>42.5</v>
      </c>
      <c r="D10">
        <v>51182.843195664303</v>
      </c>
      <c r="E10">
        <v>42.5</v>
      </c>
      <c r="F10">
        <v>35240.2086009044</v>
      </c>
    </row>
    <row r="11" spans="1:6">
      <c r="A11">
        <v>47.5</v>
      </c>
      <c r="B11">
        <v>98417.630903668804</v>
      </c>
      <c r="C11">
        <v>47.5</v>
      </c>
      <c r="D11">
        <v>105376.441873426</v>
      </c>
      <c r="E11">
        <v>47.5</v>
      </c>
      <c r="F11">
        <v>100538.242184933</v>
      </c>
    </row>
    <row r="12" spans="1:6">
      <c r="A12">
        <v>52.5</v>
      </c>
      <c r="B12">
        <v>91458.808516540696</v>
      </c>
      <c r="C12">
        <v>52.5</v>
      </c>
      <c r="D12">
        <v>170609.47731888099</v>
      </c>
      <c r="E12">
        <v>52.5</v>
      </c>
      <c r="F12">
        <v>116085.393038273</v>
      </c>
    </row>
    <row r="13" spans="1:6">
      <c r="A13">
        <v>57.5</v>
      </c>
      <c r="B13">
        <v>88476.456064914295</v>
      </c>
      <c r="C13">
        <v>57.5</v>
      </c>
      <c r="D13">
        <v>175627.403122377</v>
      </c>
      <c r="E13">
        <v>57.5</v>
      </c>
      <c r="F13">
        <v>196930.577475642</v>
      </c>
    </row>
    <row r="14" spans="1:6">
      <c r="A14">
        <v>62.5</v>
      </c>
      <c r="B14">
        <v>137188.21277481099</v>
      </c>
      <c r="C14">
        <v>62.5</v>
      </c>
      <c r="D14">
        <v>320143.666263077</v>
      </c>
      <c r="E14">
        <v>62.5</v>
      </c>
      <c r="F14">
        <v>238389.64641788299</v>
      </c>
    </row>
    <row r="15" spans="1:6">
      <c r="A15">
        <v>67.5</v>
      </c>
      <c r="B15">
        <v>314141.12490464002</v>
      </c>
      <c r="C15">
        <v>67.5</v>
      </c>
      <c r="D15">
        <v>327168.76238797198</v>
      </c>
      <c r="E15">
        <v>67.5</v>
      </c>
      <c r="F15">
        <v>292286.43604279502</v>
      </c>
    </row>
    <row r="16" spans="1:6">
      <c r="A16">
        <v>72.5</v>
      </c>
      <c r="B16">
        <v>345952.88438865403</v>
      </c>
      <c r="C16">
        <v>72.5</v>
      </c>
      <c r="D16">
        <v>227813.83147874099</v>
      </c>
      <c r="E16">
        <v>72.5</v>
      </c>
      <c r="F16">
        <v>320271.30757880799</v>
      </c>
    </row>
    <row r="17" spans="1:22">
      <c r="A17">
        <v>77.5</v>
      </c>
      <c r="B17">
        <v>400629.346001803</v>
      </c>
      <c r="C17">
        <v>77.5</v>
      </c>
      <c r="D17">
        <v>511828.43195664301</v>
      </c>
      <c r="E17">
        <v>77.5</v>
      </c>
      <c r="F17">
        <v>558660.95399669104</v>
      </c>
    </row>
    <row r="18" spans="1:22">
      <c r="A18">
        <v>82.5</v>
      </c>
      <c r="B18">
        <v>584541.08051876002</v>
      </c>
      <c r="C18">
        <v>82.5</v>
      </c>
      <c r="D18">
        <v>601147.51125888096</v>
      </c>
      <c r="E18">
        <v>82.5</v>
      </c>
      <c r="F18">
        <v>557624.47727313498</v>
      </c>
    </row>
    <row r="19" spans="1:22">
      <c r="A19">
        <v>87.5</v>
      </c>
      <c r="B19">
        <v>650152.834454539</v>
      </c>
      <c r="C19">
        <v>87.5</v>
      </c>
      <c r="D19">
        <v>940359.295575244</v>
      </c>
      <c r="E19">
        <v>87.5</v>
      </c>
      <c r="F19">
        <v>878932.26157549804</v>
      </c>
    </row>
    <row r="20" spans="1:22">
      <c r="A20">
        <v>92.5</v>
      </c>
      <c r="B20">
        <v>761493.99264858896</v>
      </c>
      <c r="C20">
        <v>92.5</v>
      </c>
      <c r="D20">
        <v>764731.89245286596</v>
      </c>
      <c r="E20">
        <v>92.5</v>
      </c>
      <c r="F20">
        <v>922464.28396485106</v>
      </c>
    </row>
    <row r="21" spans="1:22">
      <c r="A21">
        <v>97.5</v>
      </c>
      <c r="B21">
        <v>876811.62077814003</v>
      </c>
      <c r="C21">
        <v>97.5</v>
      </c>
      <c r="D21">
        <v>1158137.27544699</v>
      </c>
      <c r="E21">
        <v>97.5</v>
      </c>
      <c r="F21">
        <v>1448994.45953131</v>
      </c>
    </row>
    <row r="22" spans="1:22">
      <c r="A22">
        <v>102.5</v>
      </c>
      <c r="B22">
        <v>1347029.19065122</v>
      </c>
      <c r="C22">
        <v>102.5</v>
      </c>
      <c r="D22">
        <v>1363872.2333903499</v>
      </c>
      <c r="E22">
        <v>102.5</v>
      </c>
      <c r="F22">
        <v>1617940.1654709401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1286388.0241348201</v>
      </c>
      <c r="C23">
        <v>107.5</v>
      </c>
      <c r="D23">
        <v>1511399.2520131499</v>
      </c>
      <c r="E23">
        <v>107.5</v>
      </c>
      <c r="F23">
        <v>1578554.0499758101</v>
      </c>
      <c r="Q23" t="s">
        <v>18</v>
      </c>
      <c r="R23" t="s">
        <v>176</v>
      </c>
      <c r="S23" t="s">
        <v>18</v>
      </c>
      <c r="T23" t="s">
        <v>177</v>
      </c>
      <c r="U23" t="s">
        <v>18</v>
      </c>
      <c r="V23" t="s">
        <v>178</v>
      </c>
    </row>
    <row r="24" spans="1:22">
      <c r="A24">
        <v>112.5</v>
      </c>
      <c r="B24">
        <v>1332117.4283930899</v>
      </c>
      <c r="C24">
        <v>112.5</v>
      </c>
      <c r="D24">
        <v>2253048.68576993</v>
      </c>
      <c r="E24">
        <v>112.5</v>
      </c>
      <c r="F24">
        <v>1432410.8319544101</v>
      </c>
      <c r="Q24" t="s">
        <v>21</v>
      </c>
      <c r="R24">
        <v>162.5</v>
      </c>
      <c r="S24" t="s">
        <v>21</v>
      </c>
      <c r="T24">
        <v>212.5</v>
      </c>
      <c r="U24" t="s">
        <v>21</v>
      </c>
      <c r="V24">
        <v>217.5</v>
      </c>
    </row>
    <row r="25" spans="1:22">
      <c r="A25">
        <v>117.5</v>
      </c>
      <c r="B25">
        <v>1853034.9899438201</v>
      </c>
      <c r="C25">
        <v>117.5</v>
      </c>
      <c r="D25">
        <v>2036274.29105888</v>
      </c>
      <c r="E25">
        <v>117.5</v>
      </c>
      <c r="F25">
        <v>1952722.14717953</v>
      </c>
      <c r="Q25" t="s">
        <v>22</v>
      </c>
      <c r="R25">
        <v>253</v>
      </c>
      <c r="S25" t="s">
        <v>22</v>
      </c>
      <c r="T25">
        <v>250</v>
      </c>
      <c r="U25" t="s">
        <v>22</v>
      </c>
      <c r="V25">
        <v>263</v>
      </c>
    </row>
    <row r="26" spans="1:22">
      <c r="A26">
        <v>122.5</v>
      </c>
      <c r="B26">
        <v>1745670.3016852799</v>
      </c>
      <c r="C26">
        <v>122.5</v>
      </c>
      <c r="D26">
        <v>1859643.3027758</v>
      </c>
      <c r="E26">
        <v>122.5</v>
      </c>
      <c r="F26">
        <v>2059479.2497058001</v>
      </c>
      <c r="Q26" t="s">
        <v>23</v>
      </c>
      <c r="R26">
        <v>115</v>
      </c>
      <c r="S26" t="s">
        <v>23</v>
      </c>
      <c r="T26">
        <v>127</v>
      </c>
      <c r="U26" t="s">
        <v>23</v>
      </c>
      <c r="V26">
        <v>117</v>
      </c>
    </row>
    <row r="27" spans="1:22">
      <c r="A27">
        <v>127.5</v>
      </c>
      <c r="B27">
        <v>2343134.90949442</v>
      </c>
      <c r="C27">
        <v>127.5</v>
      </c>
      <c r="D27">
        <v>2059356.74975496</v>
      </c>
      <c r="E27">
        <v>127.5</v>
      </c>
      <c r="F27">
        <v>1993144.7393982101</v>
      </c>
      <c r="Q27" t="s">
        <v>27</v>
      </c>
      <c r="R27" s="1">
        <v>143000000</v>
      </c>
      <c r="S27" t="s">
        <v>27</v>
      </c>
      <c r="T27" s="1">
        <v>157000000</v>
      </c>
      <c r="U27" t="s">
        <v>27</v>
      </c>
      <c r="V27" s="1">
        <v>174000000</v>
      </c>
    </row>
    <row r="28" spans="1:22">
      <c r="A28">
        <v>132.5</v>
      </c>
      <c r="B28">
        <v>2269570.2156876302</v>
      </c>
      <c r="C28">
        <v>132.5</v>
      </c>
      <c r="D28">
        <v>2864232.0486357999</v>
      </c>
      <c r="E28">
        <v>132.5</v>
      </c>
      <c r="F28">
        <v>2339327.9650659198</v>
      </c>
      <c r="Q28" t="s">
        <v>24</v>
      </c>
      <c r="R28">
        <v>130</v>
      </c>
      <c r="S28" t="s">
        <v>24</v>
      </c>
      <c r="T28">
        <v>128</v>
      </c>
      <c r="U28" t="s">
        <v>24</v>
      </c>
      <c r="V28">
        <v>133</v>
      </c>
    </row>
    <row r="29" spans="1:22">
      <c r="A29">
        <v>137.5</v>
      </c>
      <c r="B29">
        <v>2430617.2480754601</v>
      </c>
      <c r="C29">
        <v>137.5</v>
      </c>
      <c r="D29">
        <v>2672547.2829422401</v>
      </c>
      <c r="E29">
        <v>137.5</v>
      </c>
      <c r="F29">
        <v>2604666.0062962598</v>
      </c>
      <c r="Q29" t="s">
        <v>25</v>
      </c>
      <c r="R29">
        <v>228</v>
      </c>
      <c r="S29" t="s">
        <v>25</v>
      </c>
      <c r="T29">
        <v>223</v>
      </c>
      <c r="U29" t="s">
        <v>25</v>
      </c>
      <c r="V29">
        <v>246</v>
      </c>
    </row>
    <row r="30" spans="1:22">
      <c r="A30">
        <v>142.5</v>
      </c>
      <c r="B30">
        <v>2564823.1083986401</v>
      </c>
      <c r="C30">
        <v>142.5</v>
      </c>
      <c r="D30">
        <v>3052906.05884727</v>
      </c>
      <c r="E30">
        <v>142.5</v>
      </c>
      <c r="F30">
        <v>2803669.5372190098</v>
      </c>
      <c r="Q30" t="s">
        <v>26</v>
      </c>
      <c r="R30">
        <v>405</v>
      </c>
      <c r="S30" t="s">
        <v>26</v>
      </c>
      <c r="T30">
        <v>402</v>
      </c>
      <c r="U30" t="s">
        <v>26</v>
      </c>
      <c r="V30">
        <v>408</v>
      </c>
    </row>
    <row r="31" spans="1:22">
      <c r="A31">
        <v>147.5</v>
      </c>
      <c r="B31">
        <v>1818240.8780081801</v>
      </c>
      <c r="C31">
        <v>147.5</v>
      </c>
      <c r="D31">
        <v>3140217.9678281099</v>
      </c>
      <c r="E31">
        <v>147.5</v>
      </c>
      <c r="F31">
        <v>2589118.8554429198</v>
      </c>
      <c r="Q31" t="s">
        <v>87</v>
      </c>
      <c r="R31">
        <v>5900</v>
      </c>
      <c r="S31" t="s">
        <v>87</v>
      </c>
      <c r="T31">
        <v>6830</v>
      </c>
      <c r="U31" t="s">
        <v>87</v>
      </c>
      <c r="V31">
        <v>7087</v>
      </c>
    </row>
    <row r="32" spans="1:22">
      <c r="A32">
        <v>152.5</v>
      </c>
      <c r="B32">
        <v>2736805.4331090902</v>
      </c>
      <c r="C32">
        <v>152.5</v>
      </c>
      <c r="D32">
        <v>2977637.1717948201</v>
      </c>
      <c r="E32">
        <v>152.5</v>
      </c>
      <c r="F32">
        <v>2729043.2131229802</v>
      </c>
      <c r="R32" s="1">
        <v>23400000</v>
      </c>
      <c r="T32" s="1">
        <v>8370000</v>
      </c>
      <c r="V32" s="1">
        <v>29800000</v>
      </c>
    </row>
    <row r="33" spans="1:6">
      <c r="A33">
        <v>157.5</v>
      </c>
      <c r="B33">
        <v>2563828.9909147699</v>
      </c>
      <c r="C33">
        <v>157.5</v>
      </c>
      <c r="D33">
        <v>3285737.8161295098</v>
      </c>
      <c r="E33">
        <v>157.5</v>
      </c>
      <c r="F33">
        <v>2682401.7605629601</v>
      </c>
    </row>
    <row r="34" spans="1:6">
      <c r="A34">
        <v>162.5</v>
      </c>
      <c r="B34">
        <v>3855187.60246896</v>
      </c>
      <c r="C34">
        <v>162.5</v>
      </c>
      <c r="D34">
        <v>3405164.4502527202</v>
      </c>
      <c r="E34">
        <v>162.5</v>
      </c>
      <c r="F34">
        <v>3444212.1523766299</v>
      </c>
    </row>
    <row r="35" spans="1:6">
      <c r="A35">
        <v>167.5</v>
      </c>
      <c r="B35">
        <v>2841187.7689160099</v>
      </c>
      <c r="C35">
        <v>167.5</v>
      </c>
      <c r="D35">
        <v>3693193.3913734201</v>
      </c>
      <c r="E35">
        <v>167.5</v>
      </c>
      <c r="F35">
        <v>2466814.6020633099</v>
      </c>
    </row>
    <row r="36" spans="1:6">
      <c r="A36">
        <v>172.5</v>
      </c>
      <c r="B36">
        <v>3373040.6227893801</v>
      </c>
      <c r="C36">
        <v>172.5</v>
      </c>
      <c r="D36">
        <v>3001723.2156516099</v>
      </c>
      <c r="E36">
        <v>172.5</v>
      </c>
      <c r="F36">
        <v>3058642.81121379</v>
      </c>
    </row>
    <row r="37" spans="1:6">
      <c r="A37">
        <v>177.5</v>
      </c>
      <c r="B37">
        <v>3285558.2842083401</v>
      </c>
      <c r="C37">
        <v>177.5</v>
      </c>
      <c r="D37">
        <v>3900935.5196381798</v>
      </c>
      <c r="E37">
        <v>177.5</v>
      </c>
      <c r="F37">
        <v>2650270.9821327198</v>
      </c>
    </row>
    <row r="38" spans="1:6">
      <c r="A38">
        <v>182.5</v>
      </c>
      <c r="B38">
        <v>2929664.2249809299</v>
      </c>
      <c r="C38">
        <v>182.5</v>
      </c>
      <c r="D38">
        <v>3776490.9597114702</v>
      </c>
      <c r="E38">
        <v>182.5</v>
      </c>
      <c r="F38">
        <v>2785012.9561950099</v>
      </c>
    </row>
    <row r="39" spans="1:6">
      <c r="A39">
        <v>187.5</v>
      </c>
      <c r="B39">
        <v>3491340.6033705501</v>
      </c>
      <c r="C39">
        <v>187.5</v>
      </c>
      <c r="D39">
        <v>3724304.5313551002</v>
      </c>
      <c r="E39">
        <v>187.5</v>
      </c>
      <c r="F39">
        <v>3062788.7181080198</v>
      </c>
    </row>
    <row r="40" spans="1:6">
      <c r="A40">
        <v>192.5</v>
      </c>
      <c r="B40">
        <v>2902823.0529162898</v>
      </c>
      <c r="C40">
        <v>192.5</v>
      </c>
      <c r="D40">
        <v>2736776.7332269899</v>
      </c>
      <c r="E40">
        <v>192.5</v>
      </c>
      <c r="F40">
        <v>2880368.8147621602</v>
      </c>
    </row>
    <row r="41" spans="1:6">
      <c r="A41">
        <v>197.5</v>
      </c>
      <c r="B41">
        <v>3265675.93453083</v>
      </c>
      <c r="C41">
        <v>197.5</v>
      </c>
      <c r="D41">
        <v>3565738.0759646101</v>
      </c>
      <c r="E41">
        <v>197.5</v>
      </c>
      <c r="F41">
        <v>3185092.9714876302</v>
      </c>
    </row>
    <row r="42" spans="1:6">
      <c r="A42">
        <v>202.5</v>
      </c>
      <c r="B42">
        <v>3200064.1805950501</v>
      </c>
      <c r="C42">
        <v>202.5</v>
      </c>
      <c r="D42">
        <v>3253623.0909871301</v>
      </c>
      <c r="E42">
        <v>202.5</v>
      </c>
      <c r="F42">
        <v>2980907.0569470902</v>
      </c>
    </row>
    <row r="43" spans="1:6">
      <c r="A43">
        <v>207.5</v>
      </c>
      <c r="B43">
        <v>3069834.7902073702</v>
      </c>
      <c r="C43">
        <v>207.5</v>
      </c>
      <c r="D43">
        <v>3670110.9326773402</v>
      </c>
      <c r="E43">
        <v>207.5</v>
      </c>
      <c r="F43">
        <v>3119794.9379035998</v>
      </c>
    </row>
    <row r="44" spans="1:6">
      <c r="A44">
        <v>212.5</v>
      </c>
      <c r="B44">
        <v>2826276.0066578798</v>
      </c>
      <c r="C44">
        <v>212.5</v>
      </c>
      <c r="D44">
        <v>4168892.75754489</v>
      </c>
      <c r="E44">
        <v>212.5</v>
      </c>
      <c r="F44">
        <v>3873313.5159288198</v>
      </c>
    </row>
    <row r="45" spans="1:6">
      <c r="A45">
        <v>217.5</v>
      </c>
      <c r="B45">
        <v>3392922.97246688</v>
      </c>
      <c r="C45">
        <v>217.5</v>
      </c>
      <c r="D45">
        <v>3405164.4502527202</v>
      </c>
      <c r="E45">
        <v>217.5</v>
      </c>
      <c r="F45">
        <v>4092010.1045991401</v>
      </c>
    </row>
    <row r="46" spans="1:6">
      <c r="A46">
        <v>222.5</v>
      </c>
      <c r="B46">
        <v>3071823.0251751202</v>
      </c>
      <c r="C46">
        <v>222.5</v>
      </c>
      <c r="D46">
        <v>3026812.8446690901</v>
      </c>
      <c r="E46">
        <v>222.5</v>
      </c>
      <c r="F46">
        <v>3569625.8359269099</v>
      </c>
    </row>
    <row r="47" spans="1:6">
      <c r="A47">
        <v>227.5</v>
      </c>
      <c r="B47">
        <v>2758676.0177543499</v>
      </c>
      <c r="C47">
        <v>227.5</v>
      </c>
      <c r="D47">
        <v>3088031.5394717501</v>
      </c>
      <c r="E47">
        <v>227.5</v>
      </c>
      <c r="F47">
        <v>3884714.75988793</v>
      </c>
    </row>
    <row r="48" spans="1:6">
      <c r="A48">
        <v>232.5</v>
      </c>
      <c r="B48">
        <v>2673181.9141410599</v>
      </c>
      <c r="C48">
        <v>232.5</v>
      </c>
      <c r="D48">
        <v>2824088.6422078302</v>
      </c>
      <c r="E48">
        <v>232.5</v>
      </c>
      <c r="F48">
        <v>3095955.9732618099</v>
      </c>
    </row>
    <row r="49" spans="1:6">
      <c r="A49">
        <v>237.5</v>
      </c>
      <c r="B49">
        <v>2765634.8401414799</v>
      </c>
      <c r="C49">
        <v>237.5</v>
      </c>
      <c r="D49">
        <v>3252619.5058264299</v>
      </c>
      <c r="E49">
        <v>237.5</v>
      </c>
      <c r="F49">
        <v>3249354.5283480999</v>
      </c>
    </row>
    <row r="50" spans="1:6">
      <c r="A50">
        <v>242.5</v>
      </c>
      <c r="B50">
        <v>2499211.3544628602</v>
      </c>
      <c r="C50">
        <v>242.5</v>
      </c>
      <c r="D50">
        <v>2875271.4854034898</v>
      </c>
      <c r="E50">
        <v>242.5</v>
      </c>
      <c r="F50">
        <v>3030657.93967778</v>
      </c>
    </row>
    <row r="51" spans="1:6">
      <c r="A51">
        <v>247.5</v>
      </c>
      <c r="B51">
        <v>2058817.30910604</v>
      </c>
      <c r="C51">
        <v>247.5</v>
      </c>
      <c r="D51">
        <v>2123586.2000397202</v>
      </c>
      <c r="E51">
        <v>247.5</v>
      </c>
      <c r="F51">
        <v>3199603.6456174101</v>
      </c>
    </row>
    <row r="52" spans="1:6">
      <c r="A52">
        <v>252.5</v>
      </c>
      <c r="B52">
        <v>2183081.9945904701</v>
      </c>
      <c r="C52">
        <v>252.5</v>
      </c>
      <c r="D52">
        <v>2935486.5950454501</v>
      </c>
      <c r="E52">
        <v>252.5</v>
      </c>
      <c r="F52">
        <v>3139487.9956511599</v>
      </c>
    </row>
    <row r="53" spans="1:6">
      <c r="A53">
        <v>257.5</v>
      </c>
      <c r="B53">
        <v>2182087.8771066</v>
      </c>
      <c r="C53">
        <v>257.5</v>
      </c>
      <c r="D53">
        <v>2841149.58993972</v>
      </c>
      <c r="E53">
        <v>257.5</v>
      </c>
      <c r="F53">
        <v>3155035.1465044999</v>
      </c>
    </row>
    <row r="54" spans="1:6">
      <c r="A54">
        <v>262.5</v>
      </c>
      <c r="B54">
        <v>1971334.970525</v>
      </c>
      <c r="C54">
        <v>262.5</v>
      </c>
      <c r="D54">
        <v>2549106.3081762199</v>
      </c>
      <c r="E54">
        <v>262.5</v>
      </c>
      <c r="F54">
        <v>2750809.2243176601</v>
      </c>
    </row>
    <row r="55" spans="1:6">
      <c r="A55">
        <v>267.5</v>
      </c>
      <c r="B55">
        <v>2445529.0103335902</v>
      </c>
      <c r="C55">
        <v>267.5</v>
      </c>
      <c r="D55">
        <v>2537063.2862478299</v>
      </c>
      <c r="E55">
        <v>267.5</v>
      </c>
      <c r="F55">
        <v>2350729.2090250398</v>
      </c>
    </row>
    <row r="56" spans="1:6">
      <c r="A56">
        <v>272.5</v>
      </c>
      <c r="B56">
        <v>1633335.0260073501</v>
      </c>
      <c r="C56">
        <v>272.5</v>
      </c>
      <c r="D56">
        <v>1911829.73113217</v>
      </c>
      <c r="E56">
        <v>272.5</v>
      </c>
      <c r="F56">
        <v>2539367.9727122299</v>
      </c>
    </row>
    <row r="57" spans="1:6">
      <c r="A57">
        <v>277.5</v>
      </c>
      <c r="B57">
        <v>1861982.0472987001</v>
      </c>
      <c r="C57">
        <v>277.5</v>
      </c>
      <c r="D57">
        <v>2355414.3721612599</v>
      </c>
      <c r="E57">
        <v>277.5</v>
      </c>
      <c r="F57">
        <v>2508273.6710055498</v>
      </c>
    </row>
    <row r="58" spans="1:6">
      <c r="A58">
        <v>282.5</v>
      </c>
      <c r="B58">
        <v>1625382.0861363499</v>
      </c>
      <c r="C58">
        <v>282.5</v>
      </c>
      <c r="D58">
        <v>1556560.58424461</v>
      </c>
      <c r="E58">
        <v>282.5</v>
      </c>
      <c r="F58">
        <v>3330199.7127854698</v>
      </c>
    </row>
    <row r="59" spans="1:6">
      <c r="A59">
        <v>287.5</v>
      </c>
      <c r="B59">
        <v>1754617.35904016</v>
      </c>
      <c r="C59">
        <v>287.5</v>
      </c>
      <c r="D59">
        <v>1701076.8473853101</v>
      </c>
      <c r="E59">
        <v>287.5</v>
      </c>
      <c r="F59">
        <v>2697948.9114163001</v>
      </c>
    </row>
    <row r="60" spans="1:6">
      <c r="A60">
        <v>292.5</v>
      </c>
      <c r="B60">
        <v>1911687.92149248</v>
      </c>
      <c r="C60">
        <v>292.5</v>
      </c>
      <c r="D60">
        <v>2038281.4613802801</v>
      </c>
      <c r="E60">
        <v>292.5</v>
      </c>
      <c r="F60">
        <v>3362330.4912156998</v>
      </c>
    </row>
    <row r="61" spans="1:6">
      <c r="A61">
        <v>297.5</v>
      </c>
      <c r="B61">
        <v>1205864.5079409101</v>
      </c>
      <c r="C61">
        <v>297.5</v>
      </c>
      <c r="D61">
        <v>2098496.57102224</v>
      </c>
      <c r="E61">
        <v>297.5</v>
      </c>
      <c r="F61">
        <v>2574608.1813131301</v>
      </c>
    </row>
    <row r="62" spans="1:6">
      <c r="A62">
        <v>302.5</v>
      </c>
      <c r="B62">
        <v>1761576.18142728</v>
      </c>
      <c r="C62">
        <v>302.5</v>
      </c>
      <c r="D62">
        <v>1682008.7293320301</v>
      </c>
      <c r="E62">
        <v>302.5</v>
      </c>
      <c r="F62">
        <v>3126013.7982449299</v>
      </c>
    </row>
    <row r="63" spans="1:6">
      <c r="A63">
        <v>307.5</v>
      </c>
      <c r="B63">
        <v>1689999.7225882499</v>
      </c>
      <c r="C63">
        <v>307.5</v>
      </c>
      <c r="D63">
        <v>1787385.1712054501</v>
      </c>
      <c r="E63">
        <v>307.5</v>
      </c>
      <c r="F63">
        <v>2816107.25790169</v>
      </c>
    </row>
    <row r="64" spans="1:6">
      <c r="A64">
        <v>312.5</v>
      </c>
      <c r="B64">
        <v>2063787.89652542</v>
      </c>
      <c r="C64">
        <v>312.5</v>
      </c>
      <c r="D64">
        <v>1593693.23519049</v>
      </c>
      <c r="E64">
        <v>312.5</v>
      </c>
      <c r="F64">
        <v>2161053.96861429</v>
      </c>
    </row>
    <row r="65" spans="1:6">
      <c r="A65">
        <v>317.5</v>
      </c>
      <c r="B65">
        <v>2021040.8447187699</v>
      </c>
      <c r="C65">
        <v>317.5</v>
      </c>
      <c r="D65">
        <v>1711112.6989923101</v>
      </c>
      <c r="E65">
        <v>317.5</v>
      </c>
      <c r="F65">
        <v>2291650.03578234</v>
      </c>
    </row>
    <row r="66" spans="1:6">
      <c r="A66">
        <v>322.5</v>
      </c>
      <c r="B66">
        <v>1431529.1767806399</v>
      </c>
      <c r="C66">
        <v>322.5</v>
      </c>
      <c r="D66">
        <v>1549535.48811972</v>
      </c>
      <c r="E66">
        <v>322.5</v>
      </c>
      <c r="F66">
        <v>2366276.3598783799</v>
      </c>
    </row>
    <row r="67" spans="1:6">
      <c r="A67">
        <v>327.5</v>
      </c>
      <c r="B67">
        <v>1559770.33220057</v>
      </c>
      <c r="C67">
        <v>327.5</v>
      </c>
      <c r="D67">
        <v>1198280.68187496</v>
      </c>
      <c r="E67">
        <v>327.5</v>
      </c>
      <c r="F67">
        <v>1782739.9645163401</v>
      </c>
    </row>
    <row r="68" spans="1:6">
      <c r="A68">
        <v>332.5</v>
      </c>
      <c r="B68">
        <v>1133293.9316179999</v>
      </c>
      <c r="C68">
        <v>332.5</v>
      </c>
      <c r="D68">
        <v>1207312.94832126</v>
      </c>
      <c r="E68">
        <v>332.5</v>
      </c>
      <c r="F68">
        <v>1926810.2290906301</v>
      </c>
    </row>
    <row r="69" spans="1:6">
      <c r="A69">
        <v>337.5</v>
      </c>
      <c r="B69">
        <v>1393752.71239337</v>
      </c>
      <c r="C69">
        <v>337.5</v>
      </c>
      <c r="D69">
        <v>1491327.5487991599</v>
      </c>
      <c r="E69">
        <v>337.5</v>
      </c>
      <c r="F69">
        <v>1702931.25680253</v>
      </c>
    </row>
    <row r="70" spans="1:6">
      <c r="A70">
        <v>342.5</v>
      </c>
      <c r="B70">
        <v>1902740.8641375999</v>
      </c>
      <c r="C70">
        <v>342.5</v>
      </c>
      <c r="D70">
        <v>1588675.30938699</v>
      </c>
      <c r="E70">
        <v>342.5</v>
      </c>
      <c r="F70">
        <v>1993144.7393982101</v>
      </c>
    </row>
    <row r="71" spans="1:6">
      <c r="A71">
        <v>347.5</v>
      </c>
      <c r="B71">
        <v>1520005.6328455501</v>
      </c>
      <c r="C71">
        <v>347.5</v>
      </c>
      <c r="D71">
        <v>1259499.37667762</v>
      </c>
      <c r="E71">
        <v>347.5</v>
      </c>
      <c r="F71">
        <v>1762010.4300452201</v>
      </c>
    </row>
    <row r="72" spans="1:6">
      <c r="A72">
        <v>352.5</v>
      </c>
      <c r="B72">
        <v>1170076.2785213999</v>
      </c>
      <c r="C72">
        <v>352.5</v>
      </c>
      <c r="D72">
        <v>861076.06787999906</v>
      </c>
      <c r="E72">
        <v>352.5</v>
      </c>
      <c r="F72">
        <v>1667691.0482016201</v>
      </c>
    </row>
    <row r="73" spans="1:6">
      <c r="A73">
        <v>357.5</v>
      </c>
      <c r="B73">
        <v>1279429.2017476901</v>
      </c>
      <c r="C73">
        <v>357.5</v>
      </c>
      <c r="D73">
        <v>1239427.67346364</v>
      </c>
      <c r="E73">
        <v>357.5</v>
      </c>
      <c r="F73">
        <v>1740244.41885054</v>
      </c>
    </row>
    <row r="74" spans="1:6">
      <c r="A74">
        <v>362.5</v>
      </c>
      <c r="B74">
        <v>1084582.1749081099</v>
      </c>
      <c r="C74">
        <v>362.5</v>
      </c>
      <c r="D74">
        <v>999570.82005650306</v>
      </c>
      <c r="E74">
        <v>362.5</v>
      </c>
      <c r="F74">
        <v>1259319.21912055</v>
      </c>
    </row>
    <row r="75" spans="1:6">
      <c r="A75">
        <v>367.5</v>
      </c>
      <c r="B75">
        <v>697870.47368056001</v>
      </c>
      <c r="C75">
        <v>367.5</v>
      </c>
      <c r="D75">
        <v>1089893.48451944</v>
      </c>
      <c r="E75">
        <v>367.5</v>
      </c>
      <c r="F75">
        <v>1415827.2043775099</v>
      </c>
    </row>
    <row r="76" spans="1:6">
      <c r="A76">
        <v>372.5</v>
      </c>
      <c r="B76">
        <v>1300305.6689090801</v>
      </c>
      <c r="C76">
        <v>372.5</v>
      </c>
      <c r="D76">
        <v>1072832.53678755</v>
      </c>
      <c r="E76">
        <v>372.5</v>
      </c>
      <c r="F76">
        <v>1430337.8785073</v>
      </c>
    </row>
    <row r="77" spans="1:6">
      <c r="A77">
        <v>377.5</v>
      </c>
      <c r="B77">
        <v>1084582.1749081099</v>
      </c>
      <c r="C77">
        <v>377.5</v>
      </c>
      <c r="D77">
        <v>978495.53168181702</v>
      </c>
      <c r="E77">
        <v>377.5</v>
      </c>
      <c r="F77">
        <v>1792068.25502835</v>
      </c>
    </row>
    <row r="78" spans="1:6">
      <c r="A78">
        <v>382.5</v>
      </c>
      <c r="B78">
        <v>858917.50606838195</v>
      </c>
      <c r="C78">
        <v>382.5</v>
      </c>
      <c r="D78">
        <v>1075843.2922696499</v>
      </c>
      <c r="E78">
        <v>382.5</v>
      </c>
      <c r="F78">
        <v>1755791.56970388</v>
      </c>
    </row>
    <row r="79" spans="1:6">
      <c r="A79">
        <v>387.5</v>
      </c>
      <c r="B79">
        <v>745588.11290658196</v>
      </c>
      <c r="C79">
        <v>387.5</v>
      </c>
      <c r="D79">
        <v>817921.90596992895</v>
      </c>
      <c r="E79">
        <v>387.5</v>
      </c>
      <c r="F79">
        <v>1149452.68642362</v>
      </c>
    </row>
    <row r="80" spans="1:6">
      <c r="A80">
        <v>392.5</v>
      </c>
      <c r="B80">
        <v>875817.50329426397</v>
      </c>
      <c r="C80">
        <v>392.5</v>
      </c>
      <c r="D80">
        <v>880144.18593328597</v>
      </c>
      <c r="E80">
        <v>392.5</v>
      </c>
      <c r="F80">
        <v>1308033.6251276899</v>
      </c>
    </row>
    <row r="81" spans="1:6">
      <c r="A81">
        <v>397.5</v>
      </c>
      <c r="B81">
        <v>818158.68922948895</v>
      </c>
      <c r="C81">
        <v>397.5</v>
      </c>
      <c r="D81">
        <v>639283.74736545398</v>
      </c>
      <c r="E81">
        <v>397.5</v>
      </c>
      <c r="F81">
        <v>878932.26157549804</v>
      </c>
    </row>
    <row r="82" spans="1:6">
      <c r="A82">
        <v>402.5</v>
      </c>
      <c r="B82">
        <v>737635.17303557799</v>
      </c>
      <c r="C82">
        <v>402.5</v>
      </c>
      <c r="D82">
        <v>1008603.0865028</v>
      </c>
      <c r="E82">
        <v>402.5</v>
      </c>
      <c r="F82">
        <v>1293522.9509979</v>
      </c>
    </row>
    <row r="83" spans="1:6">
      <c r="A83">
        <v>407.5</v>
      </c>
      <c r="B83">
        <v>761493.99264858896</v>
      </c>
      <c r="C83">
        <v>407.5</v>
      </c>
      <c r="D83">
        <v>592115.24481258704</v>
      </c>
      <c r="E83">
        <v>407.5</v>
      </c>
      <c r="F83">
        <v>897588.84259950696</v>
      </c>
    </row>
    <row r="84" spans="1:6">
      <c r="A84">
        <v>412.5</v>
      </c>
      <c r="B84">
        <v>510976.38671197701</v>
      </c>
      <c r="C84">
        <v>412.5</v>
      </c>
      <c r="D84">
        <v>645305.25832965004</v>
      </c>
      <c r="E84">
        <v>412.5</v>
      </c>
      <c r="F84">
        <v>1128723.1519525</v>
      </c>
    </row>
    <row r="85" spans="1:6">
      <c r="A85">
        <v>417.5</v>
      </c>
      <c r="B85">
        <v>483141.09716346499</v>
      </c>
      <c r="C85">
        <v>417.5</v>
      </c>
      <c r="D85">
        <v>717563.38989999902</v>
      </c>
      <c r="E85">
        <v>417.5</v>
      </c>
      <c r="F85">
        <v>876859.30812838604</v>
      </c>
    </row>
    <row r="86" spans="1:6">
      <c r="A86">
        <v>422.5</v>
      </c>
      <c r="B86">
        <v>573605.78819612996</v>
      </c>
      <c r="C86">
        <v>422.5</v>
      </c>
      <c r="D86">
        <v>398423.30879762198</v>
      </c>
      <c r="E86">
        <v>422.5</v>
      </c>
      <c r="F86">
        <v>598047.06949181901</v>
      </c>
    </row>
    <row r="87" spans="1:6">
      <c r="A87">
        <v>427.5</v>
      </c>
      <c r="B87">
        <v>651146.95193841495</v>
      </c>
      <c r="C87">
        <v>427.5</v>
      </c>
      <c r="D87">
        <v>543943.15709901997</v>
      </c>
      <c r="E87">
        <v>427.5</v>
      </c>
      <c r="F87">
        <v>1091409.9899044801</v>
      </c>
    </row>
    <row r="88" spans="1:6">
      <c r="A88">
        <v>432.5</v>
      </c>
      <c r="B88">
        <v>666058.714196546</v>
      </c>
      <c r="C88">
        <v>432.5</v>
      </c>
      <c r="D88">
        <v>588100.90416978998</v>
      </c>
      <c r="E88">
        <v>432.5</v>
      </c>
      <c r="F88">
        <v>183456.38006941401</v>
      </c>
    </row>
    <row r="89" spans="1:6">
      <c r="A89">
        <v>437.5</v>
      </c>
      <c r="B89">
        <v>814182.21929398703</v>
      </c>
      <c r="C89">
        <v>437.5</v>
      </c>
      <c r="D89">
        <v>684445.07959692203</v>
      </c>
      <c r="E89">
        <v>437.5</v>
      </c>
      <c r="F89">
        <v>1028184.90976756</v>
      </c>
    </row>
    <row r="90" spans="1:6">
      <c r="A90">
        <v>442.5</v>
      </c>
      <c r="B90">
        <v>846988.09626187698</v>
      </c>
      <c r="C90">
        <v>442.5</v>
      </c>
      <c r="D90">
        <v>486738.80293916003</v>
      </c>
      <c r="E90">
        <v>442.5</v>
      </c>
      <c r="F90">
        <v>671636.91686429596</v>
      </c>
    </row>
    <row r="91" spans="1:6">
      <c r="A91">
        <v>447.5</v>
      </c>
      <c r="B91">
        <v>385717.583743672</v>
      </c>
      <c r="C91">
        <v>447.5</v>
      </c>
      <c r="D91">
        <v>804875.29888083797</v>
      </c>
      <c r="E91">
        <v>447.5</v>
      </c>
      <c r="F91">
        <v>725533.70648920897</v>
      </c>
    </row>
    <row r="92" spans="1:6">
      <c r="A92">
        <v>452.5</v>
      </c>
      <c r="B92">
        <v>276364.66051737301</v>
      </c>
      <c r="C92">
        <v>452.5</v>
      </c>
      <c r="D92">
        <v>441577.47070769197</v>
      </c>
      <c r="E92">
        <v>452.5</v>
      </c>
      <c r="F92">
        <v>845765.00642170606</v>
      </c>
    </row>
    <row r="93" spans="1:6">
      <c r="A93">
        <v>457.5</v>
      </c>
      <c r="B93">
        <v>430452.87051806599</v>
      </c>
      <c r="C93">
        <v>457.5</v>
      </c>
      <c r="D93">
        <v>484731.63261776202</v>
      </c>
      <c r="E93">
        <v>457.5</v>
      </c>
      <c r="F93">
        <v>270520.42484811897</v>
      </c>
    </row>
    <row r="94" spans="1:6">
      <c r="A94">
        <v>462.5</v>
      </c>
      <c r="B94">
        <v>377764.64387266798</v>
      </c>
      <c r="C94">
        <v>462.5</v>
      </c>
      <c r="D94">
        <v>441577.47070769197</v>
      </c>
      <c r="E94">
        <v>462.5</v>
      </c>
      <c r="F94">
        <v>365876.28341527202</v>
      </c>
    </row>
    <row r="95" spans="1:6">
      <c r="A95">
        <v>467.5</v>
      </c>
      <c r="B95">
        <v>739623.40800332895</v>
      </c>
      <c r="C95">
        <v>467.5</v>
      </c>
      <c r="D95">
        <v>319140.08110237698</v>
      </c>
      <c r="E95">
        <v>467.5</v>
      </c>
      <c r="F95">
        <v>428064.88682863303</v>
      </c>
    </row>
    <row r="96" spans="1:6">
      <c r="A96">
        <v>472.5</v>
      </c>
      <c r="B96">
        <v>409576.40335668199</v>
      </c>
      <c r="C96">
        <v>472.5</v>
      </c>
      <c r="D96">
        <v>192688.350854266</v>
      </c>
      <c r="E96">
        <v>472.5</v>
      </c>
      <c r="F96">
        <v>256009.75071833501</v>
      </c>
    </row>
    <row r="97" spans="1:6">
      <c r="A97">
        <v>477.5</v>
      </c>
      <c r="B97">
        <v>219699.96393647301</v>
      </c>
      <c r="C97">
        <v>477.5</v>
      </c>
      <c r="D97">
        <v>369319.339137342</v>
      </c>
      <c r="E97">
        <v>477.5</v>
      </c>
      <c r="F97">
        <v>280885.19208367902</v>
      </c>
    </row>
    <row r="98" spans="1:6">
      <c r="A98">
        <v>482.5</v>
      </c>
      <c r="B98">
        <v>274376.42554962198</v>
      </c>
      <c r="C98">
        <v>482.5</v>
      </c>
      <c r="D98">
        <v>295054.03724559402</v>
      </c>
      <c r="E98">
        <v>482.5</v>
      </c>
      <c r="F98">
        <v>413554.21269884898</v>
      </c>
    </row>
    <row r="99" spans="1:6">
      <c r="A99">
        <v>487.5</v>
      </c>
      <c r="B99">
        <v>310164.65496913798</v>
      </c>
      <c r="C99">
        <v>487.5</v>
      </c>
      <c r="D99">
        <v>359283.487530349</v>
      </c>
      <c r="E99">
        <v>487.5</v>
      </c>
      <c r="F99">
        <v>384532.86443928099</v>
      </c>
    </row>
    <row r="100" spans="1:6">
      <c r="A100">
        <v>492.5</v>
      </c>
      <c r="B100">
        <v>460276.39503433002</v>
      </c>
      <c r="C100">
        <v>492.5</v>
      </c>
      <c r="D100">
        <v>185663.25472937</v>
      </c>
      <c r="E100">
        <v>492.5</v>
      </c>
      <c r="F100">
        <v>600120.02293893101</v>
      </c>
    </row>
    <row r="101" spans="1:6">
      <c r="A101">
        <v>497.5</v>
      </c>
      <c r="B101">
        <v>323088.182259519</v>
      </c>
      <c r="C101">
        <v>497.5</v>
      </c>
      <c r="D101">
        <v>429534.44877929997</v>
      </c>
      <c r="E101">
        <v>497.5</v>
      </c>
      <c r="F101">
        <v>534821.98935490195</v>
      </c>
    </row>
    <row r="102" spans="1:6">
      <c r="A102">
        <v>502.5</v>
      </c>
      <c r="B102">
        <v>165023.50232332299</v>
      </c>
      <c r="C102">
        <v>502.5</v>
      </c>
      <c r="D102">
        <v>342222.53979846102</v>
      </c>
      <c r="E102">
        <v>502.5</v>
      </c>
      <c r="F102">
        <v>337891.41187925998</v>
      </c>
    </row>
    <row r="103" spans="1:6">
      <c r="A103">
        <v>507.5</v>
      </c>
      <c r="B103">
        <v>295252.89271100599</v>
      </c>
      <c r="C103">
        <v>507.5</v>
      </c>
      <c r="D103">
        <v>321147.25142377598</v>
      </c>
      <c r="E103">
        <v>507.5</v>
      </c>
      <c r="F103">
        <v>245644.98348277499</v>
      </c>
    </row>
    <row r="104" spans="1:6">
      <c r="A104">
        <v>512.5</v>
      </c>
      <c r="B104">
        <v>158064.679936195</v>
      </c>
      <c r="C104">
        <v>512.5</v>
      </c>
      <c r="D104">
        <v>198709.86181846101</v>
      </c>
      <c r="E104">
        <v>512.5</v>
      </c>
      <c r="F104">
        <v>169982.18266318599</v>
      </c>
    </row>
    <row r="105" spans="1:6">
      <c r="A105">
        <v>517.5</v>
      </c>
      <c r="B105">
        <v>311158.77245301299</v>
      </c>
      <c r="C105">
        <v>517.5</v>
      </c>
      <c r="D105">
        <v>167598.72183678299</v>
      </c>
      <c r="E105">
        <v>517.5</v>
      </c>
      <c r="F105">
        <v>325453.69119658798</v>
      </c>
    </row>
    <row r="106" spans="1:6">
      <c r="A106">
        <v>522.5</v>
      </c>
      <c r="B106">
        <v>200811.73174283901</v>
      </c>
      <c r="C106">
        <v>522.5</v>
      </c>
      <c r="D106">
        <v>173620.23280097899</v>
      </c>
      <c r="E106">
        <v>522.5</v>
      </c>
      <c r="F106">
        <v>202112.961093422</v>
      </c>
    </row>
    <row r="107" spans="1:6">
      <c r="A107">
        <v>527.5</v>
      </c>
      <c r="B107">
        <v>554717.55600249697</v>
      </c>
      <c r="C107">
        <v>527.5</v>
      </c>
      <c r="D107">
        <v>231828.17212153799</v>
      </c>
      <c r="E107">
        <v>527.5</v>
      </c>
      <c r="F107">
        <v>197967.054199198</v>
      </c>
    </row>
    <row r="108" spans="1:6">
      <c r="A108">
        <v>532.5</v>
      </c>
      <c r="B108">
        <v>86488.221097163507</v>
      </c>
      <c r="C108">
        <v>532.5</v>
      </c>
      <c r="D108">
        <v>102365.686391329</v>
      </c>
      <c r="E108">
        <v>532.5</v>
      </c>
      <c r="F108">
        <v>135778.45078583801</v>
      </c>
    </row>
    <row r="109" spans="1:6">
      <c r="A109">
        <v>537.5</v>
      </c>
      <c r="B109">
        <v>170988.20722657599</v>
      </c>
      <c r="C109">
        <v>537.5</v>
      </c>
      <c r="D109">
        <v>195699.10633636301</v>
      </c>
      <c r="E109">
        <v>537.5</v>
      </c>
      <c r="F109">
        <v>266374.51795389497</v>
      </c>
    </row>
    <row r="110" spans="1:6">
      <c r="A110">
        <v>542.5</v>
      </c>
      <c r="B110">
        <v>155082.32748456899</v>
      </c>
      <c r="C110">
        <v>542.5</v>
      </c>
      <c r="D110">
        <v>330179.51787007001</v>
      </c>
      <c r="E110">
        <v>542.5</v>
      </c>
      <c r="F110">
        <v>194857.62402853</v>
      </c>
    </row>
    <row r="111" spans="1:6">
      <c r="A111">
        <v>547.5</v>
      </c>
      <c r="B111">
        <v>190870.55690408501</v>
      </c>
      <c r="C111">
        <v>547.5</v>
      </c>
      <c r="D111">
        <v>179641.74376517499</v>
      </c>
      <c r="E111">
        <v>547.5</v>
      </c>
      <c r="F111">
        <v>242535.55331210699</v>
      </c>
    </row>
    <row r="112" spans="1:6">
      <c r="A112">
        <v>552.5</v>
      </c>
      <c r="B112">
        <v>83505.868645537106</v>
      </c>
      <c r="C112">
        <v>552.5</v>
      </c>
      <c r="D112">
        <v>114408.70831972</v>
      </c>
      <c r="E112">
        <v>552.5</v>
      </c>
      <c r="F112">
        <v>402152.96873973298</v>
      </c>
    </row>
    <row r="113" spans="1:6">
      <c r="A113">
        <v>557.5</v>
      </c>
      <c r="B113">
        <v>214729.37651709499</v>
      </c>
      <c r="C113">
        <v>557.5</v>
      </c>
      <c r="D113">
        <v>26093.214178181799</v>
      </c>
      <c r="E113">
        <v>557.5</v>
      </c>
      <c r="F113">
        <v>352402.08600904403</v>
      </c>
    </row>
    <row r="114" spans="1:6">
      <c r="A114">
        <v>562.5</v>
      </c>
      <c r="B114">
        <v>220694.081420348</v>
      </c>
      <c r="C114">
        <v>562.5</v>
      </c>
      <c r="D114">
        <v>225806.66115734199</v>
      </c>
      <c r="E114">
        <v>562.5</v>
      </c>
      <c r="F114">
        <v>71516.893925364799</v>
      </c>
    </row>
    <row r="115" spans="1:6">
      <c r="A115">
        <v>567.5</v>
      </c>
      <c r="B115">
        <v>44735.286774394903</v>
      </c>
      <c r="C115">
        <v>567.5</v>
      </c>
      <c r="D115">
        <v>142509.092819301</v>
      </c>
      <c r="E115">
        <v>567.5</v>
      </c>
      <c r="F115">
        <v>95355.858567153104</v>
      </c>
    </row>
    <row r="116" spans="1:6">
      <c r="A116">
        <v>572.5</v>
      </c>
      <c r="B116">
        <v>54676.461613149302</v>
      </c>
      <c r="C116">
        <v>572.5</v>
      </c>
      <c r="D116">
        <v>36129.065785174796</v>
      </c>
      <c r="E116">
        <v>572.5</v>
      </c>
      <c r="F116">
        <v>72553.3706489209</v>
      </c>
    </row>
    <row r="117" spans="1:6">
      <c r="A117">
        <v>577.5</v>
      </c>
      <c r="B117">
        <v>62629.401484152797</v>
      </c>
      <c r="C117">
        <v>577.5</v>
      </c>
      <c r="D117">
        <v>64229.450284755199</v>
      </c>
      <c r="E117">
        <v>577.5</v>
      </c>
      <c r="F117">
        <v>212477.72832898301</v>
      </c>
    </row>
    <row r="118" spans="1:6">
      <c r="A118">
        <v>582.5</v>
      </c>
      <c r="B118">
        <v>45729.404258270297</v>
      </c>
      <c r="C118">
        <v>582.5</v>
      </c>
      <c r="D118">
        <v>96344.175427132795</v>
      </c>
      <c r="E118">
        <v>582.5</v>
      </c>
      <c r="F118">
        <v>117121.869761829</v>
      </c>
    </row>
    <row r="119" spans="1:6">
      <c r="A119">
        <v>587.5</v>
      </c>
      <c r="B119">
        <v>79529.398710035399</v>
      </c>
      <c r="C119">
        <v>587.5</v>
      </c>
      <c r="D119">
        <v>85304.738659440496</v>
      </c>
      <c r="E119">
        <v>587.5</v>
      </c>
      <c r="F119">
        <v>193821.147304974</v>
      </c>
    </row>
    <row r="120" spans="1:6">
      <c r="A120">
        <v>592.5</v>
      </c>
      <c r="B120">
        <v>91458.808516540696</v>
      </c>
      <c r="C120">
        <v>592.5</v>
      </c>
      <c r="D120">
        <v>66236.620606153796</v>
      </c>
      <c r="E120">
        <v>592.5</v>
      </c>
      <c r="F120">
        <v>215587.15849965101</v>
      </c>
    </row>
    <row r="121" spans="1:6">
      <c r="A121">
        <v>597.5</v>
      </c>
      <c r="B121">
        <v>75552.928774533604</v>
      </c>
      <c r="C121">
        <v>597.5</v>
      </c>
      <c r="D121">
        <v>69247.376088251694</v>
      </c>
      <c r="E121">
        <v>597.5</v>
      </c>
      <c r="F121">
        <v>208331.82143475799</v>
      </c>
    </row>
    <row r="122" spans="1:6">
      <c r="A122">
        <v>602.5</v>
      </c>
      <c r="B122">
        <v>28829.4070323878</v>
      </c>
      <c r="C122">
        <v>602.5</v>
      </c>
      <c r="D122">
        <v>177634.573443776</v>
      </c>
      <c r="E122">
        <v>602.5</v>
      </c>
      <c r="F122">
        <v>35240.2086009044</v>
      </c>
    </row>
    <row r="123" spans="1:6">
      <c r="A123">
        <v>607.5</v>
      </c>
      <c r="B123">
        <v>81517.633677786202</v>
      </c>
      <c r="C123">
        <v>607.5</v>
      </c>
      <c r="D123">
        <v>130466.070890909</v>
      </c>
      <c r="E123">
        <v>607.5</v>
      </c>
      <c r="F123">
        <v>99501.765461377203</v>
      </c>
    </row>
    <row r="124" spans="1:6">
      <c r="A124">
        <v>612.5</v>
      </c>
      <c r="B124">
        <v>130229.390387683</v>
      </c>
      <c r="C124">
        <v>612.5</v>
      </c>
      <c r="D124">
        <v>81290.398016643303</v>
      </c>
      <c r="E124">
        <v>612.5</v>
      </c>
      <c r="F124">
        <v>97428.812014265204</v>
      </c>
    </row>
    <row r="125" spans="1:6">
      <c r="A125">
        <v>617.5</v>
      </c>
      <c r="B125">
        <v>37776.464387266802</v>
      </c>
      <c r="C125">
        <v>617.5</v>
      </c>
      <c r="D125">
        <v>141505.50765860101</v>
      </c>
      <c r="E125">
        <v>617.5</v>
      </c>
      <c r="F125">
        <v>58042.696519136698</v>
      </c>
    </row>
    <row r="126" spans="1:6">
      <c r="A126">
        <v>622.5</v>
      </c>
      <c r="B126">
        <v>126252.920452181</v>
      </c>
      <c r="C126">
        <v>622.5</v>
      </c>
      <c r="D126">
        <v>35125.480624475502</v>
      </c>
      <c r="E126">
        <v>622.5</v>
      </c>
      <c r="F126">
        <v>98465.288737821204</v>
      </c>
    </row>
    <row r="127" spans="1:6">
      <c r="A127">
        <v>627.5</v>
      </c>
      <c r="B127">
        <v>33799.994451765</v>
      </c>
      <c r="C127">
        <v>627.5</v>
      </c>
      <c r="D127">
        <v>191684.76569356601</v>
      </c>
      <c r="E127">
        <v>627.5</v>
      </c>
      <c r="F127">
        <v>57006.219795580699</v>
      </c>
    </row>
    <row r="128" spans="1:6">
      <c r="A128">
        <v>632.5</v>
      </c>
      <c r="B128">
        <v>77541.163742284494</v>
      </c>
      <c r="C128">
        <v>632.5</v>
      </c>
      <c r="D128">
        <v>23082.458696083901</v>
      </c>
      <c r="E128">
        <v>632.5</v>
      </c>
      <c r="F128">
        <v>118158.346485385</v>
      </c>
    </row>
    <row r="129" spans="1:6">
      <c r="A129">
        <v>637.5</v>
      </c>
      <c r="B129">
        <v>19882.349677508799</v>
      </c>
      <c r="C129">
        <v>637.5</v>
      </c>
      <c r="D129">
        <v>32114.7251423776</v>
      </c>
      <c r="E129">
        <v>637.5</v>
      </c>
      <c r="F129">
        <v>97428.812014265204</v>
      </c>
    </row>
    <row r="130" spans="1:6">
      <c r="A130">
        <v>642.5</v>
      </c>
      <c r="B130">
        <v>35788.229419515897</v>
      </c>
      <c r="C130">
        <v>642.5</v>
      </c>
      <c r="D130">
        <v>7025.0961248950998</v>
      </c>
      <c r="E130">
        <v>642.5</v>
      </c>
      <c r="F130">
        <v>23838.964641788301</v>
      </c>
    </row>
    <row r="131" spans="1:6">
      <c r="A131">
        <v>647.5</v>
      </c>
      <c r="B131">
        <v>38770.581871142203</v>
      </c>
      <c r="C131">
        <v>647.5</v>
      </c>
      <c r="D131">
        <v>15053.7774104895</v>
      </c>
      <c r="E131">
        <v>647.5</v>
      </c>
      <c r="F131">
        <v>50787.359454244601</v>
      </c>
    </row>
    <row r="132" spans="1:6">
      <c r="A132">
        <v>652.5</v>
      </c>
      <c r="B132">
        <v>21870.5846452597</v>
      </c>
      <c r="C132">
        <v>652.5</v>
      </c>
      <c r="D132">
        <v>12043.021928391599</v>
      </c>
      <c r="E132">
        <v>652.5</v>
      </c>
      <c r="F132">
        <v>73589.847372476899</v>
      </c>
    </row>
    <row r="133" spans="1:6">
      <c r="A133">
        <v>657.5</v>
      </c>
      <c r="B133">
        <v>24852.9370968861</v>
      </c>
      <c r="C133">
        <v>657.5</v>
      </c>
      <c r="D133">
        <v>106380.027034126</v>
      </c>
      <c r="E133">
        <v>657.5</v>
      </c>
      <c r="F133">
        <v>46641.452560020603</v>
      </c>
    </row>
    <row r="134" spans="1:6">
      <c r="A134">
        <v>662.5</v>
      </c>
      <c r="B134">
        <v>83505.868645537106</v>
      </c>
      <c r="C134">
        <v>662.5</v>
      </c>
      <c r="D134">
        <v>43154.161910069903</v>
      </c>
      <c r="E134">
        <v>662.5</v>
      </c>
      <c r="F134">
        <v>18656.581024008199</v>
      </c>
    </row>
    <row r="135" spans="1:6">
      <c r="A135">
        <v>667.5</v>
      </c>
      <c r="B135">
        <v>15905.879742007101</v>
      </c>
      <c r="C135">
        <v>667.5</v>
      </c>
      <c r="D135">
        <v>55197.183838461497</v>
      </c>
      <c r="E135">
        <v>667.5</v>
      </c>
      <c r="F135">
        <v>0</v>
      </c>
    </row>
    <row r="136" spans="1:6">
      <c r="A136">
        <v>672.5</v>
      </c>
      <c r="B136">
        <v>57658.814064775601</v>
      </c>
      <c r="C136">
        <v>672.5</v>
      </c>
      <c r="D136">
        <v>43154.161910069903</v>
      </c>
      <c r="E136">
        <v>672.5</v>
      </c>
      <c r="F136">
        <v>0</v>
      </c>
    </row>
    <row r="137" spans="1:6">
      <c r="A137">
        <v>677.5</v>
      </c>
      <c r="B137">
        <v>47717.639226021201</v>
      </c>
      <c r="C137">
        <v>677.5</v>
      </c>
      <c r="D137">
        <v>0</v>
      </c>
      <c r="E137">
        <v>677.5</v>
      </c>
      <c r="F137">
        <v>58042.696519136698</v>
      </c>
    </row>
    <row r="138" spans="1:6">
      <c r="A138">
        <v>682.5</v>
      </c>
      <c r="B138">
        <v>61635.284000277403</v>
      </c>
      <c r="C138">
        <v>682.5</v>
      </c>
      <c r="D138">
        <v>26093.214178181799</v>
      </c>
      <c r="E138">
        <v>682.5</v>
      </c>
      <c r="F138">
        <v>41459.068942240498</v>
      </c>
    </row>
    <row r="139" spans="1:6">
      <c r="A139">
        <v>687.5</v>
      </c>
      <c r="B139">
        <v>6958.8223871280898</v>
      </c>
      <c r="C139">
        <v>687.5</v>
      </c>
      <c r="D139">
        <v>46164.917392167801</v>
      </c>
      <c r="E139">
        <v>687.5</v>
      </c>
      <c r="F139">
        <v>40422.592218684498</v>
      </c>
    </row>
    <row r="140" spans="1:6">
      <c r="A140">
        <v>692.5</v>
      </c>
      <c r="B140">
        <v>37776.464387266802</v>
      </c>
      <c r="C140">
        <v>692.5</v>
      </c>
      <c r="D140">
        <v>8028.6812855943999</v>
      </c>
      <c r="E140">
        <v>692.5</v>
      </c>
      <c r="F140">
        <v>14510.6741297842</v>
      </c>
    </row>
    <row r="141" spans="1:6">
      <c r="A141">
        <v>697.5</v>
      </c>
      <c r="B141">
        <v>22864.702129135199</v>
      </c>
      <c r="C141">
        <v>697.5</v>
      </c>
      <c r="D141">
        <v>27096.799338881101</v>
      </c>
      <c r="E141">
        <v>697.5</v>
      </c>
      <c r="F141">
        <v>52860.312901356599</v>
      </c>
    </row>
    <row r="142" spans="1:6">
      <c r="A142">
        <v>702.5</v>
      </c>
      <c r="B142">
        <v>11929.4098065053</v>
      </c>
      <c r="C142">
        <v>702.5</v>
      </c>
      <c r="D142">
        <v>76272.472213146801</v>
      </c>
      <c r="E142">
        <v>702.5</v>
      </c>
      <c r="F142">
        <v>43532.022389352504</v>
      </c>
    </row>
    <row r="143" spans="1:6">
      <c r="A143">
        <v>707.5</v>
      </c>
      <c r="B143">
        <v>34794.111935640503</v>
      </c>
      <c r="C143">
        <v>707.5</v>
      </c>
      <c r="D143">
        <v>12043.021928391599</v>
      </c>
      <c r="E143">
        <v>707.5</v>
      </c>
      <c r="F143">
        <v>114012.439591161</v>
      </c>
    </row>
    <row r="144" spans="1:6">
      <c r="A144">
        <v>712.5</v>
      </c>
      <c r="B144">
        <v>28829.4070323878</v>
      </c>
      <c r="C144">
        <v>712.5</v>
      </c>
      <c r="D144">
        <v>20071.703213985998</v>
      </c>
      <c r="E144">
        <v>712.5</v>
      </c>
      <c r="F144">
        <v>27984.871536012299</v>
      </c>
    </row>
    <row r="145" spans="1:6">
      <c r="A145">
        <v>717.5</v>
      </c>
      <c r="B145">
        <v>68594.106387405496</v>
      </c>
      <c r="C145">
        <v>717.5</v>
      </c>
      <c r="D145">
        <v>9032.2664462936991</v>
      </c>
      <c r="E145">
        <v>717.5</v>
      </c>
      <c r="F145">
        <v>94319.381843597104</v>
      </c>
    </row>
    <row r="146" spans="1:6">
      <c r="A146">
        <v>722.5</v>
      </c>
      <c r="B146">
        <v>0</v>
      </c>
      <c r="C146">
        <v>722.5</v>
      </c>
      <c r="D146">
        <v>23082.458696083901</v>
      </c>
      <c r="E146">
        <v>722.5</v>
      </c>
      <c r="F146">
        <v>0</v>
      </c>
    </row>
    <row r="147" spans="1:6">
      <c r="A147">
        <v>727.5</v>
      </c>
      <c r="B147">
        <v>60641.166516402001</v>
      </c>
      <c r="C147">
        <v>727.5</v>
      </c>
      <c r="D147">
        <v>49175.6728742657</v>
      </c>
      <c r="E147">
        <v>727.5</v>
      </c>
      <c r="F147">
        <v>27984.871536012299</v>
      </c>
    </row>
    <row r="148" spans="1:6">
      <c r="A148">
        <v>732.5</v>
      </c>
      <c r="B148">
        <v>29823.5245162633</v>
      </c>
      <c r="C148">
        <v>732.5</v>
      </c>
      <c r="D148">
        <v>9032.2664462936991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8028.6812855943999</v>
      </c>
      <c r="E149">
        <v>737.5</v>
      </c>
      <c r="F149">
        <v>70480.417201808799</v>
      </c>
    </row>
    <row r="150" spans="1:6">
      <c r="A150">
        <v>742.5</v>
      </c>
      <c r="B150">
        <v>35788.229419515897</v>
      </c>
      <c r="C150">
        <v>742.5</v>
      </c>
      <c r="D150">
        <v>0</v>
      </c>
      <c r="E150">
        <v>742.5</v>
      </c>
      <c r="F150">
        <v>7255.33706489209</v>
      </c>
    </row>
    <row r="151" spans="1:6">
      <c r="A151">
        <v>747.5</v>
      </c>
      <c r="B151">
        <v>49705.874193772099</v>
      </c>
      <c r="C151">
        <v>747.5</v>
      </c>
      <c r="D151">
        <v>22078.873535384599</v>
      </c>
      <c r="E151">
        <v>747.5</v>
      </c>
      <c r="F151">
        <v>43532.022389352504</v>
      </c>
    </row>
    <row r="152" spans="1:6">
      <c r="A152">
        <v>752.5</v>
      </c>
      <c r="B152">
        <v>47717.639226021201</v>
      </c>
      <c r="C152">
        <v>752.5</v>
      </c>
      <c r="D152">
        <v>56200.768999160799</v>
      </c>
      <c r="E152">
        <v>752.5</v>
      </c>
      <c r="F152">
        <v>18656.581024008199</v>
      </c>
    </row>
    <row r="153" spans="1:6">
      <c r="A153">
        <v>757.5</v>
      </c>
      <c r="B153">
        <v>8947.0573548789798</v>
      </c>
      <c r="C153">
        <v>757.5</v>
      </c>
      <c r="D153">
        <v>91326.249623636293</v>
      </c>
      <c r="E153">
        <v>757.5</v>
      </c>
      <c r="F153">
        <v>0</v>
      </c>
    </row>
    <row r="154" spans="1:6">
      <c r="A154">
        <v>762.5</v>
      </c>
      <c r="B154">
        <v>18888.232193633401</v>
      </c>
      <c r="C154">
        <v>762.5</v>
      </c>
      <c r="D154">
        <v>12043.021928391599</v>
      </c>
      <c r="E154">
        <v>762.5</v>
      </c>
      <c r="F154">
        <v>10364.767235560101</v>
      </c>
    </row>
    <row r="155" spans="1:6">
      <c r="A155">
        <v>767.5</v>
      </c>
      <c r="B155">
        <v>0</v>
      </c>
      <c r="C155">
        <v>767.5</v>
      </c>
      <c r="D155">
        <v>20071.703213985998</v>
      </c>
      <c r="E155">
        <v>767.5</v>
      </c>
      <c r="F155">
        <v>9328.2905120041105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32130.778430236402</v>
      </c>
    </row>
    <row r="157" spans="1:6">
      <c r="A157">
        <v>777.5</v>
      </c>
      <c r="B157">
        <v>33799.994451765</v>
      </c>
      <c r="C157">
        <v>777.5</v>
      </c>
      <c r="D157">
        <v>0</v>
      </c>
      <c r="E157">
        <v>777.5</v>
      </c>
      <c r="F157">
        <v>11401.2439591161</v>
      </c>
    </row>
    <row r="158" spans="1:6">
      <c r="A158">
        <v>782.5</v>
      </c>
      <c r="B158">
        <v>16899.9972258825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10935.292322629901</v>
      </c>
      <c r="C159">
        <v>787.5</v>
      </c>
      <c r="D159">
        <v>123440.974766014</v>
      </c>
      <c r="E159">
        <v>787.5</v>
      </c>
      <c r="F159">
        <v>20729.534471120201</v>
      </c>
    </row>
    <row r="160" spans="1:6">
      <c r="A160">
        <v>792.5</v>
      </c>
      <c r="B160">
        <v>20876.467161384298</v>
      </c>
      <c r="C160">
        <v>792.5</v>
      </c>
      <c r="D160">
        <v>0</v>
      </c>
      <c r="E160">
        <v>792.5</v>
      </c>
      <c r="F160">
        <v>15547.150853340199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27984.871536012299</v>
      </c>
    </row>
    <row r="162" spans="1:6">
      <c r="A162">
        <v>802.5</v>
      </c>
      <c r="B162">
        <v>0</v>
      </c>
      <c r="C162">
        <v>802.5</v>
      </c>
      <c r="D162">
        <v>50179.258034965002</v>
      </c>
      <c r="E162">
        <v>802.5</v>
      </c>
      <c r="F162">
        <v>0</v>
      </c>
    </row>
    <row r="163" spans="1:6">
      <c r="A163">
        <v>807.5</v>
      </c>
      <c r="B163">
        <v>33799.994451765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31811.759484014099</v>
      </c>
      <c r="C164">
        <v>812.5</v>
      </c>
      <c r="D164">
        <v>0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22078.873535384599</v>
      </c>
      <c r="E165">
        <v>817.5</v>
      </c>
      <c r="F165">
        <v>8291.8137884481002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7952.9398710035402</v>
      </c>
      <c r="C167">
        <v>827.5</v>
      </c>
      <c r="D167">
        <v>41146.991588671299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62222.279963356603</v>
      </c>
      <c r="E168">
        <v>832.5</v>
      </c>
      <c r="F168">
        <v>27984.871536012299</v>
      </c>
    </row>
    <row r="169" spans="1:6">
      <c r="A169">
        <v>837.5</v>
      </c>
      <c r="B169">
        <v>14911.762258131601</v>
      </c>
      <c r="C169">
        <v>837.5</v>
      </c>
      <c r="D169">
        <v>0</v>
      </c>
      <c r="E169">
        <v>837.5</v>
      </c>
      <c r="F169">
        <v>8291.8137884481002</v>
      </c>
    </row>
    <row r="170" spans="1:6">
      <c r="A170">
        <v>842.5</v>
      </c>
      <c r="B170">
        <v>9941.1748387544194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57204.3541598601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70480.417201808799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23838.964641788301</v>
      </c>
    </row>
    <row r="174" spans="1:6">
      <c r="A174">
        <v>862.5</v>
      </c>
      <c r="B174">
        <v>0</v>
      </c>
      <c r="C174">
        <v>862.5</v>
      </c>
      <c r="D174">
        <v>9032.2664462936991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27096.799338881101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21870.5846452597</v>
      </c>
      <c r="C177">
        <v>877.5</v>
      </c>
      <c r="D177">
        <v>26093.214178181799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12043.021928391599</v>
      </c>
      <c r="E180">
        <v>892.5</v>
      </c>
      <c r="F180">
        <v>15547.150853340199</v>
      </c>
    </row>
    <row r="181" spans="1:6">
      <c r="A181">
        <v>897.5</v>
      </c>
      <c r="B181">
        <v>8947.0573548789798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13046.6070890909</v>
      </c>
      <c r="E182">
        <v>902.5</v>
      </c>
      <c r="F182">
        <v>24875.441365344301</v>
      </c>
    </row>
    <row r="183" spans="1:6">
      <c r="A183">
        <v>907.5</v>
      </c>
      <c r="B183">
        <v>13917.6447742562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70250.961248951004</v>
      </c>
      <c r="E184">
        <v>912.5</v>
      </c>
      <c r="F184">
        <v>0</v>
      </c>
    </row>
    <row r="185" spans="1:6">
      <c r="A185">
        <v>917.5</v>
      </c>
      <c r="B185">
        <v>25847.054580761502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52186.428356363598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27984.871536012299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13046.6070890909</v>
      </c>
      <c r="E190">
        <v>942.5</v>
      </c>
      <c r="F190">
        <v>0</v>
      </c>
    </row>
    <row r="191" spans="1:6">
      <c r="A191">
        <v>947.5</v>
      </c>
      <c r="B191">
        <v>13917.6447742562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12043.021928391599</v>
      </c>
      <c r="E192">
        <v>952.5</v>
      </c>
      <c r="F192">
        <v>0</v>
      </c>
    </row>
    <row r="193" spans="1:6">
      <c r="A193">
        <v>957.5</v>
      </c>
      <c r="B193">
        <v>9941.1748387544194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17620.1043004522</v>
      </c>
    </row>
    <row r="195" spans="1:6">
      <c r="A195">
        <v>967.5</v>
      </c>
      <c r="B195">
        <v>0</v>
      </c>
      <c r="C195">
        <v>967.5</v>
      </c>
      <c r="D195">
        <v>19068.1180532867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30107.554820978999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34203.7318773484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29021.348259568302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90F2-B768-4170-BC07-8FECD88AEA7C}">
  <dimension ref="A1:V201"/>
  <sheetViews>
    <sheetView topLeftCell="A31" workbookViewId="0">
      <selection activeCell="AA60" sqref="AA60"/>
    </sheetView>
  </sheetViews>
  <sheetFormatPr defaultRowHeight="15"/>
  <sheetData>
    <row r="1" spans="1:6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5150.45473099845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12361.0913543963</v>
      </c>
      <c r="C8">
        <v>32.5</v>
      </c>
      <c r="D8">
        <v>5328.88417845196</v>
      </c>
      <c r="E8">
        <v>32.5</v>
      </c>
      <c r="F8">
        <v>0</v>
      </c>
    </row>
    <row r="9" spans="1:6">
      <c r="A9">
        <v>37.5</v>
      </c>
      <c r="B9">
        <v>21631.9098701935</v>
      </c>
      <c r="C9">
        <v>37.5</v>
      </c>
      <c r="D9">
        <v>11723.5451925943</v>
      </c>
      <c r="E9">
        <v>37.5</v>
      </c>
      <c r="F9">
        <v>12361.7107307561</v>
      </c>
    </row>
    <row r="10" spans="1:6">
      <c r="A10">
        <v>42.5</v>
      </c>
      <c r="B10">
        <v>10300.9094619969</v>
      </c>
      <c r="C10">
        <v>42.5</v>
      </c>
      <c r="D10">
        <v>24512.867220879001</v>
      </c>
      <c r="E10">
        <v>42.5</v>
      </c>
      <c r="F10">
        <v>17980.670153827101</v>
      </c>
    </row>
    <row r="11" spans="1:6">
      <c r="A11">
        <v>47.5</v>
      </c>
      <c r="B11">
        <v>12361.0913543963</v>
      </c>
      <c r="C11">
        <v>47.5</v>
      </c>
      <c r="D11">
        <v>14920.875699665499</v>
      </c>
      <c r="E11">
        <v>47.5</v>
      </c>
      <c r="F11">
        <v>11237.9188461419</v>
      </c>
    </row>
    <row r="12" spans="1:6">
      <c r="A12">
        <v>52.5</v>
      </c>
      <c r="B12">
        <v>81377.184749775493</v>
      </c>
      <c r="C12">
        <v>52.5</v>
      </c>
      <c r="D12">
        <v>60749.2796343523</v>
      </c>
      <c r="E12">
        <v>52.5</v>
      </c>
      <c r="F12">
        <v>23599.6295768981</v>
      </c>
    </row>
    <row r="13" spans="1:6">
      <c r="A13">
        <v>57.5</v>
      </c>
      <c r="B13">
        <v>98888.730835170194</v>
      </c>
      <c r="C13">
        <v>57.5</v>
      </c>
      <c r="D13">
        <v>121498.55926870499</v>
      </c>
      <c r="E13">
        <v>57.5</v>
      </c>
      <c r="F13">
        <v>31466.172769197401</v>
      </c>
    </row>
    <row r="14" spans="1:6">
      <c r="A14">
        <v>62.5</v>
      </c>
      <c r="B14">
        <v>111249.822189567</v>
      </c>
      <c r="C14">
        <v>62.5</v>
      </c>
      <c r="D14">
        <v>173721.624217534</v>
      </c>
      <c r="E14">
        <v>62.5</v>
      </c>
      <c r="F14">
        <v>87655.766999907195</v>
      </c>
    </row>
    <row r="15" spans="1:6">
      <c r="A15">
        <v>67.5</v>
      </c>
      <c r="B15">
        <v>202927.916401339</v>
      </c>
      <c r="C15">
        <v>67.5</v>
      </c>
      <c r="D15">
        <v>203563.375616865</v>
      </c>
      <c r="E15">
        <v>67.5</v>
      </c>
      <c r="F15">
        <v>58437.177999938103</v>
      </c>
    </row>
    <row r="16" spans="1:6">
      <c r="A16">
        <v>72.5</v>
      </c>
      <c r="B16">
        <v>207048.280186138</v>
      </c>
      <c r="C16">
        <v>72.5</v>
      </c>
      <c r="D16">
        <v>225944.68916636301</v>
      </c>
      <c r="E16">
        <v>72.5</v>
      </c>
      <c r="F16">
        <v>102265.06149989201</v>
      </c>
    </row>
    <row r="17" spans="1:22">
      <c r="A17">
        <v>77.5</v>
      </c>
      <c r="B17">
        <v>175115.46085394701</v>
      </c>
      <c r="C17">
        <v>77.5</v>
      </c>
      <c r="D17">
        <v>314404.16652866598</v>
      </c>
      <c r="E17">
        <v>77.5</v>
      </c>
      <c r="F17">
        <v>213520.45807669699</v>
      </c>
    </row>
    <row r="18" spans="1:22">
      <c r="A18">
        <v>82.5</v>
      </c>
      <c r="B18">
        <v>232800.55384112999</v>
      </c>
      <c r="C18">
        <v>82.5</v>
      </c>
      <c r="D18">
        <v>360232.57046335202</v>
      </c>
      <c r="E18">
        <v>82.5</v>
      </c>
      <c r="F18">
        <v>318033.10334581701</v>
      </c>
    </row>
    <row r="19" spans="1:22">
      <c r="A19">
        <v>87.5</v>
      </c>
      <c r="B19">
        <v>365682.28590089001</v>
      </c>
      <c r="C19">
        <v>87.5</v>
      </c>
      <c r="D19">
        <v>440165.83314013202</v>
      </c>
      <c r="E19">
        <v>87.5</v>
      </c>
      <c r="F19">
        <v>340508.94103810098</v>
      </c>
    </row>
    <row r="20" spans="1:22">
      <c r="A20">
        <v>92.5</v>
      </c>
      <c r="B20">
        <v>401735.46901787899</v>
      </c>
      <c r="C20">
        <v>92.5</v>
      </c>
      <c r="D20">
        <v>626676.77938594995</v>
      </c>
      <c r="E20">
        <v>92.5</v>
      </c>
      <c r="F20">
        <v>466373.63211489102</v>
      </c>
    </row>
    <row r="21" spans="1:22">
      <c r="A21">
        <v>97.5</v>
      </c>
      <c r="B21">
        <v>454270.10727406299</v>
      </c>
      <c r="C21">
        <v>97.5</v>
      </c>
      <c r="D21">
        <v>643729.20875699702</v>
      </c>
      <c r="E21">
        <v>97.5</v>
      </c>
      <c r="F21">
        <v>521439.434460986</v>
      </c>
    </row>
    <row r="22" spans="1:22">
      <c r="A22">
        <v>102.5</v>
      </c>
      <c r="B22">
        <v>491353.38133725198</v>
      </c>
      <c r="C22">
        <v>102.5</v>
      </c>
      <c r="D22">
        <v>789740.63524658</v>
      </c>
      <c r="E22">
        <v>102.5</v>
      </c>
      <c r="F22">
        <v>829358.41084527504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797290.39235856</v>
      </c>
      <c r="C23">
        <v>107.5</v>
      </c>
      <c r="D23">
        <v>692754.94319875503</v>
      </c>
      <c r="E23">
        <v>107.5</v>
      </c>
      <c r="F23">
        <v>820368.07576836203</v>
      </c>
      <c r="Q23" t="s">
        <v>18</v>
      </c>
      <c r="R23" t="s">
        <v>185</v>
      </c>
      <c r="S23" t="s">
        <v>18</v>
      </c>
      <c r="T23" t="s">
        <v>186</v>
      </c>
      <c r="U23" t="s">
        <v>18</v>
      </c>
      <c r="V23" t="s">
        <v>187</v>
      </c>
    </row>
    <row r="24" spans="1:22">
      <c r="A24">
        <v>112.5</v>
      </c>
      <c r="B24">
        <v>720033.57139358297</v>
      </c>
      <c r="C24">
        <v>112.5</v>
      </c>
      <c r="D24">
        <v>897384.09565131005</v>
      </c>
      <c r="E24">
        <v>112.5</v>
      </c>
      <c r="F24">
        <v>620333.12030703505</v>
      </c>
      <c r="Q24" t="s">
        <v>21</v>
      </c>
      <c r="R24">
        <v>327.5</v>
      </c>
      <c r="S24" t="s">
        <v>21</v>
      </c>
      <c r="T24">
        <v>242.5</v>
      </c>
      <c r="U24" t="s">
        <v>21</v>
      </c>
      <c r="V24">
        <v>197.5</v>
      </c>
    </row>
    <row r="25" spans="1:22">
      <c r="A25">
        <v>117.5</v>
      </c>
      <c r="B25">
        <v>689130.84300759202</v>
      </c>
      <c r="C25">
        <v>117.5</v>
      </c>
      <c r="D25">
        <v>1045527.07581227</v>
      </c>
      <c r="E25">
        <v>117.5</v>
      </c>
      <c r="F25">
        <v>1020403.03122969</v>
      </c>
      <c r="Q25" t="s">
        <v>22</v>
      </c>
      <c r="R25">
        <v>290</v>
      </c>
      <c r="S25" t="s">
        <v>22</v>
      </c>
      <c r="T25">
        <v>287</v>
      </c>
      <c r="U25" t="s">
        <v>22</v>
      </c>
      <c r="V25">
        <v>289</v>
      </c>
    </row>
    <row r="26" spans="1:22">
      <c r="A26">
        <v>122.5</v>
      </c>
      <c r="B26">
        <v>846734.75777614501</v>
      </c>
      <c r="C26">
        <v>122.5</v>
      </c>
      <c r="D26">
        <v>1237366.9062365401</v>
      </c>
      <c r="E26">
        <v>122.5</v>
      </c>
      <c r="F26">
        <v>1072097.4579219399</v>
      </c>
      <c r="Q26" t="s">
        <v>23</v>
      </c>
      <c r="R26">
        <v>129</v>
      </c>
      <c r="S26" t="s">
        <v>23</v>
      </c>
      <c r="T26">
        <v>126</v>
      </c>
      <c r="U26" t="s">
        <v>23</v>
      </c>
      <c r="V26">
        <v>124</v>
      </c>
    </row>
    <row r="27" spans="1:22">
      <c r="A27">
        <v>127.5</v>
      </c>
      <c r="B27">
        <v>1346328.86668299</v>
      </c>
      <c r="C27">
        <v>127.5</v>
      </c>
      <c r="D27">
        <v>1396167.65475441</v>
      </c>
      <c r="E27">
        <v>127.5</v>
      </c>
      <c r="F27">
        <v>1084459.1686527</v>
      </c>
      <c r="Q27" t="s">
        <v>27</v>
      </c>
      <c r="R27" s="1">
        <v>126000000</v>
      </c>
      <c r="S27" t="s">
        <v>27</v>
      </c>
      <c r="T27" s="1">
        <v>161000000</v>
      </c>
      <c r="U27" t="s">
        <v>27</v>
      </c>
      <c r="V27" s="1">
        <v>182000000</v>
      </c>
    </row>
    <row r="28" spans="1:22">
      <c r="A28">
        <v>132.5</v>
      </c>
      <c r="B28">
        <v>1310275.6835660101</v>
      </c>
      <c r="C28">
        <v>132.5</v>
      </c>
      <c r="D28">
        <v>1612520.3523995599</v>
      </c>
      <c r="E28">
        <v>132.5</v>
      </c>
      <c r="F28">
        <v>1331693.3832678201</v>
      </c>
      <c r="Q28" t="s">
        <v>24</v>
      </c>
      <c r="R28">
        <v>154</v>
      </c>
      <c r="S28" t="s">
        <v>24</v>
      </c>
      <c r="T28">
        <v>149</v>
      </c>
      <c r="U28" t="s">
        <v>24</v>
      </c>
      <c r="V28">
        <v>156</v>
      </c>
    </row>
    <row r="29" spans="1:22">
      <c r="A29">
        <v>137.5</v>
      </c>
      <c r="B29">
        <v>1086745.9482406699</v>
      </c>
      <c r="C29">
        <v>137.5</v>
      </c>
      <c r="D29">
        <v>1873635.67714371</v>
      </c>
      <c r="E29">
        <v>137.5</v>
      </c>
      <c r="F29">
        <v>1889094.1580364599</v>
      </c>
      <c r="Q29" t="s">
        <v>25</v>
      </c>
      <c r="R29">
        <v>271</v>
      </c>
      <c r="S29" t="s">
        <v>25</v>
      </c>
      <c r="T29">
        <v>266</v>
      </c>
      <c r="U29" t="s">
        <v>25</v>
      </c>
      <c r="V29">
        <v>266</v>
      </c>
    </row>
    <row r="30" spans="1:22">
      <c r="A30">
        <v>142.5</v>
      </c>
      <c r="B30">
        <v>938412.85198791698</v>
      </c>
      <c r="C30">
        <v>142.5</v>
      </c>
      <c r="D30">
        <v>1563494.6179577999</v>
      </c>
      <c r="E30">
        <v>142.5</v>
      </c>
      <c r="F30">
        <v>2408286.0087282201</v>
      </c>
      <c r="Q30" t="s">
        <v>26</v>
      </c>
      <c r="R30">
        <v>446</v>
      </c>
      <c r="S30" t="s">
        <v>26</v>
      </c>
      <c r="T30">
        <v>442</v>
      </c>
      <c r="U30" t="s">
        <v>26</v>
      </c>
      <c r="V30">
        <v>443</v>
      </c>
    </row>
    <row r="31" spans="1:22">
      <c r="A31">
        <v>147.5</v>
      </c>
      <c r="B31">
        <v>997128.03592129995</v>
      </c>
      <c r="C31">
        <v>147.5</v>
      </c>
      <c r="D31">
        <v>2050554.63186831</v>
      </c>
      <c r="E31">
        <v>147.5</v>
      </c>
      <c r="F31">
        <v>2112728.74307469</v>
      </c>
      <c r="Q31" t="s">
        <v>87</v>
      </c>
      <c r="R31">
        <v>5206</v>
      </c>
      <c r="S31" t="s">
        <v>87</v>
      </c>
      <c r="T31">
        <v>6584</v>
      </c>
      <c r="U31" t="s">
        <v>87</v>
      </c>
      <c r="V31">
        <v>7471</v>
      </c>
    </row>
    <row r="32" spans="1:22">
      <c r="A32">
        <v>152.5</v>
      </c>
      <c r="B32">
        <v>1424615.77859417</v>
      </c>
      <c r="C32">
        <v>152.5</v>
      </c>
      <c r="D32">
        <v>2158198.0922730402</v>
      </c>
      <c r="E32">
        <v>152.5</v>
      </c>
      <c r="F32">
        <v>2212746.2208053502</v>
      </c>
      <c r="R32" s="1">
        <v>34100000</v>
      </c>
      <c r="T32" s="1">
        <v>21900000</v>
      </c>
      <c r="V32" s="1">
        <v>8450000</v>
      </c>
    </row>
    <row r="33" spans="1:6">
      <c r="A33">
        <v>157.5</v>
      </c>
      <c r="B33">
        <v>1768666.15462487</v>
      </c>
      <c r="C33">
        <v>157.5</v>
      </c>
      <c r="D33">
        <v>2372419.2362468098</v>
      </c>
      <c r="E33">
        <v>157.5</v>
      </c>
      <c r="F33">
        <v>2590340.2940357202</v>
      </c>
    </row>
    <row r="34" spans="1:6">
      <c r="A34">
        <v>162.5</v>
      </c>
      <c r="B34">
        <v>1803689.2467956599</v>
      </c>
      <c r="C34">
        <v>162.5</v>
      </c>
      <c r="D34">
        <v>1983410.6912198199</v>
      </c>
      <c r="E34">
        <v>162.5</v>
      </c>
      <c r="F34">
        <v>2872412.05707388</v>
      </c>
    </row>
    <row r="35" spans="1:6">
      <c r="A35">
        <v>167.5</v>
      </c>
      <c r="B35">
        <v>2187913.1697281399</v>
      </c>
      <c r="C35">
        <v>167.5</v>
      </c>
      <c r="D35">
        <v>2229605.1402643002</v>
      </c>
      <c r="E35">
        <v>167.5</v>
      </c>
      <c r="F35">
        <v>2497065.5676127402</v>
      </c>
    </row>
    <row r="36" spans="1:6">
      <c r="A36">
        <v>172.5</v>
      </c>
      <c r="B36">
        <v>2214695.5343293301</v>
      </c>
      <c r="C36">
        <v>172.5</v>
      </c>
      <c r="D36">
        <v>2444892.06107376</v>
      </c>
      <c r="E36">
        <v>172.5</v>
      </c>
      <c r="F36">
        <v>2273430.9825745202</v>
      </c>
    </row>
    <row r="37" spans="1:6">
      <c r="A37">
        <v>177.5</v>
      </c>
      <c r="B37">
        <v>1762485.6089476701</v>
      </c>
      <c r="C37">
        <v>177.5</v>
      </c>
      <c r="D37">
        <v>2487523.1345013701</v>
      </c>
      <c r="E37">
        <v>177.5</v>
      </c>
      <c r="F37">
        <v>2159928.0022284798</v>
      </c>
    </row>
    <row r="38" spans="1:6">
      <c r="A38">
        <v>182.5</v>
      </c>
      <c r="B38">
        <v>1844892.8846436399</v>
      </c>
      <c r="C38">
        <v>182.5</v>
      </c>
      <c r="D38">
        <v>2276499.3210346801</v>
      </c>
      <c r="E38">
        <v>182.5</v>
      </c>
      <c r="F38">
        <v>3280348.5111888298</v>
      </c>
    </row>
    <row r="39" spans="1:6">
      <c r="A39">
        <v>187.5</v>
      </c>
      <c r="B39">
        <v>1615182.60364111</v>
      </c>
      <c r="C39">
        <v>187.5</v>
      </c>
      <c r="D39">
        <v>3144041.6652866602</v>
      </c>
      <c r="E39">
        <v>187.5</v>
      </c>
      <c r="F39">
        <v>2706090.85815098</v>
      </c>
    </row>
    <row r="40" spans="1:6">
      <c r="A40">
        <v>192.5</v>
      </c>
      <c r="B40">
        <v>2097265.16646257</v>
      </c>
      <c r="C40">
        <v>192.5</v>
      </c>
      <c r="D40">
        <v>2502444.0102010402</v>
      </c>
      <c r="E40">
        <v>192.5</v>
      </c>
      <c r="F40">
        <v>3510725.8475347399</v>
      </c>
    </row>
    <row r="41" spans="1:6">
      <c r="A41">
        <v>197.5</v>
      </c>
      <c r="B41">
        <v>2033399.52779819</v>
      </c>
      <c r="C41">
        <v>197.5</v>
      </c>
      <c r="D41">
        <v>2550403.9678071099</v>
      </c>
      <c r="E41">
        <v>197.5</v>
      </c>
      <c r="F41">
        <v>4179382.0188801899</v>
      </c>
    </row>
    <row r="42" spans="1:6">
      <c r="A42">
        <v>202.5</v>
      </c>
      <c r="B42">
        <v>2000436.6175198001</v>
      </c>
      <c r="C42">
        <v>202.5</v>
      </c>
      <c r="D42">
        <v>2906373.4309276999</v>
      </c>
      <c r="E42">
        <v>202.5</v>
      </c>
      <c r="F42">
        <v>3417451.1211117599</v>
      </c>
    </row>
    <row r="43" spans="1:6">
      <c r="A43">
        <v>207.5</v>
      </c>
      <c r="B43">
        <v>2476338.6346640498</v>
      </c>
      <c r="C43">
        <v>207.5</v>
      </c>
      <c r="D43">
        <v>3182409.6313715102</v>
      </c>
      <c r="E43">
        <v>207.5</v>
      </c>
      <c r="F43">
        <v>3503983.0962270601</v>
      </c>
    </row>
    <row r="44" spans="1:6">
      <c r="A44">
        <v>212.5</v>
      </c>
      <c r="B44">
        <v>2433074.8149236701</v>
      </c>
      <c r="C44">
        <v>212.5</v>
      </c>
      <c r="D44">
        <v>2825374.39141523</v>
      </c>
      <c r="E44">
        <v>212.5</v>
      </c>
      <c r="F44">
        <v>2872412.05707388</v>
      </c>
    </row>
    <row r="45" spans="1:6">
      <c r="A45">
        <v>217.5</v>
      </c>
      <c r="B45">
        <v>2393931.35896808</v>
      </c>
      <c r="C45">
        <v>217.5</v>
      </c>
      <c r="D45">
        <v>2732651.8067101599</v>
      </c>
      <c r="E45">
        <v>217.5</v>
      </c>
      <c r="F45">
        <v>3959118.80949581</v>
      </c>
    </row>
    <row r="46" spans="1:6">
      <c r="A46">
        <v>222.5</v>
      </c>
      <c r="B46">
        <v>1906698.34141563</v>
      </c>
      <c r="C46">
        <v>222.5</v>
      </c>
      <c r="D46">
        <v>3022543.10601795</v>
      </c>
      <c r="E46">
        <v>222.5</v>
      </c>
      <c r="F46">
        <v>3955747.43384196</v>
      </c>
    </row>
    <row r="47" spans="1:6">
      <c r="A47">
        <v>227.5</v>
      </c>
      <c r="B47">
        <v>2310493.9923259001</v>
      </c>
      <c r="C47">
        <v>227.5</v>
      </c>
      <c r="D47">
        <v>3072634.6172953998</v>
      </c>
      <c r="E47">
        <v>227.5</v>
      </c>
      <c r="F47">
        <v>3191568.9523043102</v>
      </c>
    </row>
    <row r="48" spans="1:6">
      <c r="A48">
        <v>232.5</v>
      </c>
      <c r="B48">
        <v>2492820.08980325</v>
      </c>
      <c r="C48">
        <v>232.5</v>
      </c>
      <c r="D48">
        <v>2774217.10330209</v>
      </c>
      <c r="E48">
        <v>232.5</v>
      </c>
      <c r="F48">
        <v>4053517.3278033999</v>
      </c>
    </row>
    <row r="49" spans="1:6">
      <c r="A49">
        <v>237.5</v>
      </c>
      <c r="B49">
        <v>2344486.9935504901</v>
      </c>
      <c r="C49">
        <v>237.5</v>
      </c>
      <c r="D49">
        <v>3301776.6369688301</v>
      </c>
      <c r="E49">
        <v>237.5</v>
      </c>
      <c r="F49">
        <v>3675923.2545730299</v>
      </c>
    </row>
    <row r="50" spans="1:6">
      <c r="A50">
        <v>242.5</v>
      </c>
      <c r="B50">
        <v>2416593.3597844699</v>
      </c>
      <c r="C50">
        <v>242.5</v>
      </c>
      <c r="D50">
        <v>3773915.77517968</v>
      </c>
      <c r="E50">
        <v>242.5</v>
      </c>
      <c r="F50">
        <v>3528706.5176885701</v>
      </c>
    </row>
    <row r="51" spans="1:6">
      <c r="A51">
        <v>247.5</v>
      </c>
      <c r="B51">
        <v>2548445.0008980301</v>
      </c>
      <c r="C51">
        <v>247.5</v>
      </c>
      <c r="D51">
        <v>2776348.65697347</v>
      </c>
      <c r="E51">
        <v>247.5</v>
      </c>
      <c r="F51">
        <v>3880453.3775728098</v>
      </c>
    </row>
    <row r="52" spans="1:6">
      <c r="A52">
        <v>252.5</v>
      </c>
      <c r="B52">
        <v>2413503.08694587</v>
      </c>
      <c r="C52">
        <v>252.5</v>
      </c>
      <c r="D52">
        <v>2938346.7359984098</v>
      </c>
      <c r="E52">
        <v>252.5</v>
      </c>
      <c r="F52">
        <v>3305071.93265035</v>
      </c>
    </row>
    <row r="53" spans="1:6">
      <c r="A53">
        <v>257.5</v>
      </c>
      <c r="B53">
        <v>2438225.2696546698</v>
      </c>
      <c r="C53">
        <v>257.5</v>
      </c>
      <c r="D53">
        <v>3157896.7641506302</v>
      </c>
      <c r="E53">
        <v>257.5</v>
      </c>
      <c r="F53">
        <v>3692780.1328422399</v>
      </c>
    </row>
    <row r="54" spans="1:6">
      <c r="A54">
        <v>262.5</v>
      </c>
      <c r="B54">
        <v>2026188.89117479</v>
      </c>
      <c r="C54">
        <v>262.5</v>
      </c>
      <c r="D54">
        <v>2906373.4309276999</v>
      </c>
      <c r="E54">
        <v>262.5</v>
      </c>
      <c r="F54">
        <v>3532077.8933424102</v>
      </c>
    </row>
    <row r="55" spans="1:6">
      <c r="A55">
        <v>267.5</v>
      </c>
      <c r="B55">
        <v>2061211.9833455801</v>
      </c>
      <c r="C55">
        <v>267.5</v>
      </c>
      <c r="D55">
        <v>2278630.8747060602</v>
      </c>
      <c r="E55">
        <v>267.5</v>
      </c>
      <c r="F55">
        <v>3164597.94707357</v>
      </c>
    </row>
    <row r="56" spans="1:6">
      <c r="A56">
        <v>272.5</v>
      </c>
      <c r="B56">
        <v>2062242.0742917799</v>
      </c>
      <c r="C56">
        <v>272.5</v>
      </c>
      <c r="D56">
        <v>2840295.2671148898</v>
      </c>
      <c r="E56">
        <v>272.5</v>
      </c>
      <c r="F56">
        <v>2695976.7311894498</v>
      </c>
    </row>
    <row r="57" spans="1:6">
      <c r="A57">
        <v>277.5</v>
      </c>
      <c r="B57">
        <v>1820170.7019348501</v>
      </c>
      <c r="C57">
        <v>277.5</v>
      </c>
      <c r="D57">
        <v>2933017.8518199599</v>
      </c>
      <c r="E57">
        <v>277.5</v>
      </c>
      <c r="F57">
        <v>2940963.3620353499</v>
      </c>
    </row>
    <row r="58" spans="1:6">
      <c r="A58">
        <v>282.5</v>
      </c>
      <c r="B58">
        <v>2257959.35406972</v>
      </c>
      <c r="C58">
        <v>282.5</v>
      </c>
      <c r="D58">
        <v>3117397.2443944002</v>
      </c>
      <c r="E58">
        <v>282.5</v>
      </c>
      <c r="F58">
        <v>2128461.8294592798</v>
      </c>
    </row>
    <row r="59" spans="1:6">
      <c r="A59">
        <v>287.5</v>
      </c>
      <c r="B59">
        <v>2101385.5302473698</v>
      </c>
      <c r="C59">
        <v>287.5</v>
      </c>
      <c r="D59">
        <v>3130186.5664226799</v>
      </c>
      <c r="E59">
        <v>287.5</v>
      </c>
      <c r="F59">
        <v>3387108.7402271801</v>
      </c>
    </row>
    <row r="60" spans="1:6">
      <c r="A60">
        <v>292.5</v>
      </c>
      <c r="B60">
        <v>2184822.8968895399</v>
      </c>
      <c r="C60">
        <v>292.5</v>
      </c>
      <c r="D60">
        <v>2434234.2927168598</v>
      </c>
      <c r="E60">
        <v>292.5</v>
      </c>
      <c r="F60">
        <v>3236520.6276888801</v>
      </c>
    </row>
    <row r="61" spans="1:6">
      <c r="A61">
        <v>297.5</v>
      </c>
      <c r="B61">
        <v>2063272.16523798</v>
      </c>
      <c r="C61">
        <v>297.5</v>
      </c>
      <c r="D61">
        <v>2563193.2898353902</v>
      </c>
      <c r="E61">
        <v>297.5</v>
      </c>
      <c r="F61">
        <v>3175835.8659197101</v>
      </c>
    </row>
    <row r="62" spans="1:6">
      <c r="A62">
        <v>302.5</v>
      </c>
      <c r="B62">
        <v>2120957.2582251602</v>
      </c>
      <c r="C62">
        <v>302.5</v>
      </c>
      <c r="D62">
        <v>2522693.7700791601</v>
      </c>
      <c r="E62">
        <v>302.5</v>
      </c>
      <c r="F62">
        <v>3197187.91172738</v>
      </c>
    </row>
    <row r="63" spans="1:6">
      <c r="A63">
        <v>307.5</v>
      </c>
      <c r="B63">
        <v>1890216.88627643</v>
      </c>
      <c r="C63">
        <v>307.5</v>
      </c>
      <c r="D63">
        <v>2159263.86910873</v>
      </c>
      <c r="E63">
        <v>307.5</v>
      </c>
      <c r="F63">
        <v>2856678.97068928</v>
      </c>
    </row>
    <row r="64" spans="1:6">
      <c r="A64">
        <v>312.5</v>
      </c>
      <c r="B64">
        <v>1405044.0506163801</v>
      </c>
      <c r="C64">
        <v>312.5</v>
      </c>
      <c r="D64">
        <v>2052686.1855396901</v>
      </c>
      <c r="E64">
        <v>312.5</v>
      </c>
      <c r="F64">
        <v>3179207.2415735601</v>
      </c>
    </row>
    <row r="65" spans="1:6">
      <c r="A65">
        <v>317.5</v>
      </c>
      <c r="B65">
        <v>2139498.8952567601</v>
      </c>
      <c r="C65">
        <v>317.5</v>
      </c>
      <c r="D65">
        <v>2267973.1063491502</v>
      </c>
      <c r="E65">
        <v>317.5</v>
      </c>
      <c r="F65">
        <v>3198311.7036120002</v>
      </c>
    </row>
    <row r="66" spans="1:6">
      <c r="A66">
        <v>322.5</v>
      </c>
      <c r="B66">
        <v>1989105.6171116</v>
      </c>
      <c r="C66">
        <v>322.5</v>
      </c>
      <c r="D66">
        <v>2566390.62034246</v>
      </c>
      <c r="E66">
        <v>322.5</v>
      </c>
      <c r="F66">
        <v>1809304.9342288501</v>
      </c>
    </row>
    <row r="67" spans="1:6">
      <c r="A67">
        <v>327.5</v>
      </c>
      <c r="B67">
        <v>2814208.4650175502</v>
      </c>
      <c r="C67">
        <v>327.5</v>
      </c>
      <c r="D67">
        <v>2360695.6910542198</v>
      </c>
      <c r="E67">
        <v>327.5</v>
      </c>
      <c r="F67">
        <v>2695976.7311894498</v>
      </c>
    </row>
    <row r="68" spans="1:6">
      <c r="A68">
        <v>332.5</v>
      </c>
      <c r="B68">
        <v>1380321.86790758</v>
      </c>
      <c r="C68">
        <v>332.5</v>
      </c>
      <c r="D68">
        <v>1987673.79856258</v>
      </c>
      <c r="E68">
        <v>332.5</v>
      </c>
      <c r="F68">
        <v>1957645.4629979299</v>
      </c>
    </row>
    <row r="69" spans="1:6">
      <c r="A69">
        <v>337.5</v>
      </c>
      <c r="B69">
        <v>1456548.5979263601</v>
      </c>
      <c r="C69">
        <v>337.5</v>
      </c>
      <c r="D69">
        <v>2015383.9962905301</v>
      </c>
      <c r="E69">
        <v>337.5</v>
      </c>
      <c r="F69">
        <v>2433009.4301897301</v>
      </c>
    </row>
    <row r="70" spans="1:6">
      <c r="A70">
        <v>342.5</v>
      </c>
      <c r="B70">
        <v>1534835.5098375401</v>
      </c>
      <c r="C70">
        <v>342.5</v>
      </c>
      <c r="D70">
        <v>1577349.71682178</v>
      </c>
      <c r="E70">
        <v>342.5</v>
      </c>
      <c r="F70">
        <v>2363334.3333436502</v>
      </c>
    </row>
    <row r="71" spans="1:6">
      <c r="A71">
        <v>347.5</v>
      </c>
      <c r="B71">
        <v>1396803.32304678</v>
      </c>
      <c r="C71">
        <v>347.5</v>
      </c>
      <c r="D71">
        <v>1822478.3890305699</v>
      </c>
      <c r="E71">
        <v>347.5</v>
      </c>
      <c r="F71">
        <v>2222860.3477668799</v>
      </c>
    </row>
    <row r="72" spans="1:6">
      <c r="A72">
        <v>352.5</v>
      </c>
      <c r="B72">
        <v>1769696.2455710699</v>
      </c>
      <c r="C72">
        <v>352.5</v>
      </c>
      <c r="D72">
        <v>1454785.38071738</v>
      </c>
      <c r="E72">
        <v>352.5</v>
      </c>
      <c r="F72">
        <v>2203755.8857284398</v>
      </c>
    </row>
    <row r="73" spans="1:6">
      <c r="A73">
        <v>357.5</v>
      </c>
      <c r="B73">
        <v>1947901.97926361</v>
      </c>
      <c r="C73">
        <v>357.5</v>
      </c>
      <c r="D73">
        <v>1705242.9371046301</v>
      </c>
      <c r="E73">
        <v>357.5</v>
      </c>
      <c r="F73">
        <v>2223984.1396514899</v>
      </c>
    </row>
    <row r="74" spans="1:6">
      <c r="A74">
        <v>362.5</v>
      </c>
      <c r="B74">
        <v>1148551.4050126499</v>
      </c>
      <c r="C74">
        <v>362.5</v>
      </c>
      <c r="D74">
        <v>1752137.117875</v>
      </c>
      <c r="E74">
        <v>362.5</v>
      </c>
      <c r="F74">
        <v>1655345.4460367099</v>
      </c>
    </row>
    <row r="75" spans="1:6">
      <c r="A75">
        <v>367.5</v>
      </c>
      <c r="B75">
        <v>1376201.5041227899</v>
      </c>
      <c r="C75">
        <v>367.5</v>
      </c>
      <c r="D75">
        <v>1556034.18010797</v>
      </c>
      <c r="E75">
        <v>367.5</v>
      </c>
      <c r="F75">
        <v>1566565.8871521901</v>
      </c>
    </row>
    <row r="76" spans="1:6">
      <c r="A76">
        <v>372.5</v>
      </c>
      <c r="B76">
        <v>1257741.04530982</v>
      </c>
      <c r="C76">
        <v>372.5</v>
      </c>
      <c r="D76">
        <v>1554968.40327228</v>
      </c>
      <c r="E76">
        <v>372.5</v>
      </c>
      <c r="F76">
        <v>1726144.3347674001</v>
      </c>
    </row>
    <row r="77" spans="1:6">
      <c r="A77">
        <v>377.5</v>
      </c>
      <c r="B77">
        <v>1203146.22516124</v>
      </c>
      <c r="C77">
        <v>377.5</v>
      </c>
      <c r="D77">
        <v>1617849.23657801</v>
      </c>
      <c r="E77">
        <v>377.5</v>
      </c>
      <c r="F77">
        <v>1821666.64495961</v>
      </c>
    </row>
    <row r="78" spans="1:6">
      <c r="A78">
        <v>382.5</v>
      </c>
      <c r="B78">
        <v>1548226.6921381301</v>
      </c>
      <c r="C78">
        <v>382.5</v>
      </c>
      <c r="D78">
        <v>1704177.16026894</v>
      </c>
      <c r="E78">
        <v>382.5</v>
      </c>
      <c r="F78">
        <v>1649726.4866136401</v>
      </c>
    </row>
    <row r="79" spans="1:6">
      <c r="A79">
        <v>387.5</v>
      </c>
      <c r="B79">
        <v>970345.671320108</v>
      </c>
      <c r="C79">
        <v>387.5</v>
      </c>
      <c r="D79">
        <v>1732953.1348325801</v>
      </c>
      <c r="E79">
        <v>387.5</v>
      </c>
      <c r="F79">
        <v>1397997.1044600599</v>
      </c>
    </row>
    <row r="80" spans="1:6">
      <c r="A80">
        <v>392.5</v>
      </c>
      <c r="B80">
        <v>1246410.0449016199</v>
      </c>
      <c r="C80">
        <v>392.5</v>
      </c>
      <c r="D80">
        <v>1624243.8975921599</v>
      </c>
      <c r="E80">
        <v>392.5</v>
      </c>
      <c r="F80">
        <v>1283370.3322294101</v>
      </c>
    </row>
    <row r="81" spans="1:6">
      <c r="A81">
        <v>397.5</v>
      </c>
      <c r="B81">
        <v>776688.57343456603</v>
      </c>
      <c r="C81">
        <v>397.5</v>
      </c>
      <c r="D81">
        <v>1246958.89775776</v>
      </c>
      <c r="E81">
        <v>397.5</v>
      </c>
      <c r="F81">
        <v>1474414.9526138201</v>
      </c>
    </row>
    <row r="82" spans="1:6">
      <c r="A82">
        <v>402.5</v>
      </c>
      <c r="B82">
        <v>1005368.7634909</v>
      </c>
      <c r="C82">
        <v>402.5</v>
      </c>
      <c r="D82">
        <v>1097750.1407611</v>
      </c>
      <c r="E82">
        <v>402.5</v>
      </c>
      <c r="F82">
        <v>1366530.9316908601</v>
      </c>
    </row>
    <row r="83" spans="1:6">
      <c r="A83">
        <v>407.5</v>
      </c>
      <c r="B83">
        <v>807591.30182055698</v>
      </c>
      <c r="C83">
        <v>407.5</v>
      </c>
      <c r="D83">
        <v>1198998.94015169</v>
      </c>
      <c r="E83">
        <v>407.5</v>
      </c>
      <c r="F83">
        <v>1571061.05469064</v>
      </c>
    </row>
    <row r="84" spans="1:6">
      <c r="A84">
        <v>412.5</v>
      </c>
      <c r="B84">
        <v>883818.03183933406</v>
      </c>
      <c r="C84">
        <v>412.5</v>
      </c>
      <c r="D84">
        <v>1030606.20011261</v>
      </c>
      <c r="E84">
        <v>412.5</v>
      </c>
      <c r="F84">
        <v>1238418.6568448399</v>
      </c>
    </row>
    <row r="85" spans="1:6">
      <c r="A85">
        <v>417.5</v>
      </c>
      <c r="B85">
        <v>1070264.49310148</v>
      </c>
      <c r="C85">
        <v>417.5</v>
      </c>
      <c r="D85">
        <v>1250156.2282648301</v>
      </c>
      <c r="E85">
        <v>417.5</v>
      </c>
      <c r="F85">
        <v>1347426.4696524199</v>
      </c>
    </row>
    <row r="86" spans="1:6">
      <c r="A86">
        <v>422.5</v>
      </c>
      <c r="B86">
        <v>910600.396440526</v>
      </c>
      <c r="C86">
        <v>422.5</v>
      </c>
      <c r="D86">
        <v>1025277.31593416</v>
      </c>
      <c r="E86">
        <v>422.5</v>
      </c>
      <c r="F86">
        <v>894538.34015289904</v>
      </c>
    </row>
    <row r="87" spans="1:6">
      <c r="A87">
        <v>427.5</v>
      </c>
      <c r="B87">
        <v>529466.74634664098</v>
      </c>
      <c r="C87">
        <v>427.5</v>
      </c>
      <c r="D87">
        <v>813187.72563176905</v>
      </c>
      <c r="E87">
        <v>427.5</v>
      </c>
      <c r="F87">
        <v>864195.959268315</v>
      </c>
    </row>
    <row r="88" spans="1:6">
      <c r="A88">
        <v>432.5</v>
      </c>
      <c r="B88">
        <v>726214.11707078095</v>
      </c>
      <c r="C88">
        <v>432.5</v>
      </c>
      <c r="D88">
        <v>899515.64932269102</v>
      </c>
      <c r="E88">
        <v>432.5</v>
      </c>
      <c r="F88">
        <v>958594.47757590795</v>
      </c>
    </row>
    <row r="89" spans="1:6">
      <c r="A89">
        <v>437.5</v>
      </c>
      <c r="B89">
        <v>587151.83933382295</v>
      </c>
      <c r="C89">
        <v>437.5</v>
      </c>
      <c r="D89">
        <v>809990.39512469806</v>
      </c>
      <c r="E89">
        <v>437.5</v>
      </c>
      <c r="F89">
        <v>1109182.59011421</v>
      </c>
    </row>
    <row r="90" spans="1:6">
      <c r="A90">
        <v>442.5</v>
      </c>
      <c r="B90">
        <v>539767.65580863797</v>
      </c>
      <c r="C90">
        <v>442.5</v>
      </c>
      <c r="D90">
        <v>885660.550458716</v>
      </c>
      <c r="E90">
        <v>442.5</v>
      </c>
      <c r="F90">
        <v>734959.89253768302</v>
      </c>
    </row>
    <row r="91" spans="1:6">
      <c r="A91">
        <v>447.5</v>
      </c>
      <c r="B91">
        <v>887938.39562413294</v>
      </c>
      <c r="C91">
        <v>447.5</v>
      </c>
      <c r="D91">
        <v>933620.50806478295</v>
      </c>
      <c r="E91">
        <v>447.5</v>
      </c>
      <c r="F91">
        <v>891166.96449905599</v>
      </c>
    </row>
    <row r="92" spans="1:6">
      <c r="A92">
        <v>452.5</v>
      </c>
      <c r="B92">
        <v>459420.56200506201</v>
      </c>
      <c r="C92">
        <v>452.5</v>
      </c>
      <c r="D92">
        <v>632005.66356440203</v>
      </c>
      <c r="E92">
        <v>452.5</v>
      </c>
      <c r="F92">
        <v>600104.86638398003</v>
      </c>
    </row>
    <row r="93" spans="1:6">
      <c r="A93">
        <v>457.5</v>
      </c>
      <c r="B93">
        <v>638656.38664380799</v>
      </c>
      <c r="C93">
        <v>457.5</v>
      </c>
      <c r="D93">
        <v>624545.22571457003</v>
      </c>
      <c r="E93">
        <v>457.5</v>
      </c>
      <c r="F93">
        <v>797892.23807607801</v>
      </c>
    </row>
    <row r="94" spans="1:6">
      <c r="A94">
        <v>462.5</v>
      </c>
      <c r="B94">
        <v>316237.920483305</v>
      </c>
      <c r="C94">
        <v>462.5</v>
      </c>
      <c r="D94">
        <v>640531.87824992603</v>
      </c>
      <c r="E94">
        <v>462.5</v>
      </c>
      <c r="F94">
        <v>640561.37423009099</v>
      </c>
    </row>
    <row r="95" spans="1:6">
      <c r="A95">
        <v>467.5</v>
      </c>
      <c r="B95">
        <v>655137.84178300295</v>
      </c>
      <c r="C95">
        <v>467.5</v>
      </c>
      <c r="D95">
        <v>668242.07597787597</v>
      </c>
      <c r="E95">
        <v>467.5</v>
      </c>
      <c r="F95">
        <v>765302.27342226601</v>
      </c>
    </row>
    <row r="96" spans="1:6">
      <c r="A96">
        <v>472.5</v>
      </c>
      <c r="B96">
        <v>495473.74512205098</v>
      </c>
      <c r="C96">
        <v>472.5</v>
      </c>
      <c r="D96">
        <v>476402.24555360503</v>
      </c>
      <c r="E96">
        <v>472.5</v>
      </c>
      <c r="F96">
        <v>629323.45538394898</v>
      </c>
    </row>
    <row r="97" spans="1:6">
      <c r="A97">
        <v>477.5</v>
      </c>
      <c r="B97">
        <v>460450.65295126103</v>
      </c>
      <c r="C97">
        <v>477.5</v>
      </c>
      <c r="D97">
        <v>738583.34713344194</v>
      </c>
      <c r="E97">
        <v>477.5</v>
      </c>
      <c r="F97">
        <v>314661.72769197403</v>
      </c>
    </row>
    <row r="98" spans="1:6">
      <c r="A98">
        <v>482.5</v>
      </c>
      <c r="B98">
        <v>339930.01224589802</v>
      </c>
      <c r="C98">
        <v>482.5</v>
      </c>
      <c r="D98">
        <v>420981.85009770503</v>
      </c>
      <c r="E98">
        <v>482.5</v>
      </c>
      <c r="F98">
        <v>384336.824538054</v>
      </c>
    </row>
    <row r="99" spans="1:6">
      <c r="A99">
        <v>487.5</v>
      </c>
      <c r="B99">
        <v>502684.38174544898</v>
      </c>
      <c r="C99">
        <v>487.5</v>
      </c>
      <c r="D99">
        <v>427376.51111184701</v>
      </c>
      <c r="E99">
        <v>487.5</v>
      </c>
      <c r="F99">
        <v>696750.96846080001</v>
      </c>
    </row>
    <row r="100" spans="1:6">
      <c r="A100">
        <v>492.5</v>
      </c>
      <c r="B100">
        <v>208078.37113233699</v>
      </c>
      <c r="C100">
        <v>492.5</v>
      </c>
      <c r="D100">
        <v>521164.87265260197</v>
      </c>
      <c r="E100">
        <v>492.5</v>
      </c>
      <c r="F100">
        <v>775416.40038379398</v>
      </c>
    </row>
    <row r="101" spans="1:6">
      <c r="A101">
        <v>497.5</v>
      </c>
      <c r="B101">
        <v>667498.93313739903</v>
      </c>
      <c r="C101">
        <v>497.5</v>
      </c>
      <c r="D101">
        <v>218484.25131652999</v>
      </c>
      <c r="E101">
        <v>497.5</v>
      </c>
      <c r="F101">
        <v>612466.57711473596</v>
      </c>
    </row>
    <row r="102" spans="1:6">
      <c r="A102">
        <v>502.5</v>
      </c>
      <c r="B102">
        <v>163784.460445751</v>
      </c>
      <c r="C102">
        <v>502.5</v>
      </c>
      <c r="D102">
        <v>285628.19196502498</v>
      </c>
      <c r="E102">
        <v>502.5</v>
      </c>
      <c r="F102">
        <v>660789.62815314601</v>
      </c>
    </row>
    <row r="103" spans="1:6">
      <c r="A103">
        <v>507.5</v>
      </c>
      <c r="B103">
        <v>346110.557923096</v>
      </c>
      <c r="C103">
        <v>507.5</v>
      </c>
      <c r="D103">
        <v>222747.35865929199</v>
      </c>
      <c r="E103">
        <v>507.5</v>
      </c>
      <c r="F103">
        <v>311290.35203813203</v>
      </c>
    </row>
    <row r="104" spans="1:6">
      <c r="A104">
        <v>512.5</v>
      </c>
      <c r="B104">
        <v>219409.37154053399</v>
      </c>
      <c r="C104">
        <v>512.5</v>
      </c>
      <c r="D104">
        <v>496652.00543172302</v>
      </c>
      <c r="E104">
        <v>512.5</v>
      </c>
      <c r="F104">
        <v>416926.789191866</v>
      </c>
    </row>
    <row r="105" spans="1:6">
      <c r="A105">
        <v>517.5</v>
      </c>
      <c r="B105">
        <v>280184.73736631603</v>
      </c>
      <c r="C105">
        <v>517.5</v>
      </c>
      <c r="D105">
        <v>468941.80770377198</v>
      </c>
      <c r="E105">
        <v>517.5</v>
      </c>
      <c r="F105">
        <v>392203.36773035402</v>
      </c>
    </row>
    <row r="106" spans="1:6">
      <c r="A106">
        <v>522.5</v>
      </c>
      <c r="B106">
        <v>213228.82586333601</v>
      </c>
      <c r="C106">
        <v>522.5</v>
      </c>
      <c r="D106">
        <v>321864.60437849798</v>
      </c>
      <c r="E106">
        <v>522.5</v>
      </c>
      <c r="F106">
        <v>432659.87557646498</v>
      </c>
    </row>
    <row r="107" spans="1:6">
      <c r="A107">
        <v>527.5</v>
      </c>
      <c r="B107">
        <v>329629.10278390098</v>
      </c>
      <c r="C107">
        <v>527.5</v>
      </c>
      <c r="D107">
        <v>293088.62981485802</v>
      </c>
      <c r="E107">
        <v>527.5</v>
      </c>
      <c r="F107">
        <v>402317.49469188199</v>
      </c>
    </row>
    <row r="108" spans="1:6">
      <c r="A108">
        <v>532.5</v>
      </c>
      <c r="B108">
        <v>243101.46330312701</v>
      </c>
      <c r="C108">
        <v>532.5</v>
      </c>
      <c r="D108">
        <v>392205.87553406402</v>
      </c>
      <c r="E108">
        <v>532.5</v>
      </c>
      <c r="F108">
        <v>139350.19369216001</v>
      </c>
    </row>
    <row r="109" spans="1:6">
      <c r="A109">
        <v>537.5</v>
      </c>
      <c r="B109">
        <v>353321.19454649399</v>
      </c>
      <c r="C109">
        <v>537.5</v>
      </c>
      <c r="D109">
        <v>541414.63253071904</v>
      </c>
      <c r="E109">
        <v>537.5</v>
      </c>
      <c r="F109">
        <v>295557.26565353299</v>
      </c>
    </row>
    <row r="110" spans="1:6">
      <c r="A110">
        <v>542.5</v>
      </c>
      <c r="B110">
        <v>298726.37439791003</v>
      </c>
      <c r="C110">
        <v>542.5</v>
      </c>
      <c r="D110">
        <v>148142.98016096401</v>
      </c>
      <c r="E110">
        <v>542.5</v>
      </c>
      <c r="F110">
        <v>424793.33238416503</v>
      </c>
    </row>
    <row r="111" spans="1:6">
      <c r="A111">
        <v>547.5</v>
      </c>
      <c r="B111">
        <v>358471.64927749202</v>
      </c>
      <c r="C111">
        <v>547.5</v>
      </c>
      <c r="D111">
        <v>214221.14397376901</v>
      </c>
      <c r="E111">
        <v>547.5</v>
      </c>
      <c r="F111">
        <v>258472.13346126501</v>
      </c>
    </row>
    <row r="112" spans="1:6">
      <c r="A112">
        <v>552.5</v>
      </c>
      <c r="B112">
        <v>283275.01020491502</v>
      </c>
      <c r="C112">
        <v>552.5</v>
      </c>
      <c r="D112">
        <v>238734.01119464799</v>
      </c>
      <c r="E112">
        <v>552.5</v>
      </c>
      <c r="F112">
        <v>487725.67792256002</v>
      </c>
    </row>
    <row r="113" spans="1:6">
      <c r="A113">
        <v>557.5</v>
      </c>
      <c r="B113">
        <v>138032.18679075799</v>
      </c>
      <c r="C113">
        <v>557.5</v>
      </c>
      <c r="D113">
        <v>170524.29371046301</v>
      </c>
      <c r="E113">
        <v>557.5</v>
      </c>
      <c r="F113">
        <v>402317.49469188199</v>
      </c>
    </row>
    <row r="114" spans="1:6">
      <c r="A114">
        <v>562.5</v>
      </c>
      <c r="B114">
        <v>135972.00489835901</v>
      </c>
      <c r="C114">
        <v>562.5</v>
      </c>
      <c r="D114">
        <v>248326.00271586099</v>
      </c>
      <c r="E114">
        <v>562.5</v>
      </c>
      <c r="F114">
        <v>237120.08765359499</v>
      </c>
    </row>
    <row r="115" spans="1:6">
      <c r="A115">
        <v>567.5</v>
      </c>
      <c r="B115">
        <v>149363.18719895501</v>
      </c>
      <c r="C115">
        <v>567.5</v>
      </c>
      <c r="D115">
        <v>85262.146855231302</v>
      </c>
      <c r="E115">
        <v>567.5</v>
      </c>
      <c r="F115">
        <v>328147.23030734499</v>
      </c>
    </row>
    <row r="116" spans="1:6">
      <c r="A116">
        <v>572.5</v>
      </c>
      <c r="B116">
        <v>305937.01102130802</v>
      </c>
      <c r="C116">
        <v>572.5</v>
      </c>
      <c r="D116">
        <v>211023.81346669799</v>
      </c>
      <c r="E116">
        <v>572.5</v>
      </c>
      <c r="F116">
        <v>310166.56015351799</v>
      </c>
    </row>
    <row r="117" spans="1:6">
      <c r="A117">
        <v>577.5</v>
      </c>
      <c r="B117">
        <v>206018.18923993799</v>
      </c>
      <c r="C117">
        <v>577.5</v>
      </c>
      <c r="D117">
        <v>247260.225880171</v>
      </c>
      <c r="E117">
        <v>577.5</v>
      </c>
      <c r="F117">
        <v>194415.99603825601</v>
      </c>
    </row>
    <row r="118" spans="1:6">
      <c r="A118">
        <v>582.5</v>
      </c>
      <c r="B118">
        <v>80347.093803575801</v>
      </c>
      <c r="C118">
        <v>582.5</v>
      </c>
      <c r="D118">
        <v>223813.13549498201</v>
      </c>
      <c r="E118">
        <v>582.5</v>
      </c>
      <c r="F118">
        <v>201158.747345941</v>
      </c>
    </row>
    <row r="119" spans="1:6">
      <c r="A119">
        <v>587.5</v>
      </c>
      <c r="B119">
        <v>23692.0917625929</v>
      </c>
      <c r="C119">
        <v>587.5</v>
      </c>
      <c r="D119">
        <v>216352.69764515001</v>
      </c>
      <c r="E119">
        <v>587.5</v>
      </c>
      <c r="F119">
        <v>224758.376922839</v>
      </c>
    </row>
    <row r="120" spans="1:6">
      <c r="A120">
        <v>592.5</v>
      </c>
      <c r="B120">
        <v>105069.276512368</v>
      </c>
      <c r="C120">
        <v>592.5</v>
      </c>
      <c r="D120">
        <v>139616.765475441</v>
      </c>
      <c r="E120">
        <v>592.5</v>
      </c>
      <c r="F120">
        <v>135978.818038317</v>
      </c>
    </row>
    <row r="121" spans="1:6">
      <c r="A121">
        <v>597.5</v>
      </c>
      <c r="B121">
        <v>160694.18760715201</v>
      </c>
      <c r="C121">
        <v>597.5</v>
      </c>
      <c r="D121">
        <v>172655.84738184299</v>
      </c>
      <c r="E121">
        <v>597.5</v>
      </c>
      <c r="F121">
        <v>242739.047076666</v>
      </c>
    </row>
    <row r="122" spans="1:6">
      <c r="A122">
        <v>602.5</v>
      </c>
      <c r="B122">
        <v>156573.82382235301</v>
      </c>
      <c r="C122">
        <v>602.5</v>
      </c>
      <c r="D122">
        <v>174787.40105322399</v>
      </c>
      <c r="E122">
        <v>602.5</v>
      </c>
      <c r="F122">
        <v>197787.37169209801</v>
      </c>
    </row>
    <row r="123" spans="1:6">
      <c r="A123">
        <v>607.5</v>
      </c>
      <c r="B123">
        <v>7210.6366233978297</v>
      </c>
      <c r="C123">
        <v>607.5</v>
      </c>
      <c r="D123">
        <v>110840.790911801</v>
      </c>
      <c r="E123">
        <v>607.5</v>
      </c>
      <c r="F123">
        <v>162949.82326905799</v>
      </c>
    </row>
    <row r="124" spans="1:6">
      <c r="A124">
        <v>612.5</v>
      </c>
      <c r="B124">
        <v>43263.819740387</v>
      </c>
      <c r="C124">
        <v>612.5</v>
      </c>
      <c r="D124">
        <v>86327.9236909217</v>
      </c>
      <c r="E124">
        <v>612.5</v>
      </c>
      <c r="F124">
        <v>220263.209384382</v>
      </c>
    </row>
    <row r="125" spans="1:6">
      <c r="A125">
        <v>617.5</v>
      </c>
      <c r="B125">
        <v>109189.640297167</v>
      </c>
      <c r="C125">
        <v>617.5</v>
      </c>
      <c r="D125">
        <v>174787.40105322399</v>
      </c>
      <c r="E125">
        <v>617.5</v>
      </c>
      <c r="F125">
        <v>70798.888730694205</v>
      </c>
    </row>
    <row r="126" spans="1:6">
      <c r="A126">
        <v>622.5</v>
      </c>
      <c r="B126">
        <v>16481.455139195001</v>
      </c>
      <c r="C126">
        <v>622.5</v>
      </c>
      <c r="D126">
        <v>123630.112940085</v>
      </c>
      <c r="E126">
        <v>622.5</v>
      </c>
      <c r="F126">
        <v>203406.33111516901</v>
      </c>
    </row>
    <row r="127" spans="1:6">
      <c r="A127">
        <v>627.5</v>
      </c>
      <c r="B127">
        <v>133911.82300596</v>
      </c>
      <c r="C127">
        <v>627.5</v>
      </c>
      <c r="D127">
        <v>153471.864339416</v>
      </c>
      <c r="E127">
        <v>627.5</v>
      </c>
      <c r="F127">
        <v>230377.33634591001</v>
      </c>
    </row>
    <row r="128" spans="1:6">
      <c r="A128">
        <v>632.5</v>
      </c>
      <c r="B128">
        <v>189536.73410074299</v>
      </c>
      <c r="C128">
        <v>632.5</v>
      </c>
      <c r="D128">
        <v>106577.683569039</v>
      </c>
      <c r="E128">
        <v>632.5</v>
      </c>
      <c r="F128">
        <v>156207.071961373</v>
      </c>
    </row>
    <row r="129" spans="1:6">
      <c r="A129">
        <v>637.5</v>
      </c>
      <c r="B129">
        <v>76226.730018777002</v>
      </c>
      <c r="C129">
        <v>637.5</v>
      </c>
      <c r="D129">
        <v>204629.15245255499</v>
      </c>
      <c r="E129">
        <v>637.5</v>
      </c>
      <c r="F129">
        <v>103388.853384506</v>
      </c>
    </row>
    <row r="130" spans="1:6">
      <c r="A130">
        <v>642.5</v>
      </c>
      <c r="B130">
        <v>88587.821373173298</v>
      </c>
      <c r="C130">
        <v>642.5</v>
      </c>
      <c r="D130">
        <v>138550.98863975101</v>
      </c>
      <c r="E130">
        <v>642.5</v>
      </c>
      <c r="F130">
        <v>109007.81280757699</v>
      </c>
    </row>
    <row r="131" spans="1:6">
      <c r="A131">
        <v>647.5</v>
      </c>
      <c r="B131">
        <v>82407.275695975201</v>
      </c>
      <c r="C131">
        <v>647.5</v>
      </c>
      <c r="D131">
        <v>215286.920809459</v>
      </c>
      <c r="E131">
        <v>647.5</v>
      </c>
      <c r="F131">
        <v>198911.16357671199</v>
      </c>
    </row>
    <row r="132" spans="1:6">
      <c r="A132">
        <v>652.5</v>
      </c>
      <c r="B132">
        <v>77256.820964976694</v>
      </c>
      <c r="C132">
        <v>652.5</v>
      </c>
      <c r="D132">
        <v>267509.98575828801</v>
      </c>
      <c r="E132">
        <v>652.5</v>
      </c>
      <c r="F132">
        <v>116874.355999876</v>
      </c>
    </row>
    <row r="133" spans="1:6">
      <c r="A133">
        <v>657.5</v>
      </c>
      <c r="B133">
        <v>23692.0917625929</v>
      </c>
      <c r="C133">
        <v>657.5</v>
      </c>
      <c r="D133">
        <v>17052.429371046299</v>
      </c>
      <c r="E133">
        <v>657.5</v>
      </c>
      <c r="F133">
        <v>147216.73688445901</v>
      </c>
    </row>
    <row r="134" spans="1:6">
      <c r="A134">
        <v>662.5</v>
      </c>
      <c r="B134">
        <v>0</v>
      </c>
      <c r="C134">
        <v>662.5</v>
      </c>
      <c r="D134">
        <v>98051.468883516005</v>
      </c>
      <c r="E134">
        <v>662.5</v>
      </c>
      <c r="F134">
        <v>103388.853384506</v>
      </c>
    </row>
    <row r="135" spans="1:6">
      <c r="A135">
        <v>667.5</v>
      </c>
      <c r="B135">
        <v>84467.4575883746</v>
      </c>
      <c r="C135">
        <v>667.5</v>
      </c>
      <c r="D135">
        <v>208892.25979531699</v>
      </c>
      <c r="E135">
        <v>667.5</v>
      </c>
      <c r="F135">
        <v>25847.2133461265</v>
      </c>
    </row>
    <row r="136" spans="1:6">
      <c r="A136">
        <v>672.5</v>
      </c>
      <c r="B136">
        <v>97858.639888970501</v>
      </c>
      <c r="C136">
        <v>672.5</v>
      </c>
      <c r="D136">
        <v>59683.502798661902</v>
      </c>
      <c r="E136">
        <v>672.5</v>
      </c>
      <c r="F136">
        <v>89903.350769135504</v>
      </c>
    </row>
    <row r="137" spans="1:6">
      <c r="A137">
        <v>677.5</v>
      </c>
      <c r="B137">
        <v>55624.911094783303</v>
      </c>
      <c r="C137">
        <v>677.5</v>
      </c>
      <c r="D137">
        <v>37302.189249163697</v>
      </c>
      <c r="E137">
        <v>677.5</v>
      </c>
      <c r="F137">
        <v>139350.19369216001</v>
      </c>
    </row>
    <row r="138" spans="1:6">
      <c r="A138">
        <v>682.5</v>
      </c>
      <c r="B138">
        <v>0</v>
      </c>
      <c r="C138">
        <v>682.5</v>
      </c>
      <c r="D138">
        <v>63946.610141423502</v>
      </c>
      <c r="E138">
        <v>682.5</v>
      </c>
      <c r="F138">
        <v>86531.975115292997</v>
      </c>
    </row>
    <row r="139" spans="1:6">
      <c r="A139">
        <v>687.5</v>
      </c>
      <c r="B139">
        <v>105069.276512368</v>
      </c>
      <c r="C139">
        <v>687.5</v>
      </c>
      <c r="D139">
        <v>74604.378498327394</v>
      </c>
      <c r="E139">
        <v>687.5</v>
      </c>
      <c r="F139">
        <v>14609.2944999845</v>
      </c>
    </row>
    <row r="140" spans="1:6">
      <c r="A140">
        <v>692.5</v>
      </c>
      <c r="B140">
        <v>31932.8193321904</v>
      </c>
      <c r="C140">
        <v>692.5</v>
      </c>
      <c r="D140">
        <v>42631.073427615702</v>
      </c>
      <c r="E140">
        <v>692.5</v>
      </c>
      <c r="F140">
        <v>52818.218576867097</v>
      </c>
    </row>
    <row r="141" spans="1:6">
      <c r="A141">
        <v>697.5</v>
      </c>
      <c r="B141">
        <v>17511.546085394701</v>
      </c>
      <c r="C141">
        <v>697.5</v>
      </c>
      <c r="D141">
        <v>85262.146855231302</v>
      </c>
      <c r="E141">
        <v>697.5</v>
      </c>
      <c r="F141">
        <v>89903.350769135504</v>
      </c>
    </row>
    <row r="142" spans="1:6">
      <c r="A142">
        <v>702.5</v>
      </c>
      <c r="B142">
        <v>57685.092987182601</v>
      </c>
      <c r="C142">
        <v>702.5</v>
      </c>
      <c r="D142">
        <v>44762.627098996498</v>
      </c>
      <c r="E142">
        <v>702.5</v>
      </c>
      <c r="F142">
        <v>137102.609922932</v>
      </c>
    </row>
    <row r="143" spans="1:6">
      <c r="A143">
        <v>707.5</v>
      </c>
      <c r="B143">
        <v>14421.273246795699</v>
      </c>
      <c r="C143">
        <v>707.5</v>
      </c>
      <c r="D143">
        <v>159866.525353559</v>
      </c>
      <c r="E143">
        <v>707.5</v>
      </c>
      <c r="F143">
        <v>80913.015692222005</v>
      </c>
    </row>
    <row r="144" spans="1:6">
      <c r="A144">
        <v>712.5</v>
      </c>
      <c r="B144">
        <v>8240.7275695975204</v>
      </c>
      <c r="C144">
        <v>712.5</v>
      </c>
      <c r="D144">
        <v>40499.519756234899</v>
      </c>
      <c r="E144">
        <v>712.5</v>
      </c>
      <c r="F144">
        <v>123617.107307561</v>
      </c>
    </row>
    <row r="145" spans="1:6">
      <c r="A145">
        <v>717.5</v>
      </c>
      <c r="B145">
        <v>77256.820964976694</v>
      </c>
      <c r="C145">
        <v>717.5</v>
      </c>
      <c r="D145">
        <v>59683.502798661902</v>
      </c>
      <c r="E145">
        <v>717.5</v>
      </c>
      <c r="F145">
        <v>0</v>
      </c>
    </row>
    <row r="146" spans="1:6">
      <c r="A146">
        <v>722.5</v>
      </c>
      <c r="B146">
        <v>103009.09461996899</v>
      </c>
      <c r="C146">
        <v>722.5</v>
      </c>
      <c r="D146">
        <v>40499.519756234899</v>
      </c>
      <c r="E146">
        <v>722.5</v>
      </c>
      <c r="F146">
        <v>40456.507846111002</v>
      </c>
    </row>
    <row r="147" spans="1:6">
      <c r="A147">
        <v>727.5</v>
      </c>
      <c r="B147">
        <v>39143.455955588201</v>
      </c>
      <c r="C147">
        <v>727.5</v>
      </c>
      <c r="D147">
        <v>87393.700526612098</v>
      </c>
      <c r="E147">
        <v>727.5</v>
      </c>
      <c r="F147">
        <v>111255.396576805</v>
      </c>
    </row>
    <row r="148" spans="1:6">
      <c r="A148">
        <v>732.5</v>
      </c>
      <c r="B148">
        <v>0</v>
      </c>
      <c r="C148">
        <v>732.5</v>
      </c>
      <c r="D148">
        <v>28775.974563640601</v>
      </c>
      <c r="E148">
        <v>732.5</v>
      </c>
      <c r="F148">
        <v>13485.5026153703</v>
      </c>
    </row>
    <row r="149" spans="1:6">
      <c r="A149">
        <v>737.5</v>
      </c>
      <c r="B149">
        <v>81377.184749775493</v>
      </c>
      <c r="C149">
        <v>737.5</v>
      </c>
      <c r="D149">
        <v>36236.412413473299</v>
      </c>
      <c r="E149">
        <v>737.5</v>
      </c>
      <c r="F149">
        <v>0</v>
      </c>
    </row>
    <row r="150" spans="1:6">
      <c r="A150">
        <v>742.5</v>
      </c>
      <c r="B150">
        <v>40173.5469017879</v>
      </c>
      <c r="C150">
        <v>742.5</v>
      </c>
      <c r="D150">
        <v>18118.206206736701</v>
      </c>
      <c r="E150">
        <v>742.5</v>
      </c>
      <c r="F150">
        <v>0</v>
      </c>
    </row>
    <row r="151" spans="1:6">
      <c r="A151">
        <v>747.5</v>
      </c>
      <c r="B151">
        <v>28842.546493591301</v>
      </c>
      <c r="C151">
        <v>747.5</v>
      </c>
      <c r="D151">
        <v>0</v>
      </c>
      <c r="E151">
        <v>747.5</v>
      </c>
      <c r="F151">
        <v>37085.1321922684</v>
      </c>
    </row>
    <row r="152" spans="1:6">
      <c r="A152">
        <v>752.5</v>
      </c>
      <c r="B152">
        <v>10300.9094619969</v>
      </c>
      <c r="C152">
        <v>752.5</v>
      </c>
      <c r="D152">
        <v>54354.61862021</v>
      </c>
      <c r="E152">
        <v>752.5</v>
      </c>
      <c r="F152">
        <v>11237.9188461419</v>
      </c>
    </row>
    <row r="153" spans="1:6">
      <c r="A153">
        <v>757.5</v>
      </c>
      <c r="B153">
        <v>17511.546085394701</v>
      </c>
      <c r="C153">
        <v>757.5</v>
      </c>
      <c r="D153">
        <v>45828.403934686903</v>
      </c>
      <c r="E153">
        <v>757.5</v>
      </c>
      <c r="F153">
        <v>29218.588999969099</v>
      </c>
    </row>
    <row r="154" spans="1:6">
      <c r="A154">
        <v>762.5</v>
      </c>
      <c r="B154">
        <v>20601.8189239938</v>
      </c>
      <c r="C154">
        <v>762.5</v>
      </c>
      <c r="D154">
        <v>74604.378498327394</v>
      </c>
      <c r="E154">
        <v>762.5</v>
      </c>
      <c r="F154">
        <v>40456.507846111002</v>
      </c>
    </row>
    <row r="155" spans="1:6">
      <c r="A155">
        <v>767.5</v>
      </c>
      <c r="B155">
        <v>93738.276104171804</v>
      </c>
      <c r="C155">
        <v>767.5</v>
      </c>
      <c r="D155">
        <v>18118.206206736701</v>
      </c>
      <c r="E155">
        <v>767.5</v>
      </c>
      <c r="F155">
        <v>35961.340307654202</v>
      </c>
    </row>
    <row r="156" spans="1:6">
      <c r="A156">
        <v>772.5</v>
      </c>
      <c r="B156">
        <v>33993.001224589803</v>
      </c>
      <c r="C156">
        <v>772.5</v>
      </c>
      <c r="D156">
        <v>28775.974563640601</v>
      </c>
      <c r="E156">
        <v>772.5</v>
      </c>
      <c r="F156">
        <v>29218.588999969099</v>
      </c>
    </row>
    <row r="157" spans="1:6">
      <c r="A157">
        <v>777.5</v>
      </c>
      <c r="B157">
        <v>17511.546085394701</v>
      </c>
      <c r="C157">
        <v>777.5</v>
      </c>
      <c r="D157">
        <v>0</v>
      </c>
      <c r="E157">
        <v>777.5</v>
      </c>
      <c r="F157">
        <v>34837.548423040003</v>
      </c>
    </row>
    <row r="158" spans="1:6">
      <c r="A158">
        <v>782.5</v>
      </c>
      <c r="B158">
        <v>70046.184341578904</v>
      </c>
      <c r="C158">
        <v>782.5</v>
      </c>
      <c r="D158">
        <v>12789.3220282847</v>
      </c>
      <c r="E158">
        <v>782.5</v>
      </c>
      <c r="F158">
        <v>31466.172769197401</v>
      </c>
    </row>
    <row r="159" spans="1:6">
      <c r="A159">
        <v>787.5</v>
      </c>
      <c r="B159">
        <v>56655.002040982901</v>
      </c>
      <c r="C159">
        <v>787.5</v>
      </c>
      <c r="D159">
        <v>9591.9915212135293</v>
      </c>
      <c r="E159">
        <v>787.5</v>
      </c>
      <c r="F159">
        <v>50570.6348076387</v>
      </c>
    </row>
    <row r="160" spans="1:6">
      <c r="A160">
        <v>792.5</v>
      </c>
      <c r="B160">
        <v>0</v>
      </c>
      <c r="C160">
        <v>792.5</v>
      </c>
      <c r="D160">
        <v>50091.511277448401</v>
      </c>
      <c r="E160">
        <v>792.5</v>
      </c>
      <c r="F160">
        <v>84284.3913460646</v>
      </c>
    </row>
    <row r="161" spans="1:6">
      <c r="A161">
        <v>797.5</v>
      </c>
      <c r="B161">
        <v>11331.0004081966</v>
      </c>
      <c r="C161">
        <v>797.5</v>
      </c>
      <c r="D161">
        <v>50091.511277448401</v>
      </c>
      <c r="E161">
        <v>797.5</v>
      </c>
      <c r="F161">
        <v>22475.837692283902</v>
      </c>
    </row>
    <row r="162" spans="1:6">
      <c r="A162">
        <v>802.5</v>
      </c>
      <c r="B162">
        <v>17511.546085394701</v>
      </c>
      <c r="C162">
        <v>802.5</v>
      </c>
      <c r="D162">
        <v>71407.047991256302</v>
      </c>
      <c r="E162">
        <v>802.5</v>
      </c>
      <c r="F162">
        <v>33713.756538425798</v>
      </c>
    </row>
    <row r="163" spans="1:6">
      <c r="A163">
        <v>807.5</v>
      </c>
      <c r="B163">
        <v>12361.0913543963</v>
      </c>
      <c r="C163">
        <v>807.5</v>
      </c>
      <c r="D163">
        <v>20249.759878117398</v>
      </c>
      <c r="E163">
        <v>807.5</v>
      </c>
      <c r="F163">
        <v>15733.086384598701</v>
      </c>
    </row>
    <row r="164" spans="1:6">
      <c r="A164">
        <v>812.5</v>
      </c>
      <c r="B164">
        <v>30902.7283859907</v>
      </c>
      <c r="C164">
        <v>812.5</v>
      </c>
      <c r="D164">
        <v>20249.759878117398</v>
      </c>
      <c r="E164">
        <v>812.5</v>
      </c>
      <c r="F164">
        <v>43827.883499953597</v>
      </c>
    </row>
    <row r="165" spans="1:6">
      <c r="A165">
        <v>817.5</v>
      </c>
      <c r="B165">
        <v>12361.0913543963</v>
      </c>
      <c r="C165">
        <v>817.5</v>
      </c>
      <c r="D165">
        <v>0</v>
      </c>
      <c r="E165">
        <v>817.5</v>
      </c>
      <c r="F165">
        <v>38208.924076882598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14920.875699665499</v>
      </c>
      <c r="E167">
        <v>827.5</v>
      </c>
      <c r="F167">
        <v>28094.797115354901</v>
      </c>
    </row>
    <row r="168" spans="1:6">
      <c r="A168">
        <v>832.5</v>
      </c>
      <c r="B168">
        <v>0</v>
      </c>
      <c r="C168">
        <v>832.5</v>
      </c>
      <c r="D168">
        <v>11723.5451925943</v>
      </c>
      <c r="E168">
        <v>832.5</v>
      </c>
      <c r="F168">
        <v>49446.842923024502</v>
      </c>
    </row>
    <row r="169" spans="1:6">
      <c r="A169">
        <v>837.5</v>
      </c>
      <c r="B169">
        <v>9270.8185157972093</v>
      </c>
      <c r="C169">
        <v>837.5</v>
      </c>
      <c r="D169">
        <v>25578.644056569399</v>
      </c>
      <c r="E169">
        <v>837.5</v>
      </c>
      <c r="F169">
        <v>85408.183230678798</v>
      </c>
    </row>
    <row r="170" spans="1:6">
      <c r="A170">
        <v>842.5</v>
      </c>
      <c r="B170">
        <v>9270.8185157972093</v>
      </c>
      <c r="C170">
        <v>842.5</v>
      </c>
      <c r="D170">
        <v>11723.5451925943</v>
      </c>
      <c r="E170">
        <v>842.5</v>
      </c>
      <c r="F170">
        <v>0</v>
      </c>
    </row>
    <row r="171" spans="1:6">
      <c r="A171">
        <v>847.5</v>
      </c>
      <c r="B171">
        <v>24722.182708792599</v>
      </c>
      <c r="C171">
        <v>847.5</v>
      </c>
      <c r="D171">
        <v>17052.429371046299</v>
      </c>
      <c r="E171">
        <v>847.5</v>
      </c>
      <c r="F171">
        <v>0</v>
      </c>
    </row>
    <row r="172" spans="1:6">
      <c r="A172">
        <v>852.5</v>
      </c>
      <c r="B172">
        <v>8240.7275695975204</v>
      </c>
      <c r="C172">
        <v>852.5</v>
      </c>
      <c r="D172">
        <v>18118.206206736701</v>
      </c>
      <c r="E172">
        <v>852.5</v>
      </c>
      <c r="F172">
        <v>0</v>
      </c>
    </row>
    <row r="173" spans="1:6">
      <c r="A173">
        <v>857.5</v>
      </c>
      <c r="B173">
        <v>32962.910278390103</v>
      </c>
      <c r="C173">
        <v>857.5</v>
      </c>
      <c r="D173">
        <v>17052.429371046299</v>
      </c>
      <c r="E173">
        <v>857.5</v>
      </c>
      <c r="F173">
        <v>23599.6295768981</v>
      </c>
    </row>
    <row r="174" spans="1:6">
      <c r="A174">
        <v>862.5</v>
      </c>
      <c r="B174">
        <v>11331.0004081966</v>
      </c>
      <c r="C174">
        <v>862.5</v>
      </c>
      <c r="D174">
        <v>38367.966084854103</v>
      </c>
      <c r="E174">
        <v>862.5</v>
      </c>
      <c r="F174">
        <v>55065.802346095501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14609.2944999845</v>
      </c>
    </row>
    <row r="176" spans="1:6">
      <c r="A176">
        <v>872.5</v>
      </c>
      <c r="B176">
        <v>0</v>
      </c>
      <c r="C176">
        <v>872.5</v>
      </c>
      <c r="D176">
        <v>14920.875699665499</v>
      </c>
      <c r="E176">
        <v>872.5</v>
      </c>
      <c r="F176">
        <v>0</v>
      </c>
    </row>
    <row r="177" spans="1:6">
      <c r="A177">
        <v>877.5</v>
      </c>
      <c r="B177">
        <v>9270.8185157972093</v>
      </c>
      <c r="C177">
        <v>877.5</v>
      </c>
      <c r="D177">
        <v>19183.983042427099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25578.644056569399</v>
      </c>
      <c r="E179">
        <v>887.5</v>
      </c>
      <c r="F179">
        <v>10114.1269615277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11723.5451925943</v>
      </c>
      <c r="E181">
        <v>897.5</v>
      </c>
      <c r="F181">
        <v>15733.086384598701</v>
      </c>
    </row>
    <row r="182" spans="1:6">
      <c r="A182">
        <v>902.5</v>
      </c>
      <c r="B182">
        <v>132881.73205975999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74166.548126377704</v>
      </c>
      <c r="C183">
        <v>907.5</v>
      </c>
      <c r="D183">
        <v>20249.759878117398</v>
      </c>
      <c r="E183">
        <v>907.5</v>
      </c>
      <c r="F183">
        <v>13485.5026153703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10657.7683569039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23447.0903851886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23599.6295768981</v>
      </c>
    </row>
    <row r="188" spans="1:6">
      <c r="A188">
        <v>932.5</v>
      </c>
      <c r="B188">
        <v>31932.8193321904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22381.313549498202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16856.878269212899</v>
      </c>
    </row>
    <row r="192" spans="1:6">
      <c r="A192">
        <v>952.5</v>
      </c>
      <c r="B192">
        <v>0</v>
      </c>
      <c r="C192">
        <v>952.5</v>
      </c>
      <c r="D192">
        <v>11723.5451925943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9591.9915212135293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18118.206206736701</v>
      </c>
      <c r="E195">
        <v>967.5</v>
      </c>
      <c r="F195">
        <v>29218.588999969099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30342.380884583199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8E8A-B6FD-487D-8127-C8C200A431BD}">
  <dimension ref="A1:V201"/>
  <sheetViews>
    <sheetView topLeftCell="A19" workbookViewId="0">
      <selection activeCell="Q41" sqref="Q41"/>
    </sheetView>
  </sheetViews>
  <sheetFormatPr defaultRowHeight="15"/>
  <sheetData>
    <row r="1" spans="1:6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6069.7843346007603</v>
      </c>
    </row>
    <row r="8" spans="1:6">
      <c r="A8">
        <v>32.5</v>
      </c>
      <c r="B8">
        <v>9725.1940955751397</v>
      </c>
      <c r="C8">
        <v>32.5</v>
      </c>
      <c r="D8">
        <v>4721.28425826901</v>
      </c>
      <c r="E8">
        <v>32.5</v>
      </c>
      <c r="F8">
        <v>0</v>
      </c>
    </row>
    <row r="9" spans="1:6">
      <c r="A9">
        <v>37.5</v>
      </c>
      <c r="B9">
        <v>5835.1164573450797</v>
      </c>
      <c r="C9">
        <v>37.5</v>
      </c>
      <c r="D9">
        <v>15108.1096264608</v>
      </c>
      <c r="E9">
        <v>37.5</v>
      </c>
      <c r="F9">
        <v>61709.474068441101</v>
      </c>
    </row>
    <row r="10" spans="1:6">
      <c r="A10">
        <v>42.5</v>
      </c>
      <c r="B10">
        <v>42790.854020530598</v>
      </c>
      <c r="C10">
        <v>42.5</v>
      </c>
      <c r="D10">
        <v>45324.328879382498</v>
      </c>
      <c r="E10">
        <v>42.5</v>
      </c>
      <c r="F10">
        <v>46535.0132319392</v>
      </c>
    </row>
    <row r="11" spans="1:6">
      <c r="A11">
        <v>47.5</v>
      </c>
      <c r="B11">
        <v>113784.770918229</v>
      </c>
      <c r="C11">
        <v>47.5</v>
      </c>
      <c r="D11">
        <v>93481.428313726501</v>
      </c>
      <c r="E11">
        <v>47.5</v>
      </c>
      <c r="F11">
        <v>119372.425247148</v>
      </c>
    </row>
    <row r="12" spans="1:6">
      <c r="A12">
        <v>52.5</v>
      </c>
      <c r="B12">
        <v>76829.033355043604</v>
      </c>
      <c r="C12">
        <v>52.5</v>
      </c>
      <c r="D12">
        <v>185074.34292414499</v>
      </c>
      <c r="E12">
        <v>52.5</v>
      </c>
      <c r="F12">
        <v>189174.94509505699</v>
      </c>
    </row>
    <row r="13" spans="1:6">
      <c r="A13">
        <v>57.5</v>
      </c>
      <c r="B13">
        <v>278140.55113344901</v>
      </c>
      <c r="C13">
        <v>57.5</v>
      </c>
      <c r="D13">
        <v>131251.70237987899</v>
      </c>
      <c r="E13">
        <v>57.5</v>
      </c>
      <c r="F13">
        <v>266058.88</v>
      </c>
    </row>
    <row r="14" spans="1:6">
      <c r="A14">
        <v>62.5</v>
      </c>
      <c r="B14">
        <v>281058.10936212202</v>
      </c>
      <c r="C14">
        <v>62.5</v>
      </c>
      <c r="D14">
        <v>271001.71642464102</v>
      </c>
      <c r="E14">
        <v>62.5</v>
      </c>
      <c r="F14">
        <v>449164.040760456</v>
      </c>
    </row>
    <row r="15" spans="1:6">
      <c r="A15">
        <v>67.5</v>
      </c>
      <c r="B15">
        <v>380255.08913698798</v>
      </c>
      <c r="C15">
        <v>67.5</v>
      </c>
      <c r="D15">
        <v>301217.93567756301</v>
      </c>
      <c r="E15">
        <v>67.5</v>
      </c>
      <c r="F15">
        <v>510873.51482889702</v>
      </c>
    </row>
    <row r="16" spans="1:6">
      <c r="A16">
        <v>72.5</v>
      </c>
      <c r="B16">
        <v>599071.95628742897</v>
      </c>
      <c r="C16">
        <v>72.5</v>
      </c>
      <c r="D16">
        <v>537282.14859101397</v>
      </c>
      <c r="E16">
        <v>72.5</v>
      </c>
      <c r="F16">
        <v>765804.45688212896</v>
      </c>
    </row>
    <row r="17" spans="1:22">
      <c r="A17">
        <v>77.5</v>
      </c>
      <c r="B17">
        <v>621439.90270725102</v>
      </c>
      <c r="C17">
        <v>77.5</v>
      </c>
      <c r="D17">
        <v>507065.92933809198</v>
      </c>
      <c r="E17">
        <v>77.5</v>
      </c>
      <c r="F17">
        <v>936770.04897338396</v>
      </c>
    </row>
    <row r="18" spans="1:22">
      <c r="A18">
        <v>82.5</v>
      </c>
      <c r="B18">
        <v>988079.72011043399</v>
      </c>
      <c r="C18">
        <v>82.5</v>
      </c>
      <c r="D18">
        <v>706304.12503704499</v>
      </c>
      <c r="E18">
        <v>82.5</v>
      </c>
      <c r="F18">
        <v>710164.76714828901</v>
      </c>
    </row>
    <row r="19" spans="1:22">
      <c r="A19">
        <v>87.5</v>
      </c>
      <c r="B19">
        <v>879157.54623999295</v>
      </c>
      <c r="C19">
        <v>87.5</v>
      </c>
      <c r="D19">
        <v>1351231.5547165901</v>
      </c>
      <c r="E19">
        <v>87.5</v>
      </c>
      <c r="F19">
        <v>1809807.3624334601</v>
      </c>
    </row>
    <row r="20" spans="1:22">
      <c r="A20">
        <v>92.5</v>
      </c>
      <c r="B20">
        <v>1380977.56157167</v>
      </c>
      <c r="C20">
        <v>92.5</v>
      </c>
      <c r="D20">
        <v>1608069.4183664301</v>
      </c>
      <c r="E20">
        <v>92.5</v>
      </c>
      <c r="F20">
        <v>1351538.6451711</v>
      </c>
    </row>
    <row r="21" spans="1:22">
      <c r="A21">
        <v>97.5</v>
      </c>
      <c r="B21">
        <v>1811803.66000565</v>
      </c>
      <c r="C21">
        <v>97.5</v>
      </c>
      <c r="D21">
        <v>1180321.06456725</v>
      </c>
      <c r="E21">
        <v>97.5</v>
      </c>
      <c r="F21">
        <v>2008086.98403042</v>
      </c>
    </row>
    <row r="22" spans="1:22">
      <c r="A22">
        <v>102.5</v>
      </c>
      <c r="B22">
        <v>2468254.2614569701</v>
      </c>
      <c r="C22">
        <v>102.5</v>
      </c>
      <c r="D22">
        <v>1756317.7440760699</v>
      </c>
      <c r="E22">
        <v>102.5</v>
      </c>
      <c r="F22">
        <v>2650472.4927756698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2532440.5424877699</v>
      </c>
      <c r="C23">
        <v>107.5</v>
      </c>
      <c r="D23">
        <v>1929116.74792872</v>
      </c>
      <c r="E23">
        <v>107.5</v>
      </c>
      <c r="F23">
        <v>2267064.44897338</v>
      </c>
      <c r="Q23" t="s">
        <v>18</v>
      </c>
      <c r="R23" t="s">
        <v>194</v>
      </c>
      <c r="S23" t="s">
        <v>18</v>
      </c>
      <c r="T23" t="s">
        <v>195</v>
      </c>
      <c r="U23" t="s">
        <v>18</v>
      </c>
      <c r="V23" t="s">
        <v>196</v>
      </c>
    </row>
    <row r="24" spans="1:22">
      <c r="A24">
        <v>112.5</v>
      </c>
      <c r="B24">
        <v>2638445.1581295398</v>
      </c>
      <c r="C24">
        <v>112.5</v>
      </c>
      <c r="D24">
        <v>2536273.9035421102</v>
      </c>
      <c r="E24">
        <v>112.5</v>
      </c>
      <c r="F24">
        <v>2225587.5893536098</v>
      </c>
      <c r="Q24" t="s">
        <v>21</v>
      </c>
      <c r="R24">
        <v>177.5</v>
      </c>
      <c r="S24" t="s">
        <v>21</v>
      </c>
      <c r="T24">
        <v>182.5</v>
      </c>
      <c r="U24" t="s">
        <v>21</v>
      </c>
      <c r="V24">
        <v>187.5</v>
      </c>
    </row>
    <row r="25" spans="1:22">
      <c r="A25">
        <v>117.5</v>
      </c>
      <c r="B25">
        <v>3492317.19972103</v>
      </c>
      <c r="C25">
        <v>117.5</v>
      </c>
      <c r="D25">
        <v>2477729.9787395801</v>
      </c>
      <c r="E25">
        <v>117.5</v>
      </c>
      <c r="F25">
        <v>3146171.54676806</v>
      </c>
      <c r="Q25" t="s">
        <v>22</v>
      </c>
      <c r="R25">
        <v>205</v>
      </c>
      <c r="S25" t="s">
        <v>22</v>
      </c>
      <c r="T25">
        <v>209</v>
      </c>
      <c r="U25" t="s">
        <v>22</v>
      </c>
      <c r="V25">
        <v>209</v>
      </c>
    </row>
    <row r="26" spans="1:22">
      <c r="A26">
        <v>122.5</v>
      </c>
      <c r="B26">
        <v>2932146.0198158999</v>
      </c>
      <c r="C26">
        <v>122.5</v>
      </c>
      <c r="D26">
        <v>3439927.7105748001</v>
      </c>
      <c r="E26">
        <v>122.5</v>
      </c>
      <c r="F26">
        <v>2790077.5324714798</v>
      </c>
      <c r="Q26" t="s">
        <v>23</v>
      </c>
      <c r="R26">
        <v>81</v>
      </c>
      <c r="S26" t="s">
        <v>23</v>
      </c>
      <c r="T26">
        <v>86</v>
      </c>
      <c r="U26" t="s">
        <v>23</v>
      </c>
      <c r="V26">
        <v>98</v>
      </c>
    </row>
    <row r="27" spans="1:22">
      <c r="A27">
        <v>127.5</v>
      </c>
      <c r="B27">
        <v>3621662.2811921798</v>
      </c>
      <c r="C27">
        <v>127.5</v>
      </c>
      <c r="D27">
        <v>3260518.9087605798</v>
      </c>
      <c r="E27">
        <v>127.5</v>
      </c>
      <c r="F27">
        <v>2788054.2710266202</v>
      </c>
      <c r="Q27" t="s">
        <v>27</v>
      </c>
      <c r="R27" s="1">
        <v>169000000</v>
      </c>
      <c r="S27" t="s">
        <v>27</v>
      </c>
      <c r="T27" s="1">
        <v>147000000</v>
      </c>
      <c r="U27" t="s">
        <v>27</v>
      </c>
      <c r="V27" s="1">
        <v>166000000</v>
      </c>
    </row>
    <row r="28" spans="1:22">
      <c r="A28">
        <v>132.5</v>
      </c>
      <c r="B28">
        <v>4655450.4135518204</v>
      </c>
      <c r="C28">
        <v>132.5</v>
      </c>
      <c r="D28">
        <v>4204775.7604143796</v>
      </c>
      <c r="E28">
        <v>132.5</v>
      </c>
      <c r="F28">
        <v>3284764.9557414399</v>
      </c>
      <c r="Q28" t="s">
        <v>24</v>
      </c>
      <c r="R28">
        <v>118</v>
      </c>
      <c r="S28" t="s">
        <v>24</v>
      </c>
      <c r="T28">
        <v>118</v>
      </c>
      <c r="U28" t="s">
        <v>24</v>
      </c>
      <c r="V28">
        <v>116</v>
      </c>
    </row>
    <row r="29" spans="1:22">
      <c r="A29">
        <v>137.5</v>
      </c>
      <c r="B29">
        <v>4211009.0433840398</v>
      </c>
      <c r="C29">
        <v>137.5</v>
      </c>
      <c r="D29">
        <v>2981963.13752271</v>
      </c>
      <c r="E29">
        <v>137.5</v>
      </c>
      <c r="F29">
        <v>4033371.6903422098</v>
      </c>
      <c r="Q29" t="s">
        <v>25</v>
      </c>
      <c r="R29">
        <v>193</v>
      </c>
      <c r="S29" t="s">
        <v>25</v>
      </c>
      <c r="T29">
        <v>195</v>
      </c>
      <c r="U29" t="s">
        <v>25</v>
      </c>
      <c r="V29">
        <v>197</v>
      </c>
    </row>
    <row r="30" spans="1:22">
      <c r="A30">
        <v>142.5</v>
      </c>
      <c r="B30">
        <v>4184751.01932598</v>
      </c>
      <c r="C30">
        <v>142.5</v>
      </c>
      <c r="D30">
        <v>3933774.0439897398</v>
      </c>
      <c r="E30">
        <v>142.5</v>
      </c>
      <c r="F30">
        <v>4180058.1450950601</v>
      </c>
      <c r="Q30" t="s">
        <v>26</v>
      </c>
      <c r="R30">
        <v>305</v>
      </c>
      <c r="S30" t="s">
        <v>26</v>
      </c>
      <c r="T30">
        <v>314</v>
      </c>
      <c r="U30" t="s">
        <v>26</v>
      </c>
      <c r="V30">
        <v>310</v>
      </c>
    </row>
    <row r="31" spans="1:22">
      <c r="A31">
        <v>147.5</v>
      </c>
      <c r="B31">
        <v>5382894.9319008403</v>
      </c>
      <c r="C31">
        <v>147.5</v>
      </c>
      <c r="D31">
        <v>4010258.8489736998</v>
      </c>
      <c r="E31">
        <v>147.5</v>
      </c>
      <c r="F31">
        <v>4490628.7768821297</v>
      </c>
      <c r="Q31" t="s">
        <v>87</v>
      </c>
      <c r="R31">
        <v>6258</v>
      </c>
      <c r="S31" t="s">
        <v>87</v>
      </c>
      <c r="T31">
        <v>5409</v>
      </c>
      <c r="U31" t="s">
        <v>87</v>
      </c>
      <c r="V31">
        <v>6155</v>
      </c>
    </row>
    <row r="32" spans="1:22">
      <c r="A32">
        <v>152.5</v>
      </c>
      <c r="B32">
        <v>4418155.6776197897</v>
      </c>
      <c r="C32">
        <v>152.5</v>
      </c>
      <c r="D32">
        <v>4116959.8732105801</v>
      </c>
      <c r="E32">
        <v>152.5</v>
      </c>
      <c r="F32">
        <v>4796141.2550570304</v>
      </c>
      <c r="R32" s="1">
        <v>24500000</v>
      </c>
      <c r="T32" s="1">
        <v>15600000</v>
      </c>
      <c r="V32" s="1">
        <v>12400000</v>
      </c>
    </row>
    <row r="33" spans="1:6">
      <c r="A33">
        <v>157.5</v>
      </c>
      <c r="B33">
        <v>5093084.1478527002</v>
      </c>
      <c r="C33">
        <v>157.5</v>
      </c>
      <c r="D33">
        <v>3820463.2217912902</v>
      </c>
      <c r="E33">
        <v>157.5</v>
      </c>
      <c r="F33">
        <v>4839641.37612167</v>
      </c>
    </row>
    <row r="34" spans="1:6">
      <c r="A34">
        <v>162.5</v>
      </c>
      <c r="B34">
        <v>5447081.2129316404</v>
      </c>
      <c r="C34">
        <v>162.5</v>
      </c>
      <c r="D34">
        <v>4146231.83561185</v>
      </c>
      <c r="E34">
        <v>162.5</v>
      </c>
      <c r="F34">
        <v>3845208.3759695799</v>
      </c>
    </row>
    <row r="35" spans="1:6">
      <c r="A35">
        <v>167.5</v>
      </c>
      <c r="B35">
        <v>5518075.1298293304</v>
      </c>
      <c r="C35">
        <v>167.5</v>
      </c>
      <c r="D35">
        <v>4266152.4557718802</v>
      </c>
      <c r="E35">
        <v>167.5</v>
      </c>
      <c r="F35">
        <v>4755676.0261597</v>
      </c>
    </row>
    <row r="36" spans="1:6">
      <c r="A36">
        <v>172.5</v>
      </c>
      <c r="B36">
        <v>3569146.2330760802</v>
      </c>
      <c r="C36">
        <v>172.5</v>
      </c>
      <c r="D36">
        <v>4485220.0453555603</v>
      </c>
      <c r="E36">
        <v>172.5</v>
      </c>
      <c r="F36">
        <v>3990883.2</v>
      </c>
    </row>
    <row r="37" spans="1:6">
      <c r="A37">
        <v>177.5</v>
      </c>
      <c r="B37">
        <v>5565728.5808976498</v>
      </c>
      <c r="C37">
        <v>177.5</v>
      </c>
      <c r="D37">
        <v>3484307.78260253</v>
      </c>
      <c r="E37">
        <v>177.5</v>
      </c>
      <c r="F37">
        <v>4631245.4473003801</v>
      </c>
    </row>
    <row r="38" spans="1:6">
      <c r="A38">
        <v>182.5</v>
      </c>
      <c r="B38">
        <v>4993887.1680778302</v>
      </c>
      <c r="C38">
        <v>182.5</v>
      </c>
      <c r="D38">
        <v>4502216.6686853301</v>
      </c>
      <c r="E38">
        <v>182.5</v>
      </c>
      <c r="F38">
        <v>5025781.4290494304</v>
      </c>
    </row>
    <row r="39" spans="1:6">
      <c r="A39">
        <v>187.5</v>
      </c>
      <c r="B39">
        <v>3961071.5551277502</v>
      </c>
      <c r="C39">
        <v>187.5</v>
      </c>
      <c r="D39">
        <v>3193476.6722931601</v>
      </c>
      <c r="E39">
        <v>187.5</v>
      </c>
      <c r="F39">
        <v>5333317.1686691996</v>
      </c>
    </row>
    <row r="40" spans="1:6">
      <c r="A40">
        <v>192.5</v>
      </c>
      <c r="B40">
        <v>4955958.9111050898</v>
      </c>
      <c r="C40">
        <v>192.5</v>
      </c>
      <c r="D40">
        <v>3826128.7629012102</v>
      </c>
      <c r="E40">
        <v>192.5</v>
      </c>
      <c r="F40">
        <v>3742022.0422813701</v>
      </c>
    </row>
    <row r="41" spans="1:6">
      <c r="A41">
        <v>197.5</v>
      </c>
      <c r="B41">
        <v>3872572.2888580202</v>
      </c>
      <c r="C41">
        <v>197.5</v>
      </c>
      <c r="D41">
        <v>3734535.8482907899</v>
      </c>
      <c r="E41">
        <v>197.5</v>
      </c>
      <c r="F41">
        <v>4317639.92334601</v>
      </c>
    </row>
    <row r="42" spans="1:6">
      <c r="A42">
        <v>202.5</v>
      </c>
      <c r="B42">
        <v>4489149.5945174797</v>
      </c>
      <c r="C42">
        <v>202.5</v>
      </c>
      <c r="D42">
        <v>2897924.2777255201</v>
      </c>
      <c r="E42">
        <v>202.5</v>
      </c>
      <c r="F42">
        <v>4368221.4594676802</v>
      </c>
    </row>
    <row r="43" spans="1:6">
      <c r="A43">
        <v>207.5</v>
      </c>
      <c r="B43">
        <v>5131012.4048254397</v>
      </c>
      <c r="C43">
        <v>207.5</v>
      </c>
      <c r="D43">
        <v>4089576.4245126201</v>
      </c>
      <c r="E43">
        <v>207.5</v>
      </c>
      <c r="F43">
        <v>5081421.11878327</v>
      </c>
    </row>
    <row r="44" spans="1:6">
      <c r="A44">
        <v>212.5</v>
      </c>
      <c r="B44">
        <v>4775070.3009273903</v>
      </c>
      <c r="C44">
        <v>212.5</v>
      </c>
      <c r="D44">
        <v>3038618.54862194</v>
      </c>
      <c r="E44">
        <v>212.5</v>
      </c>
      <c r="F44">
        <v>3425381.6261597001</v>
      </c>
    </row>
    <row r="45" spans="1:6">
      <c r="A45">
        <v>217.5</v>
      </c>
      <c r="B45">
        <v>4043735.7049401398</v>
      </c>
      <c r="C45">
        <v>217.5</v>
      </c>
      <c r="D45">
        <v>3595730.0910976799</v>
      </c>
      <c r="E45">
        <v>217.5</v>
      </c>
      <c r="F45">
        <v>5092549.0567300403</v>
      </c>
    </row>
    <row r="46" spans="1:6">
      <c r="A46">
        <v>222.5</v>
      </c>
      <c r="B46">
        <v>4281030.4408721803</v>
      </c>
      <c r="C46">
        <v>222.5</v>
      </c>
      <c r="D46">
        <v>3640110.1631254102</v>
      </c>
      <c r="E46">
        <v>222.5</v>
      </c>
      <c r="F46">
        <v>3771359.3332319399</v>
      </c>
    </row>
    <row r="47" spans="1:6">
      <c r="A47">
        <v>227.5</v>
      </c>
      <c r="B47">
        <v>3613882.1259157201</v>
      </c>
      <c r="C47">
        <v>227.5</v>
      </c>
      <c r="D47">
        <v>3978154.1160174701</v>
      </c>
      <c r="E47">
        <v>227.5</v>
      </c>
      <c r="F47">
        <v>4882129.8664638801</v>
      </c>
    </row>
    <row r="48" spans="1:6">
      <c r="A48">
        <v>232.5</v>
      </c>
      <c r="B48">
        <v>3226819.4009118299</v>
      </c>
      <c r="C48">
        <v>232.5</v>
      </c>
      <c r="D48">
        <v>3032008.7506603599</v>
      </c>
      <c r="E48">
        <v>232.5</v>
      </c>
      <c r="F48">
        <v>3224067.1123954402</v>
      </c>
    </row>
    <row r="49" spans="1:6">
      <c r="A49">
        <v>237.5</v>
      </c>
      <c r="B49">
        <v>2968129.2379695298</v>
      </c>
      <c r="C49">
        <v>237.5</v>
      </c>
      <c r="D49">
        <v>3316230.0630081599</v>
      </c>
      <c r="E49">
        <v>237.5</v>
      </c>
      <c r="F49">
        <v>2984310.6311787101</v>
      </c>
    </row>
    <row r="50" spans="1:6">
      <c r="A50">
        <v>242.5</v>
      </c>
      <c r="B50">
        <v>3139292.6540516498</v>
      </c>
      <c r="C50">
        <v>242.5</v>
      </c>
      <c r="D50">
        <v>2757230.0068291002</v>
      </c>
      <c r="E50">
        <v>242.5</v>
      </c>
      <c r="F50">
        <v>3589265.8031939198</v>
      </c>
    </row>
    <row r="51" spans="1:6">
      <c r="A51">
        <v>247.5</v>
      </c>
      <c r="B51">
        <v>4101114.35010404</v>
      </c>
      <c r="C51">
        <v>247.5</v>
      </c>
      <c r="D51">
        <v>2056591.4229019801</v>
      </c>
      <c r="E51">
        <v>247.5</v>
      </c>
      <c r="F51">
        <v>3324218.55391635</v>
      </c>
    </row>
    <row r="52" spans="1:6">
      <c r="A52">
        <v>252.5</v>
      </c>
      <c r="B52">
        <v>2567451.2412318401</v>
      </c>
      <c r="C52">
        <v>252.5</v>
      </c>
      <c r="D52">
        <v>2404077.9443105799</v>
      </c>
      <c r="E52">
        <v>252.5</v>
      </c>
      <c r="F52">
        <v>2383401.9820532301</v>
      </c>
    </row>
    <row r="53" spans="1:6">
      <c r="A53">
        <v>257.5</v>
      </c>
      <c r="B53">
        <v>2641362.71635821</v>
      </c>
      <c r="C53">
        <v>257.5</v>
      </c>
      <c r="D53">
        <v>1534417.3839374301</v>
      </c>
      <c r="E53">
        <v>257.5</v>
      </c>
      <c r="F53">
        <v>2741519.2577946801</v>
      </c>
    </row>
    <row r="54" spans="1:6">
      <c r="A54">
        <v>262.5</v>
      </c>
      <c r="B54">
        <v>2699713.8809316601</v>
      </c>
      <c r="C54">
        <v>262.5</v>
      </c>
      <c r="D54">
        <v>2508890.4548441502</v>
      </c>
      <c r="E54">
        <v>262.5</v>
      </c>
      <c r="F54">
        <v>2541216.3747528498</v>
      </c>
    </row>
    <row r="55" spans="1:6">
      <c r="A55">
        <v>267.5</v>
      </c>
      <c r="B55">
        <v>2281530.5348219299</v>
      </c>
      <c r="C55">
        <v>267.5</v>
      </c>
      <c r="D55">
        <v>1899844.78552745</v>
      </c>
      <c r="E55">
        <v>267.5</v>
      </c>
      <c r="F55">
        <v>1796656.1630418201</v>
      </c>
    </row>
    <row r="56" spans="1:6">
      <c r="A56">
        <v>272.5</v>
      </c>
      <c r="B56">
        <v>2152185.4533507801</v>
      </c>
      <c r="C56">
        <v>272.5</v>
      </c>
      <c r="D56">
        <v>1849799.1723898</v>
      </c>
      <c r="E56">
        <v>272.5</v>
      </c>
      <c r="F56">
        <v>1369747.9981749</v>
      </c>
    </row>
    <row r="57" spans="1:6">
      <c r="A57">
        <v>277.5</v>
      </c>
      <c r="B57">
        <v>1571591.3658449401</v>
      </c>
      <c r="C57">
        <v>277.5</v>
      </c>
      <c r="D57">
        <v>1742153.8913012701</v>
      </c>
      <c r="E57">
        <v>277.5</v>
      </c>
      <c r="F57">
        <v>2249866.72669202</v>
      </c>
    </row>
    <row r="58" spans="1:6">
      <c r="A58">
        <v>282.5</v>
      </c>
      <c r="B58">
        <v>1850704.4363879501</v>
      </c>
      <c r="C58">
        <v>282.5</v>
      </c>
      <c r="D58">
        <v>1479650.4865415101</v>
      </c>
      <c r="E58">
        <v>282.5</v>
      </c>
      <c r="F58">
        <v>1970656.64730038</v>
      </c>
    </row>
    <row r="59" spans="1:6">
      <c r="A59">
        <v>287.5</v>
      </c>
      <c r="B59">
        <v>1380005.0421621101</v>
      </c>
      <c r="C59">
        <v>287.5</v>
      </c>
      <c r="D59">
        <v>1154826.1295725999</v>
      </c>
      <c r="E59">
        <v>287.5</v>
      </c>
      <c r="F59">
        <v>2081936.0267680599</v>
      </c>
    </row>
    <row r="60" spans="1:6">
      <c r="A60">
        <v>292.5</v>
      </c>
      <c r="B60">
        <v>1261357.6741961001</v>
      </c>
      <c r="C60">
        <v>292.5</v>
      </c>
      <c r="D60">
        <v>1754429.23037277</v>
      </c>
      <c r="E60">
        <v>292.5</v>
      </c>
      <c r="F60">
        <v>1730900.16608365</v>
      </c>
    </row>
    <row r="61" spans="1:6">
      <c r="A61">
        <v>297.5</v>
      </c>
      <c r="B61">
        <v>1235099.6501380401</v>
      </c>
      <c r="C61">
        <v>297.5</v>
      </c>
      <c r="D61">
        <v>2059424.1934569399</v>
      </c>
      <c r="E61">
        <v>297.5</v>
      </c>
      <c r="F61">
        <v>1772377.0257034199</v>
      </c>
    </row>
    <row r="62" spans="1:6">
      <c r="A62">
        <v>302.5</v>
      </c>
      <c r="B62">
        <v>1617299.7780941499</v>
      </c>
      <c r="C62">
        <v>302.5</v>
      </c>
      <c r="D62">
        <v>1757262.00092773</v>
      </c>
      <c r="E62">
        <v>302.5</v>
      </c>
      <c r="F62">
        <v>1343445.5993916399</v>
      </c>
    </row>
    <row r="63" spans="1:6">
      <c r="A63">
        <v>307.5</v>
      </c>
      <c r="B63">
        <v>1013365.22475893</v>
      </c>
      <c r="C63">
        <v>307.5</v>
      </c>
      <c r="D63">
        <v>1137829.5062428301</v>
      </c>
      <c r="E63">
        <v>307.5</v>
      </c>
      <c r="F63">
        <v>1534643.80593156</v>
      </c>
    </row>
    <row r="64" spans="1:6">
      <c r="A64">
        <v>312.5</v>
      </c>
      <c r="B64">
        <v>665203.27613734</v>
      </c>
      <c r="C64">
        <v>312.5</v>
      </c>
      <c r="D64">
        <v>1236032.2188148301</v>
      </c>
      <c r="E64">
        <v>312.5</v>
      </c>
      <c r="F64">
        <v>1203840.5596958201</v>
      </c>
    </row>
    <row r="65" spans="1:6">
      <c r="A65">
        <v>317.5</v>
      </c>
      <c r="B65">
        <v>869432.352144417</v>
      </c>
      <c r="C65">
        <v>317.5</v>
      </c>
      <c r="D65">
        <v>653425.741344432</v>
      </c>
      <c r="E65">
        <v>317.5</v>
      </c>
      <c r="F65">
        <v>1017700.50676806</v>
      </c>
    </row>
    <row r="66" spans="1:6">
      <c r="A66">
        <v>322.5</v>
      </c>
      <c r="B66">
        <v>913195.72557450598</v>
      </c>
      <c r="C66">
        <v>322.5</v>
      </c>
      <c r="D66">
        <v>1050957.8758906799</v>
      </c>
      <c r="E66">
        <v>322.5</v>
      </c>
      <c r="F66">
        <v>1215980.12836502</v>
      </c>
    </row>
    <row r="67" spans="1:6">
      <c r="A67">
        <v>327.5</v>
      </c>
      <c r="B67">
        <v>1273027.90711079</v>
      </c>
      <c r="C67">
        <v>327.5</v>
      </c>
      <c r="D67">
        <v>1343677.4999033599</v>
      </c>
      <c r="E67">
        <v>327.5</v>
      </c>
      <c r="F67">
        <v>583710.92684410606</v>
      </c>
    </row>
    <row r="68" spans="1:6">
      <c r="A68">
        <v>332.5</v>
      </c>
      <c r="B68">
        <v>774125.45000778104</v>
      </c>
      <c r="C68">
        <v>332.5</v>
      </c>
      <c r="D68">
        <v>1143495.0473527601</v>
      </c>
      <c r="E68">
        <v>332.5</v>
      </c>
      <c r="F68">
        <v>1062212.2585551301</v>
      </c>
    </row>
    <row r="69" spans="1:6">
      <c r="A69">
        <v>337.5</v>
      </c>
      <c r="B69">
        <v>1174803.4467454799</v>
      </c>
      <c r="C69">
        <v>337.5</v>
      </c>
      <c r="D69">
        <v>775234.87520777201</v>
      </c>
      <c r="E69">
        <v>337.5</v>
      </c>
      <c r="F69">
        <v>396559.24319391599</v>
      </c>
    </row>
    <row r="70" spans="1:6">
      <c r="A70">
        <v>342.5</v>
      </c>
      <c r="B70">
        <v>572813.93222937605</v>
      </c>
      <c r="C70">
        <v>342.5</v>
      </c>
      <c r="D70">
        <v>1055679.1601489501</v>
      </c>
      <c r="E70">
        <v>342.5</v>
      </c>
      <c r="F70">
        <v>722304.33581749001</v>
      </c>
    </row>
    <row r="71" spans="1:6">
      <c r="A71">
        <v>347.5</v>
      </c>
      <c r="B71">
        <v>608797.15038300399</v>
      </c>
      <c r="C71">
        <v>347.5</v>
      </c>
      <c r="D71">
        <v>798841.29649911704</v>
      </c>
      <c r="E71">
        <v>347.5</v>
      </c>
      <c r="F71">
        <v>858874.483346008</v>
      </c>
    </row>
    <row r="72" spans="1:6">
      <c r="A72">
        <v>352.5</v>
      </c>
      <c r="B72">
        <v>839284.25044813496</v>
      </c>
      <c r="C72">
        <v>352.5</v>
      </c>
      <c r="D72">
        <v>912152.11869757401</v>
      </c>
      <c r="E72">
        <v>352.5</v>
      </c>
      <c r="F72">
        <v>572582.98889733804</v>
      </c>
    </row>
    <row r="73" spans="1:6">
      <c r="A73">
        <v>357.5</v>
      </c>
      <c r="B73">
        <v>545583.38876176497</v>
      </c>
      <c r="C73">
        <v>357.5</v>
      </c>
      <c r="D73">
        <v>435302.40861240297</v>
      </c>
      <c r="E73">
        <v>357.5</v>
      </c>
      <c r="F73">
        <v>389477.82813688199</v>
      </c>
    </row>
    <row r="74" spans="1:6">
      <c r="A74">
        <v>362.5</v>
      </c>
      <c r="B74">
        <v>725499.47952990502</v>
      </c>
      <c r="C74">
        <v>362.5</v>
      </c>
      <c r="D74">
        <v>551446.00136582099</v>
      </c>
      <c r="E74">
        <v>362.5</v>
      </c>
      <c r="F74">
        <v>589780.71117870696</v>
      </c>
    </row>
    <row r="75" spans="1:6">
      <c r="A75">
        <v>367.5</v>
      </c>
      <c r="B75">
        <v>295645.90050548402</v>
      </c>
      <c r="C75">
        <v>367.5</v>
      </c>
      <c r="D75">
        <v>663812.566712623</v>
      </c>
      <c r="E75">
        <v>367.5</v>
      </c>
      <c r="F75">
        <v>655536.70813688205</v>
      </c>
    </row>
    <row r="76" spans="1:6">
      <c r="A76">
        <v>372.5</v>
      </c>
      <c r="B76">
        <v>440551.29252955399</v>
      </c>
      <c r="C76">
        <v>372.5</v>
      </c>
      <c r="D76">
        <v>407918.95991444302</v>
      </c>
      <c r="E76">
        <v>372.5</v>
      </c>
      <c r="F76">
        <v>539199.17505703401</v>
      </c>
    </row>
    <row r="77" spans="1:6">
      <c r="A77">
        <v>377.5</v>
      </c>
      <c r="B77">
        <v>387062.72500389098</v>
      </c>
      <c r="C77">
        <v>377.5</v>
      </c>
      <c r="D77">
        <v>244562.524578335</v>
      </c>
      <c r="E77">
        <v>377.5</v>
      </c>
      <c r="F77">
        <v>508850.25338403002</v>
      </c>
    </row>
    <row r="78" spans="1:6">
      <c r="A78">
        <v>382.5</v>
      </c>
      <c r="B78">
        <v>450276.48662512901</v>
      </c>
      <c r="C78">
        <v>382.5</v>
      </c>
      <c r="D78">
        <v>322935.84326560103</v>
      </c>
      <c r="E78">
        <v>382.5</v>
      </c>
      <c r="F78">
        <v>535152.6521673</v>
      </c>
    </row>
    <row r="79" spans="1:6">
      <c r="A79">
        <v>387.5</v>
      </c>
      <c r="B79">
        <v>338436.75452601502</v>
      </c>
      <c r="C79">
        <v>387.5</v>
      </c>
      <c r="D79">
        <v>209625.021067144</v>
      </c>
      <c r="E79">
        <v>387.5</v>
      </c>
      <c r="F79">
        <v>328779.98479087499</v>
      </c>
    </row>
    <row r="80" spans="1:6">
      <c r="A80">
        <v>392.5</v>
      </c>
      <c r="B80">
        <v>318986.36633486499</v>
      </c>
      <c r="C80">
        <v>392.5</v>
      </c>
      <c r="D80">
        <v>101035.483126957</v>
      </c>
      <c r="E80">
        <v>392.5</v>
      </c>
      <c r="F80">
        <v>493675.79254752898</v>
      </c>
    </row>
    <row r="81" spans="1:6">
      <c r="A81">
        <v>397.5</v>
      </c>
      <c r="B81">
        <v>402623.03555681102</v>
      </c>
      <c r="C81">
        <v>397.5</v>
      </c>
      <c r="D81">
        <v>260614.89105645</v>
      </c>
      <c r="E81">
        <v>397.5</v>
      </c>
      <c r="F81">
        <v>160849.28486692</v>
      </c>
    </row>
    <row r="82" spans="1:6">
      <c r="A82">
        <v>402.5</v>
      </c>
      <c r="B82">
        <v>321903.924563537</v>
      </c>
      <c r="C82">
        <v>402.5</v>
      </c>
      <c r="D82">
        <v>321047.32956229302</v>
      </c>
      <c r="E82">
        <v>402.5</v>
      </c>
      <c r="F82">
        <v>284268.23300380202</v>
      </c>
    </row>
    <row r="83" spans="1:6">
      <c r="A83">
        <v>407.5</v>
      </c>
      <c r="B83">
        <v>310233.69164884702</v>
      </c>
      <c r="C83">
        <v>407.5</v>
      </c>
      <c r="D83">
        <v>101035.483126957</v>
      </c>
      <c r="E83">
        <v>407.5</v>
      </c>
      <c r="F83">
        <v>268082.14144486701</v>
      </c>
    </row>
    <row r="84" spans="1:6">
      <c r="A84">
        <v>412.5</v>
      </c>
      <c r="B84">
        <v>93361.863317521304</v>
      </c>
      <c r="C84">
        <v>412.5</v>
      </c>
      <c r="D84">
        <v>162412.17848445399</v>
      </c>
      <c r="E84">
        <v>412.5</v>
      </c>
      <c r="F84">
        <v>208395.928821293</v>
      </c>
    </row>
    <row r="85" spans="1:6">
      <c r="A85">
        <v>417.5</v>
      </c>
      <c r="B85">
        <v>275222.99290477601</v>
      </c>
      <c r="C85">
        <v>417.5</v>
      </c>
      <c r="D85">
        <v>232287.18550683599</v>
      </c>
      <c r="E85">
        <v>417.5</v>
      </c>
      <c r="F85">
        <v>247849.52699619799</v>
      </c>
    </row>
    <row r="86" spans="1:6">
      <c r="A86">
        <v>422.5</v>
      </c>
      <c r="B86">
        <v>146850.43084318499</v>
      </c>
      <c r="C86">
        <v>422.5</v>
      </c>
      <c r="D86">
        <v>153913.86681956999</v>
      </c>
      <c r="E86">
        <v>422.5</v>
      </c>
      <c r="F86">
        <v>338896.29201520898</v>
      </c>
    </row>
    <row r="87" spans="1:6">
      <c r="A87">
        <v>427.5</v>
      </c>
      <c r="B87">
        <v>228542.061246016</v>
      </c>
      <c r="C87">
        <v>427.5</v>
      </c>
      <c r="D87">
        <v>210569.277918798</v>
      </c>
      <c r="E87">
        <v>427.5</v>
      </c>
      <c r="F87">
        <v>202326.14448669201</v>
      </c>
    </row>
    <row r="88" spans="1:6">
      <c r="A88">
        <v>432.5</v>
      </c>
      <c r="B88">
        <v>243129.852389379</v>
      </c>
      <c r="C88">
        <v>432.5</v>
      </c>
      <c r="D88">
        <v>129363.18867657099</v>
      </c>
      <c r="E88">
        <v>432.5</v>
      </c>
      <c r="F88">
        <v>123418.948136882</v>
      </c>
    </row>
    <row r="89" spans="1:6">
      <c r="A89">
        <v>437.5</v>
      </c>
      <c r="B89">
        <v>29175.582286725399</v>
      </c>
      <c r="C89">
        <v>437.5</v>
      </c>
      <c r="D89">
        <v>98202.712571995493</v>
      </c>
      <c r="E89">
        <v>437.5</v>
      </c>
      <c r="F89">
        <v>81942.0885171103</v>
      </c>
    </row>
    <row r="90" spans="1:6">
      <c r="A90">
        <v>442.5</v>
      </c>
      <c r="B90">
        <v>144905.39202407</v>
      </c>
      <c r="C90">
        <v>442.5</v>
      </c>
      <c r="D90">
        <v>55711.154247574399</v>
      </c>
      <c r="E90">
        <v>442.5</v>
      </c>
      <c r="F90">
        <v>222558.75893536099</v>
      </c>
    </row>
    <row r="91" spans="1:6">
      <c r="A91">
        <v>447.5</v>
      </c>
      <c r="B91">
        <v>155603.105529202</v>
      </c>
      <c r="C91">
        <v>447.5</v>
      </c>
      <c r="D91">
        <v>129363.18867657099</v>
      </c>
      <c r="E91">
        <v>447.5</v>
      </c>
      <c r="F91">
        <v>156802.76197718599</v>
      </c>
    </row>
    <row r="92" spans="1:6">
      <c r="A92">
        <v>452.5</v>
      </c>
      <c r="B92">
        <v>199366.47895928999</v>
      </c>
      <c r="C92">
        <v>452.5</v>
      </c>
      <c r="D92">
        <v>172799.00385264601</v>
      </c>
      <c r="E92">
        <v>452.5</v>
      </c>
      <c r="F92">
        <v>140616.67041825099</v>
      </c>
    </row>
    <row r="93" spans="1:6">
      <c r="A93">
        <v>457.5</v>
      </c>
      <c r="B93">
        <v>18477.868781592799</v>
      </c>
      <c r="C93">
        <v>457.5</v>
      </c>
      <c r="D93">
        <v>99146.969423649294</v>
      </c>
      <c r="E93">
        <v>457.5</v>
      </c>
      <c r="F93">
        <v>276175.18722433498</v>
      </c>
    </row>
    <row r="94" spans="1:6">
      <c r="A94">
        <v>462.5</v>
      </c>
      <c r="B94">
        <v>81691.630402831201</v>
      </c>
      <c r="C94">
        <v>462.5</v>
      </c>
      <c r="D94">
        <v>128418.931824917</v>
      </c>
      <c r="E94">
        <v>462.5</v>
      </c>
      <c r="F94">
        <v>82953.719239543701</v>
      </c>
    </row>
    <row r="95" spans="1:6">
      <c r="A95">
        <v>467.5</v>
      </c>
      <c r="B95">
        <v>176026.01312990999</v>
      </c>
      <c r="C95">
        <v>467.5</v>
      </c>
      <c r="D95">
        <v>75540.548132304204</v>
      </c>
      <c r="E95">
        <v>467.5</v>
      </c>
      <c r="F95">
        <v>180070.26859315601</v>
      </c>
    </row>
    <row r="96" spans="1:6">
      <c r="A96">
        <v>472.5</v>
      </c>
      <c r="B96">
        <v>135180.19792849399</v>
      </c>
      <c r="C96">
        <v>472.5</v>
      </c>
      <c r="D96">
        <v>36826.017214498301</v>
      </c>
      <c r="E96">
        <v>472.5</v>
      </c>
      <c r="F96">
        <v>91046.765019011393</v>
      </c>
    </row>
    <row r="97" spans="1:6">
      <c r="A97">
        <v>477.5</v>
      </c>
      <c r="B97">
        <v>26258.024058052899</v>
      </c>
      <c r="C97">
        <v>477.5</v>
      </c>
      <c r="D97">
        <v>0</v>
      </c>
      <c r="E97">
        <v>477.5</v>
      </c>
      <c r="F97">
        <v>135558.51680608399</v>
      </c>
    </row>
    <row r="98" spans="1:6">
      <c r="A98">
        <v>482.5</v>
      </c>
      <c r="B98">
        <v>88499.266269733795</v>
      </c>
      <c r="C98">
        <v>482.5</v>
      </c>
      <c r="D98">
        <v>170910.490149338</v>
      </c>
      <c r="E98">
        <v>482.5</v>
      </c>
      <c r="F98">
        <v>71825.781292775704</v>
      </c>
    </row>
    <row r="99" spans="1:6">
      <c r="A99">
        <v>487.5</v>
      </c>
      <c r="B99">
        <v>50571.009296990698</v>
      </c>
      <c r="C99">
        <v>487.5</v>
      </c>
      <c r="D99">
        <v>48157.099434344003</v>
      </c>
      <c r="E99">
        <v>487.5</v>
      </c>
      <c r="F99">
        <v>79918.827072243294</v>
      </c>
    </row>
    <row r="100" spans="1:6">
      <c r="A100">
        <v>492.5</v>
      </c>
      <c r="B100">
        <v>78774.072174158602</v>
      </c>
      <c r="C100">
        <v>492.5</v>
      </c>
      <c r="D100">
        <v>23606.421291345101</v>
      </c>
      <c r="E100">
        <v>492.5</v>
      </c>
      <c r="F100">
        <v>53616.428288973402</v>
      </c>
    </row>
    <row r="101" spans="1:6">
      <c r="A101">
        <v>497.5</v>
      </c>
      <c r="B101">
        <v>120592.406785132</v>
      </c>
      <c r="C101">
        <v>497.5</v>
      </c>
      <c r="D101">
        <v>56655.4110992282</v>
      </c>
      <c r="E101">
        <v>497.5</v>
      </c>
      <c r="F101">
        <v>70814.150570342201</v>
      </c>
    </row>
    <row r="102" spans="1:6">
      <c r="A102">
        <v>502.5</v>
      </c>
      <c r="B102">
        <v>0</v>
      </c>
      <c r="C102">
        <v>502.5</v>
      </c>
      <c r="D102">
        <v>128418.931824917</v>
      </c>
      <c r="E102">
        <v>502.5</v>
      </c>
      <c r="F102">
        <v>60697.843346007598</v>
      </c>
    </row>
    <row r="103" spans="1:6">
      <c r="A103">
        <v>507.5</v>
      </c>
      <c r="B103">
        <v>75856.513945486106</v>
      </c>
      <c r="C103">
        <v>507.5</v>
      </c>
      <c r="D103">
        <v>16052.3664781147</v>
      </c>
      <c r="E103">
        <v>507.5</v>
      </c>
      <c r="F103">
        <v>18209.353003802298</v>
      </c>
    </row>
    <row r="104" spans="1:6">
      <c r="A104">
        <v>512.5</v>
      </c>
      <c r="B104">
        <v>81691.630402831201</v>
      </c>
      <c r="C104">
        <v>512.5</v>
      </c>
      <c r="D104">
        <v>128418.931824917</v>
      </c>
      <c r="E104">
        <v>512.5</v>
      </c>
      <c r="F104">
        <v>98128.180076045595</v>
      </c>
    </row>
    <row r="105" spans="1:6">
      <c r="A105">
        <v>517.5</v>
      </c>
      <c r="B105">
        <v>96279.421546193902</v>
      </c>
      <c r="C105">
        <v>517.5</v>
      </c>
      <c r="D105">
        <v>0</v>
      </c>
      <c r="E105">
        <v>517.5</v>
      </c>
      <c r="F105">
        <v>145674.82403041801</v>
      </c>
    </row>
    <row r="106" spans="1:6">
      <c r="A106">
        <v>522.5</v>
      </c>
      <c r="B106">
        <v>33065.6599249555</v>
      </c>
      <c r="C106">
        <v>522.5</v>
      </c>
      <c r="D106">
        <v>164300.692187762</v>
      </c>
      <c r="E106">
        <v>522.5</v>
      </c>
      <c r="F106">
        <v>9104.67650190114</v>
      </c>
    </row>
    <row r="107" spans="1:6">
      <c r="A107">
        <v>527.5</v>
      </c>
      <c r="B107">
        <v>29175.582286725399</v>
      </c>
      <c r="C107">
        <v>527.5</v>
      </c>
      <c r="D107">
        <v>20773.650736383701</v>
      </c>
      <c r="E107">
        <v>527.5</v>
      </c>
      <c r="F107">
        <v>57662.951178707197</v>
      </c>
    </row>
    <row r="108" spans="1:6">
      <c r="A108">
        <v>532.5</v>
      </c>
      <c r="B108">
        <v>39873.295791858101</v>
      </c>
      <c r="C108">
        <v>532.5</v>
      </c>
      <c r="D108">
        <v>31160.4761045755</v>
      </c>
      <c r="E108">
        <v>532.5</v>
      </c>
      <c r="F108">
        <v>90035.134296577904</v>
      </c>
    </row>
    <row r="109" spans="1:6">
      <c r="A109">
        <v>537.5</v>
      </c>
      <c r="B109">
        <v>90444.305088848807</v>
      </c>
      <c r="C109">
        <v>537.5</v>
      </c>
      <c r="D109">
        <v>19829.3938847299</v>
      </c>
      <c r="E109">
        <v>537.5</v>
      </c>
      <c r="F109">
        <v>8093.0457794676804</v>
      </c>
    </row>
    <row r="110" spans="1:6">
      <c r="A110">
        <v>542.5</v>
      </c>
      <c r="B110">
        <v>20422.9076007078</v>
      </c>
      <c r="C110">
        <v>542.5</v>
      </c>
      <c r="D110">
        <v>42491.558324421101</v>
      </c>
      <c r="E110">
        <v>542.5</v>
      </c>
      <c r="F110">
        <v>69802.519847908698</v>
      </c>
    </row>
    <row r="111" spans="1:6">
      <c r="A111">
        <v>547.5</v>
      </c>
      <c r="B111">
        <v>146850.43084318499</v>
      </c>
      <c r="C111">
        <v>547.5</v>
      </c>
      <c r="D111">
        <v>14163.852774806999</v>
      </c>
      <c r="E111">
        <v>547.5</v>
      </c>
      <c r="F111">
        <v>24279.137338403001</v>
      </c>
    </row>
    <row r="112" spans="1:6">
      <c r="A112">
        <v>552.5</v>
      </c>
      <c r="B112">
        <v>30148.101696282902</v>
      </c>
      <c r="C112">
        <v>552.5</v>
      </c>
      <c r="D112">
        <v>27383.448697960299</v>
      </c>
      <c r="E112">
        <v>552.5</v>
      </c>
      <c r="F112">
        <v>31360.552395437298</v>
      </c>
    </row>
    <row r="113" spans="1:6">
      <c r="A113">
        <v>557.5</v>
      </c>
      <c r="B113">
        <v>26258.024058052899</v>
      </c>
      <c r="C113">
        <v>557.5</v>
      </c>
      <c r="D113">
        <v>7554.0548132304202</v>
      </c>
      <c r="E113">
        <v>557.5</v>
      </c>
      <c r="F113">
        <v>29337.290950570299</v>
      </c>
    </row>
    <row r="114" spans="1:6">
      <c r="A114">
        <v>562.5</v>
      </c>
      <c r="B114">
        <v>71966.436307255994</v>
      </c>
      <c r="C114">
        <v>562.5</v>
      </c>
      <c r="D114">
        <v>38714.530917805903</v>
      </c>
      <c r="E114">
        <v>562.5</v>
      </c>
      <c r="F114">
        <v>0</v>
      </c>
    </row>
    <row r="115" spans="1:6">
      <c r="A115">
        <v>567.5</v>
      </c>
      <c r="B115">
        <v>20422.9076007078</v>
      </c>
      <c r="C115">
        <v>567.5</v>
      </c>
      <c r="D115">
        <v>30216.219252921699</v>
      </c>
      <c r="E115">
        <v>567.5</v>
      </c>
      <c r="F115">
        <v>0</v>
      </c>
    </row>
    <row r="116" spans="1:6">
      <c r="A116">
        <v>572.5</v>
      </c>
      <c r="B116">
        <v>8752.6746860176299</v>
      </c>
      <c r="C116">
        <v>572.5</v>
      </c>
      <c r="D116">
        <v>6609.7979615766199</v>
      </c>
      <c r="E116">
        <v>572.5</v>
      </c>
      <c r="F116">
        <v>65755.996958174903</v>
      </c>
    </row>
    <row r="117" spans="1:6">
      <c r="A117">
        <v>577.5</v>
      </c>
      <c r="B117">
        <v>26258.024058052899</v>
      </c>
      <c r="C117">
        <v>577.5</v>
      </c>
      <c r="D117">
        <v>0</v>
      </c>
      <c r="E117">
        <v>577.5</v>
      </c>
      <c r="F117">
        <v>40465.228897338398</v>
      </c>
    </row>
    <row r="118" spans="1:6">
      <c r="A118">
        <v>582.5</v>
      </c>
      <c r="B118">
        <v>32093.140515398001</v>
      </c>
      <c r="C118">
        <v>582.5</v>
      </c>
      <c r="D118">
        <v>13219.5959231532</v>
      </c>
      <c r="E118">
        <v>582.5</v>
      </c>
      <c r="F118">
        <v>57662.951178707197</v>
      </c>
    </row>
    <row r="119" spans="1:6">
      <c r="A119">
        <v>587.5</v>
      </c>
      <c r="B119">
        <v>50571.009296990698</v>
      </c>
      <c r="C119">
        <v>587.5</v>
      </c>
      <c r="D119">
        <v>51934.126840959201</v>
      </c>
      <c r="E119">
        <v>587.5</v>
      </c>
      <c r="F119">
        <v>100151.44152091299</v>
      </c>
    </row>
    <row r="120" spans="1:6">
      <c r="A120">
        <v>592.5</v>
      </c>
      <c r="B120">
        <v>32093.140515398001</v>
      </c>
      <c r="C120">
        <v>592.5</v>
      </c>
      <c r="D120">
        <v>37770.274066152102</v>
      </c>
      <c r="E120">
        <v>592.5</v>
      </c>
      <c r="F120">
        <v>33383.813840304203</v>
      </c>
    </row>
    <row r="121" spans="1:6">
      <c r="A121">
        <v>597.5</v>
      </c>
      <c r="B121">
        <v>0</v>
      </c>
      <c r="C121">
        <v>597.5</v>
      </c>
      <c r="D121">
        <v>13219.5959231532</v>
      </c>
      <c r="E121">
        <v>597.5</v>
      </c>
      <c r="F121">
        <v>99139.810798479099</v>
      </c>
    </row>
    <row r="122" spans="1:6">
      <c r="A122">
        <v>602.5</v>
      </c>
      <c r="B122">
        <v>0</v>
      </c>
      <c r="C122">
        <v>602.5</v>
      </c>
      <c r="D122">
        <v>16996.623329768499</v>
      </c>
      <c r="E122">
        <v>602.5</v>
      </c>
      <c r="F122">
        <v>38441.967452471501</v>
      </c>
    </row>
    <row r="123" spans="1:6">
      <c r="A123">
        <v>607.5</v>
      </c>
      <c r="B123">
        <v>6807.6358669026004</v>
      </c>
      <c r="C123">
        <v>607.5</v>
      </c>
      <c r="D123">
        <v>0</v>
      </c>
      <c r="E123">
        <v>607.5</v>
      </c>
      <c r="F123">
        <v>23267.5066159696</v>
      </c>
    </row>
    <row r="124" spans="1:6">
      <c r="A124">
        <v>612.5</v>
      </c>
      <c r="B124">
        <v>13615.271733805201</v>
      </c>
      <c r="C124">
        <v>612.5</v>
      </c>
      <c r="D124">
        <v>40603.044621113499</v>
      </c>
      <c r="E124">
        <v>612.5</v>
      </c>
      <c r="F124">
        <v>0</v>
      </c>
    </row>
    <row r="125" spans="1:6">
      <c r="A125">
        <v>617.5</v>
      </c>
      <c r="B125">
        <v>0</v>
      </c>
      <c r="C125">
        <v>617.5</v>
      </c>
      <c r="D125">
        <v>15108.1096264608</v>
      </c>
      <c r="E125">
        <v>617.5</v>
      </c>
      <c r="F125">
        <v>9104.67650190114</v>
      </c>
    </row>
    <row r="126" spans="1:6">
      <c r="A126">
        <v>622.5</v>
      </c>
      <c r="B126">
        <v>20422.9076007078</v>
      </c>
      <c r="C126">
        <v>622.5</v>
      </c>
      <c r="D126">
        <v>0</v>
      </c>
      <c r="E126">
        <v>622.5</v>
      </c>
      <c r="F126">
        <v>67779.258403041793</v>
      </c>
    </row>
    <row r="127" spans="1:6">
      <c r="A127">
        <v>627.5</v>
      </c>
      <c r="B127">
        <v>7780.1552764601101</v>
      </c>
      <c r="C127">
        <v>627.5</v>
      </c>
      <c r="D127">
        <v>48157.099434344003</v>
      </c>
      <c r="E127">
        <v>627.5</v>
      </c>
      <c r="F127">
        <v>46535.0132319392</v>
      </c>
    </row>
    <row r="128" spans="1:6">
      <c r="A128">
        <v>632.5</v>
      </c>
      <c r="B128">
        <v>9725.1940955751397</v>
      </c>
      <c r="C128">
        <v>632.5</v>
      </c>
      <c r="D128">
        <v>32104.732956229302</v>
      </c>
      <c r="E128">
        <v>632.5</v>
      </c>
      <c r="F128">
        <v>9104.67650190114</v>
      </c>
    </row>
    <row r="129" spans="1:6">
      <c r="A129">
        <v>637.5</v>
      </c>
      <c r="B129">
        <v>8752.6746860176299</v>
      </c>
      <c r="C129">
        <v>637.5</v>
      </c>
      <c r="D129">
        <v>21717.907588037498</v>
      </c>
      <c r="E129">
        <v>637.5</v>
      </c>
      <c r="F129">
        <v>0</v>
      </c>
    </row>
    <row r="130" spans="1:6">
      <c r="A130">
        <v>642.5</v>
      </c>
      <c r="B130">
        <v>0</v>
      </c>
      <c r="C130">
        <v>642.5</v>
      </c>
      <c r="D130">
        <v>30216.219252921699</v>
      </c>
      <c r="E130">
        <v>642.5</v>
      </c>
      <c r="F130">
        <v>38441.967452471501</v>
      </c>
    </row>
    <row r="131" spans="1:6">
      <c r="A131">
        <v>647.5</v>
      </c>
      <c r="B131">
        <v>0</v>
      </c>
      <c r="C131">
        <v>647.5</v>
      </c>
      <c r="D131">
        <v>0</v>
      </c>
      <c r="E131">
        <v>647.5</v>
      </c>
      <c r="F131">
        <v>15174.460836501899</v>
      </c>
    </row>
    <row r="132" spans="1:6">
      <c r="A132">
        <v>652.5</v>
      </c>
      <c r="B132">
        <v>0</v>
      </c>
      <c r="C132">
        <v>652.5</v>
      </c>
      <c r="D132">
        <v>8498.3116648842297</v>
      </c>
      <c r="E132">
        <v>652.5</v>
      </c>
      <c r="F132">
        <v>0</v>
      </c>
    </row>
    <row r="133" spans="1:6">
      <c r="A133">
        <v>657.5</v>
      </c>
      <c r="B133">
        <v>0</v>
      </c>
      <c r="C133">
        <v>657.5</v>
      </c>
      <c r="D133">
        <v>0</v>
      </c>
      <c r="E133">
        <v>657.5</v>
      </c>
      <c r="F133">
        <v>13151.199391635</v>
      </c>
    </row>
    <row r="134" spans="1:6">
      <c r="A134">
        <v>662.5</v>
      </c>
      <c r="B134">
        <v>13615.271733805201</v>
      </c>
      <c r="C134">
        <v>662.5</v>
      </c>
      <c r="D134">
        <v>50989.8699893054</v>
      </c>
      <c r="E134">
        <v>662.5</v>
      </c>
      <c r="F134">
        <v>0</v>
      </c>
    </row>
    <row r="135" spans="1:6">
      <c r="A135">
        <v>667.5</v>
      </c>
      <c r="B135">
        <v>16532.829962477699</v>
      </c>
      <c r="C135">
        <v>667.5</v>
      </c>
      <c r="D135">
        <v>0</v>
      </c>
      <c r="E135">
        <v>667.5</v>
      </c>
      <c r="F135">
        <v>0</v>
      </c>
    </row>
    <row r="136" spans="1:6">
      <c r="A136">
        <v>672.5</v>
      </c>
      <c r="B136">
        <v>8752.6746860176299</v>
      </c>
      <c r="C136">
        <v>672.5</v>
      </c>
      <c r="D136">
        <v>0</v>
      </c>
      <c r="E136">
        <v>672.5</v>
      </c>
      <c r="F136">
        <v>0</v>
      </c>
    </row>
    <row r="137" spans="1:6">
      <c r="A137">
        <v>677.5</v>
      </c>
      <c r="B137">
        <v>16532.829962477699</v>
      </c>
      <c r="C137">
        <v>677.5</v>
      </c>
      <c r="D137">
        <v>0</v>
      </c>
      <c r="E137">
        <v>677.5</v>
      </c>
      <c r="F137">
        <v>43500.121064638799</v>
      </c>
    </row>
    <row r="138" spans="1:6">
      <c r="A138">
        <v>682.5</v>
      </c>
      <c r="B138">
        <v>0</v>
      </c>
      <c r="C138">
        <v>682.5</v>
      </c>
      <c r="D138">
        <v>0</v>
      </c>
      <c r="E138">
        <v>682.5</v>
      </c>
      <c r="F138">
        <v>0</v>
      </c>
    </row>
    <row r="139" spans="1:6">
      <c r="A139">
        <v>687.5</v>
      </c>
      <c r="B139">
        <v>0</v>
      </c>
      <c r="C139">
        <v>687.5</v>
      </c>
      <c r="D139">
        <v>10386.825368191799</v>
      </c>
      <c r="E139">
        <v>687.5</v>
      </c>
      <c r="F139">
        <v>0</v>
      </c>
    </row>
    <row r="140" spans="1:6">
      <c r="A140">
        <v>692.5</v>
      </c>
      <c r="B140">
        <v>44735.892839645603</v>
      </c>
      <c r="C140">
        <v>692.5</v>
      </c>
      <c r="D140">
        <v>47212.842582690202</v>
      </c>
      <c r="E140">
        <v>692.5</v>
      </c>
      <c r="F140">
        <v>21244.245171102699</v>
      </c>
    </row>
    <row r="141" spans="1:6">
      <c r="A141">
        <v>697.5</v>
      </c>
      <c r="B141">
        <v>0</v>
      </c>
      <c r="C141">
        <v>697.5</v>
      </c>
      <c r="D141">
        <v>0</v>
      </c>
      <c r="E141">
        <v>697.5</v>
      </c>
      <c r="F141">
        <v>0</v>
      </c>
    </row>
    <row r="142" spans="1:6">
      <c r="A142">
        <v>702.5</v>
      </c>
      <c r="B142">
        <v>0</v>
      </c>
      <c r="C142">
        <v>702.5</v>
      </c>
      <c r="D142">
        <v>0</v>
      </c>
      <c r="E142">
        <v>702.5</v>
      </c>
      <c r="F142">
        <v>25290.768060836501</v>
      </c>
    </row>
    <row r="143" spans="1:6">
      <c r="A143">
        <v>707.5</v>
      </c>
      <c r="B143">
        <v>0</v>
      </c>
      <c r="C143">
        <v>707.5</v>
      </c>
      <c r="D143">
        <v>0</v>
      </c>
      <c r="E143">
        <v>707.5</v>
      </c>
      <c r="F143">
        <v>10116.3072243346</v>
      </c>
    </row>
    <row r="144" spans="1:6">
      <c r="A144">
        <v>712.5</v>
      </c>
      <c r="B144">
        <v>0</v>
      </c>
      <c r="C144">
        <v>712.5</v>
      </c>
      <c r="D144">
        <v>0</v>
      </c>
      <c r="E144">
        <v>712.5</v>
      </c>
      <c r="F144">
        <v>28325.660228136901</v>
      </c>
    </row>
    <row r="145" spans="1:6">
      <c r="A145">
        <v>717.5</v>
      </c>
      <c r="B145">
        <v>0</v>
      </c>
      <c r="C145">
        <v>717.5</v>
      </c>
      <c r="D145">
        <v>0</v>
      </c>
      <c r="E145">
        <v>717.5</v>
      </c>
      <c r="F145">
        <v>0</v>
      </c>
    </row>
    <row r="146" spans="1:6">
      <c r="A146">
        <v>722.5</v>
      </c>
      <c r="B146">
        <v>0</v>
      </c>
      <c r="C146">
        <v>722.5</v>
      </c>
      <c r="D146">
        <v>0</v>
      </c>
      <c r="E146">
        <v>722.5</v>
      </c>
      <c r="F146">
        <v>13151.199391635</v>
      </c>
    </row>
    <row r="147" spans="1:6">
      <c r="A147">
        <v>727.5</v>
      </c>
      <c r="B147">
        <v>0</v>
      </c>
      <c r="C147">
        <v>727.5</v>
      </c>
      <c r="D147">
        <v>29271.962401267901</v>
      </c>
      <c r="E147">
        <v>727.5</v>
      </c>
      <c r="F147">
        <v>0</v>
      </c>
    </row>
    <row r="148" spans="1:6">
      <c r="A148">
        <v>732.5</v>
      </c>
      <c r="B148">
        <v>0</v>
      </c>
      <c r="C148">
        <v>732.5</v>
      </c>
      <c r="D148">
        <v>17940.880181422301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24550.678142998899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12139.568669201501</v>
      </c>
    </row>
    <row r="151" spans="1:6">
      <c r="A151">
        <v>747.5</v>
      </c>
      <c r="B151">
        <v>0</v>
      </c>
      <c r="C151">
        <v>747.5</v>
      </c>
      <c r="D151">
        <v>11331.082219845601</v>
      </c>
      <c r="E151">
        <v>747.5</v>
      </c>
      <c r="F151">
        <v>0</v>
      </c>
    </row>
    <row r="152" spans="1:6">
      <c r="A152">
        <v>752.5</v>
      </c>
      <c r="B152">
        <v>15560.3105529202</v>
      </c>
      <c r="C152">
        <v>752.5</v>
      </c>
      <c r="D152">
        <v>0</v>
      </c>
      <c r="E152">
        <v>752.5</v>
      </c>
      <c r="F152">
        <v>0</v>
      </c>
    </row>
    <row r="153" spans="1:6">
      <c r="A153">
        <v>757.5</v>
      </c>
      <c r="B153">
        <v>23340.4658293803</v>
      </c>
      <c r="C153">
        <v>757.5</v>
      </c>
      <c r="D153">
        <v>0</v>
      </c>
      <c r="E153">
        <v>757.5</v>
      </c>
      <c r="F153">
        <v>0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0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0</v>
      </c>
      <c r="C157">
        <v>777.5</v>
      </c>
      <c r="D157">
        <v>18885.137033076098</v>
      </c>
      <c r="E157">
        <v>777.5</v>
      </c>
      <c r="F157">
        <v>0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0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15560.3105529202</v>
      </c>
      <c r="C162">
        <v>802.5</v>
      </c>
      <c r="D162">
        <v>12275.3390714994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12139.568669201501</v>
      </c>
    </row>
    <row r="164" spans="1:6">
      <c r="A164">
        <v>812.5</v>
      </c>
      <c r="B164">
        <v>0</v>
      </c>
      <c r="C164">
        <v>812.5</v>
      </c>
      <c r="D164">
        <v>0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9442.5685165380291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0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12275.3390714994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14163.852774806999</v>
      </c>
      <c r="E173">
        <v>857.5</v>
      </c>
      <c r="F173">
        <v>10116.3072243346</v>
      </c>
    </row>
    <row r="174" spans="1:6">
      <c r="A174">
        <v>862.5</v>
      </c>
      <c r="B174">
        <v>0</v>
      </c>
      <c r="C174">
        <v>862.5</v>
      </c>
      <c r="D174">
        <v>0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26258.024058052899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23267.5066159696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11127.937946768099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13615.271733805201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11670.232914690199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5957-B21B-41CC-96AD-E44A1086C3A3}">
  <dimension ref="A1:V201"/>
  <sheetViews>
    <sheetView topLeftCell="A13" workbookViewId="0">
      <selection activeCell="R33" sqref="R33"/>
    </sheetView>
  </sheetViews>
  <sheetFormatPr defaultRowHeight="15"/>
  <sheetData>
    <row r="1" spans="1:6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6405.8895861601104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15799.221760836101</v>
      </c>
    </row>
    <row r="7" spans="1:6">
      <c r="A7">
        <v>27.5</v>
      </c>
      <c r="B7">
        <v>4807.0903645683302</v>
      </c>
      <c r="C7">
        <v>27.5</v>
      </c>
      <c r="D7">
        <v>10981.5250048459</v>
      </c>
      <c r="E7">
        <v>27.5</v>
      </c>
      <c r="F7">
        <v>0</v>
      </c>
    </row>
    <row r="8" spans="1:6">
      <c r="A8">
        <v>32.5</v>
      </c>
      <c r="B8">
        <v>9614.1807291366695</v>
      </c>
      <c r="C8">
        <v>32.5</v>
      </c>
      <c r="D8">
        <v>17387.414591006</v>
      </c>
      <c r="E8">
        <v>32.5</v>
      </c>
      <c r="F8">
        <v>11849.416320627101</v>
      </c>
    </row>
    <row r="9" spans="1:6">
      <c r="A9">
        <v>37.5</v>
      </c>
      <c r="B9">
        <v>4807.0903645683302</v>
      </c>
      <c r="C9">
        <v>37.5</v>
      </c>
      <c r="D9">
        <v>39350.4646006978</v>
      </c>
      <c r="E9">
        <v>37.5</v>
      </c>
      <c r="F9">
        <v>20736.4785610974</v>
      </c>
    </row>
    <row r="10" spans="1:6">
      <c r="A10">
        <v>42.5</v>
      </c>
      <c r="B10">
        <v>52877.994010251699</v>
      </c>
      <c r="C10">
        <v>42.5</v>
      </c>
      <c r="D10">
        <v>86937.072955030002</v>
      </c>
      <c r="E10">
        <v>42.5</v>
      </c>
      <c r="F10">
        <v>31598.443521672201</v>
      </c>
    </row>
    <row r="11" spans="1:6">
      <c r="A11">
        <v>47.5</v>
      </c>
      <c r="B11">
        <v>106717.406093417</v>
      </c>
      <c r="C11">
        <v>47.5</v>
      </c>
      <c r="D11">
        <v>66804.277112812604</v>
      </c>
      <c r="E11">
        <v>47.5</v>
      </c>
      <c r="F11">
        <v>66159.241123501095</v>
      </c>
    </row>
    <row r="12" spans="1:6">
      <c r="A12">
        <v>52.5</v>
      </c>
      <c r="B12">
        <v>149019.80130161799</v>
      </c>
      <c r="C12">
        <v>52.5</v>
      </c>
      <c r="D12">
        <v>215969.99176196899</v>
      </c>
      <c r="E12">
        <v>52.5</v>
      </c>
      <c r="F12">
        <v>208352.236971026</v>
      </c>
    </row>
    <row r="13" spans="1:6">
      <c r="A13">
        <v>57.5</v>
      </c>
      <c r="B13">
        <v>219203.32062431599</v>
      </c>
      <c r="C13">
        <v>57.5</v>
      </c>
      <c r="D13">
        <v>323954.98764295399</v>
      </c>
      <c r="E13">
        <v>57.5</v>
      </c>
      <c r="F13">
        <v>316971.88657677401</v>
      </c>
    </row>
    <row r="14" spans="1:6">
      <c r="A14">
        <v>62.5</v>
      </c>
      <c r="B14">
        <v>235547.42786384799</v>
      </c>
      <c r="C14">
        <v>62.5</v>
      </c>
      <c r="D14">
        <v>349578.54598759499</v>
      </c>
      <c r="E14">
        <v>62.5</v>
      </c>
      <c r="F14">
        <v>364369.55185928202</v>
      </c>
    </row>
    <row r="15" spans="1:6">
      <c r="A15">
        <v>67.5</v>
      </c>
      <c r="B15">
        <v>524934.26781086205</v>
      </c>
      <c r="C15">
        <v>67.5</v>
      </c>
      <c r="D15">
        <v>687260.43988660595</v>
      </c>
      <c r="E15">
        <v>67.5</v>
      </c>
      <c r="F15">
        <v>912405.05668828404</v>
      </c>
    </row>
    <row r="16" spans="1:6">
      <c r="A16">
        <v>72.5</v>
      </c>
      <c r="B16">
        <v>572043.75338363205</v>
      </c>
      <c r="C16">
        <v>72.5</v>
      </c>
      <c r="D16">
        <v>830020.26494960301</v>
      </c>
      <c r="E16">
        <v>72.5</v>
      </c>
      <c r="F16">
        <v>942028.59748985199</v>
      </c>
    </row>
    <row r="17" spans="1:22">
      <c r="A17">
        <v>77.5</v>
      </c>
      <c r="B17">
        <v>633574.51005010703</v>
      </c>
      <c r="C17">
        <v>77.5</v>
      </c>
      <c r="D17">
        <v>1083510.4671447999</v>
      </c>
      <c r="E17">
        <v>77.5</v>
      </c>
      <c r="F17">
        <v>913392.50804833695</v>
      </c>
    </row>
    <row r="18" spans="1:22">
      <c r="A18">
        <v>82.5</v>
      </c>
      <c r="B18">
        <v>973916.50786154496</v>
      </c>
      <c r="C18">
        <v>82.5</v>
      </c>
      <c r="D18">
        <v>1148484.4900901299</v>
      </c>
      <c r="E18">
        <v>82.5</v>
      </c>
      <c r="F18">
        <v>936103.88932953903</v>
      </c>
    </row>
    <row r="19" spans="1:22">
      <c r="A19">
        <v>87.5</v>
      </c>
      <c r="B19">
        <v>1192158.41041295</v>
      </c>
      <c r="C19">
        <v>87.5</v>
      </c>
      <c r="D19">
        <v>1465118.4610631899</v>
      </c>
      <c r="E19">
        <v>87.5</v>
      </c>
      <c r="F19">
        <v>1564122.95432277</v>
      </c>
    </row>
    <row r="20" spans="1:22">
      <c r="A20">
        <v>92.5</v>
      </c>
      <c r="B20">
        <v>1810350.2312964301</v>
      </c>
      <c r="C20">
        <v>92.5</v>
      </c>
      <c r="D20">
        <v>1860453.36123764</v>
      </c>
      <c r="E20">
        <v>92.5</v>
      </c>
      <c r="F20">
        <v>1724090.0746512399</v>
      </c>
    </row>
    <row r="21" spans="1:22">
      <c r="A21">
        <v>97.5</v>
      </c>
      <c r="B21">
        <v>2009363.77238956</v>
      </c>
      <c r="C21">
        <v>97.5</v>
      </c>
      <c r="D21">
        <v>2560525.58029657</v>
      </c>
      <c r="E21">
        <v>97.5</v>
      </c>
      <c r="F21">
        <v>1967003.1092240899</v>
      </c>
    </row>
    <row r="22" spans="1:22">
      <c r="A22">
        <v>102.5</v>
      </c>
      <c r="B22">
        <v>2237219.8556701001</v>
      </c>
      <c r="C22">
        <v>102.5</v>
      </c>
      <c r="D22">
        <v>2696879.51577341</v>
      </c>
      <c r="E22">
        <v>102.5</v>
      </c>
      <c r="F22">
        <v>2144744.3540335</v>
      </c>
      <c r="R22" t="s">
        <v>83</v>
      </c>
      <c r="T22" t="s">
        <v>83</v>
      </c>
      <c r="V22" t="s">
        <v>83</v>
      </c>
    </row>
    <row r="23" spans="1:22">
      <c r="A23">
        <v>107.5</v>
      </c>
      <c r="B23">
        <v>3059232.3080112902</v>
      </c>
      <c r="C23">
        <v>107.5</v>
      </c>
      <c r="D23">
        <v>3343874.3639755799</v>
      </c>
      <c r="E23">
        <v>107.5</v>
      </c>
      <c r="F23">
        <v>2525900.5790136699</v>
      </c>
      <c r="Q23" t="s">
        <v>18</v>
      </c>
      <c r="R23" t="s">
        <v>203</v>
      </c>
      <c r="S23" t="s">
        <v>18</v>
      </c>
      <c r="T23" t="s">
        <v>204</v>
      </c>
      <c r="U23" t="s">
        <v>18</v>
      </c>
      <c r="V23" t="s">
        <v>205</v>
      </c>
    </row>
    <row r="24" spans="1:22">
      <c r="A24">
        <v>112.5</v>
      </c>
      <c r="B24">
        <v>2754462.7788976599</v>
      </c>
      <c r="C24">
        <v>112.5</v>
      </c>
      <c r="D24">
        <v>3040967.29925858</v>
      </c>
      <c r="E24">
        <v>112.5</v>
      </c>
      <c r="F24">
        <v>3290187.9316941202</v>
      </c>
      <c r="Q24" t="s">
        <v>21</v>
      </c>
      <c r="R24">
        <v>177.5</v>
      </c>
      <c r="S24" t="s">
        <v>21</v>
      </c>
      <c r="T24">
        <v>172.5</v>
      </c>
      <c r="U24" t="s">
        <v>21</v>
      </c>
      <c r="V24">
        <v>182.5</v>
      </c>
    </row>
    <row r="25" spans="1:22">
      <c r="A25">
        <v>117.5</v>
      </c>
      <c r="B25">
        <v>3556285.45170765</v>
      </c>
      <c r="C25">
        <v>117.5</v>
      </c>
      <c r="D25">
        <v>3201114.5389125799</v>
      </c>
      <c r="E25">
        <v>117.5</v>
      </c>
      <c r="F25">
        <v>4086073.7278962298</v>
      </c>
      <c r="Q25" t="s">
        <v>22</v>
      </c>
      <c r="R25">
        <v>204</v>
      </c>
      <c r="S25" t="s">
        <v>22</v>
      </c>
      <c r="T25">
        <v>200</v>
      </c>
      <c r="U25" t="s">
        <v>22</v>
      </c>
      <c r="V25">
        <v>204</v>
      </c>
    </row>
    <row r="26" spans="1:22">
      <c r="A26">
        <v>122.5</v>
      </c>
      <c r="B26">
        <v>3965849.5507688802</v>
      </c>
      <c r="C26">
        <v>122.5</v>
      </c>
      <c r="D26">
        <v>3403357.6244184901</v>
      </c>
      <c r="E26">
        <v>122.5</v>
      </c>
      <c r="F26">
        <v>3791813.2226006598</v>
      </c>
      <c r="Q26" t="s">
        <v>23</v>
      </c>
      <c r="R26">
        <v>93</v>
      </c>
      <c r="S26" t="s">
        <v>23</v>
      </c>
      <c r="T26">
        <v>87</v>
      </c>
      <c r="U26" t="s">
        <v>23</v>
      </c>
      <c r="V26">
        <v>81</v>
      </c>
    </row>
    <row r="27" spans="1:22">
      <c r="A27">
        <v>127.5</v>
      </c>
      <c r="B27">
        <v>3984116.49415424</v>
      </c>
      <c r="C27">
        <v>127.5</v>
      </c>
      <c r="D27">
        <v>3502191.3494620998</v>
      </c>
      <c r="E27">
        <v>127.5</v>
      </c>
      <c r="F27">
        <v>4247028.2995847501</v>
      </c>
      <c r="Q27" t="s">
        <v>27</v>
      </c>
      <c r="R27" s="1">
        <v>167000000</v>
      </c>
      <c r="S27" t="s">
        <v>27</v>
      </c>
      <c r="T27" s="1">
        <v>151000000</v>
      </c>
      <c r="U27" t="s">
        <v>27</v>
      </c>
      <c r="V27" s="1">
        <v>169000000</v>
      </c>
    </row>
    <row r="28" spans="1:22">
      <c r="A28">
        <v>132.5</v>
      </c>
      <c r="B28">
        <v>4020650.3809249601</v>
      </c>
      <c r="C28">
        <v>132.5</v>
      </c>
      <c r="D28">
        <v>3710840.3245541798</v>
      </c>
      <c r="E28">
        <v>132.5</v>
      </c>
      <c r="F28">
        <v>3293150.2857742701</v>
      </c>
      <c r="Q28" t="s">
        <v>24</v>
      </c>
      <c r="R28">
        <v>115</v>
      </c>
      <c r="S28" t="s">
        <v>24</v>
      </c>
      <c r="T28">
        <v>108</v>
      </c>
      <c r="U28" t="s">
        <v>24</v>
      </c>
      <c r="V28">
        <v>114</v>
      </c>
    </row>
    <row r="29" spans="1:22">
      <c r="A29">
        <v>137.5</v>
      </c>
      <c r="B29">
        <v>4125444.95087254</v>
      </c>
      <c r="C29">
        <v>137.5</v>
      </c>
      <c r="D29">
        <v>4717480.1166650504</v>
      </c>
      <c r="E29">
        <v>137.5</v>
      </c>
      <c r="F29">
        <v>3902407.77492652</v>
      </c>
      <c r="Q29" t="s">
        <v>25</v>
      </c>
      <c r="R29">
        <v>191</v>
      </c>
      <c r="S29" t="s">
        <v>25</v>
      </c>
      <c r="T29">
        <v>183</v>
      </c>
      <c r="U29" t="s">
        <v>25</v>
      </c>
      <c r="V29">
        <v>194</v>
      </c>
    </row>
    <row r="30" spans="1:22">
      <c r="A30">
        <v>142.5</v>
      </c>
      <c r="B30">
        <v>3829328.1844151402</v>
      </c>
      <c r="C30">
        <v>142.5</v>
      </c>
      <c r="D30">
        <v>3968906.16216806</v>
      </c>
      <c r="E30">
        <v>142.5</v>
      </c>
      <c r="F30">
        <v>4780252.0340129696</v>
      </c>
      <c r="Q30" t="s">
        <v>26</v>
      </c>
      <c r="R30">
        <v>301</v>
      </c>
      <c r="S30" t="s">
        <v>26</v>
      </c>
      <c r="T30">
        <v>306</v>
      </c>
      <c r="U30" t="s">
        <v>26</v>
      </c>
      <c r="V30">
        <v>306</v>
      </c>
    </row>
    <row r="31" spans="1:22">
      <c r="A31">
        <v>147.5</v>
      </c>
      <c r="B31">
        <v>3493793.2769682701</v>
      </c>
      <c r="C31">
        <v>147.5</v>
      </c>
      <c r="D31">
        <v>4172064.3747577099</v>
      </c>
      <c r="E31">
        <v>147.5</v>
      </c>
      <c r="F31">
        <v>3741453.2032380002</v>
      </c>
      <c r="Q31" t="s">
        <v>87</v>
      </c>
      <c r="R31">
        <v>6279</v>
      </c>
      <c r="S31" t="s">
        <v>87</v>
      </c>
      <c r="T31">
        <v>5972</v>
      </c>
      <c r="U31" t="s">
        <v>87</v>
      </c>
      <c r="V31">
        <v>6446</v>
      </c>
    </row>
    <row r="32" spans="1:22">
      <c r="A32">
        <v>152.5</v>
      </c>
      <c r="B32">
        <v>4517703.52462132</v>
      </c>
      <c r="C32">
        <v>152.5</v>
      </c>
      <c r="D32">
        <v>5013066.1647121496</v>
      </c>
      <c r="E32">
        <v>152.5</v>
      </c>
      <c r="F32">
        <v>5069575.2825082801</v>
      </c>
      <c r="R32" s="1">
        <v>20500000</v>
      </c>
      <c r="T32" s="1">
        <v>13600000</v>
      </c>
      <c r="V32" s="1">
        <v>18000000</v>
      </c>
    </row>
    <row r="33" spans="1:6">
      <c r="A33">
        <v>157.5</v>
      </c>
      <c r="B33">
        <v>5005142.48758855</v>
      </c>
      <c r="C33">
        <v>157.5</v>
      </c>
      <c r="D33">
        <v>4193112.2976836599</v>
      </c>
      <c r="E33">
        <v>157.5</v>
      </c>
      <c r="F33">
        <v>4069287.0547753498</v>
      </c>
    </row>
    <row r="34" spans="1:6">
      <c r="A34">
        <v>162.5</v>
      </c>
      <c r="B34">
        <v>5030139.3574843099</v>
      </c>
      <c r="C34">
        <v>162.5</v>
      </c>
      <c r="D34">
        <v>3951518.7475770498</v>
      </c>
      <c r="E34">
        <v>162.5</v>
      </c>
      <c r="F34">
        <v>3933018.7670881301</v>
      </c>
    </row>
    <row r="35" spans="1:6">
      <c r="A35">
        <v>167.5</v>
      </c>
      <c r="B35">
        <v>5044560.62857801</v>
      </c>
      <c r="C35">
        <v>167.5</v>
      </c>
      <c r="D35">
        <v>4392610.0019383598</v>
      </c>
      <c r="E35">
        <v>167.5</v>
      </c>
      <c r="F35">
        <v>3970541.91877012</v>
      </c>
    </row>
    <row r="36" spans="1:6">
      <c r="A36">
        <v>172.5</v>
      </c>
      <c r="B36">
        <v>5171467.8142026104</v>
      </c>
      <c r="C36">
        <v>172.5</v>
      </c>
      <c r="D36">
        <v>5495338.13784164</v>
      </c>
      <c r="E36">
        <v>172.5</v>
      </c>
      <c r="F36">
        <v>3872784.2341249501</v>
      </c>
    </row>
    <row r="37" spans="1:6">
      <c r="A37">
        <v>177.5</v>
      </c>
      <c r="B37">
        <v>5411822.3324310305</v>
      </c>
      <c r="C37">
        <v>177.5</v>
      </c>
      <c r="D37">
        <v>4170234.12059023</v>
      </c>
      <c r="E37">
        <v>177.5</v>
      </c>
      <c r="F37">
        <v>4431681.7039145203</v>
      </c>
    </row>
    <row r="38" spans="1:6">
      <c r="A38">
        <v>182.5</v>
      </c>
      <c r="B38">
        <v>4914769.1887346702</v>
      </c>
      <c r="C38">
        <v>182.5</v>
      </c>
      <c r="D38">
        <v>3325571.8223008299</v>
      </c>
      <c r="E38">
        <v>182.5</v>
      </c>
      <c r="F38">
        <v>5322362.8306816602</v>
      </c>
    </row>
    <row r="39" spans="1:6">
      <c r="A39">
        <v>187.5</v>
      </c>
      <c r="B39">
        <v>4349455.3618614301</v>
      </c>
      <c r="C39">
        <v>187.5</v>
      </c>
      <c r="D39">
        <v>3871902.6912919199</v>
      </c>
      <c r="E39">
        <v>187.5</v>
      </c>
      <c r="F39">
        <v>5093274.1151495399</v>
      </c>
    </row>
    <row r="40" spans="1:6">
      <c r="A40">
        <v>192.5</v>
      </c>
      <c r="B40">
        <v>4451365.6775902798</v>
      </c>
      <c r="C40">
        <v>192.5</v>
      </c>
      <c r="D40">
        <v>4075976.0309652998</v>
      </c>
      <c r="E40">
        <v>192.5</v>
      </c>
      <c r="F40">
        <v>4299363.2216675198</v>
      </c>
    </row>
    <row r="41" spans="1:6">
      <c r="A41">
        <v>197.5</v>
      </c>
      <c r="B41">
        <v>4303307.2943615699</v>
      </c>
      <c r="C41">
        <v>197.5</v>
      </c>
      <c r="D41">
        <v>2569676.8511339398</v>
      </c>
      <c r="E41">
        <v>197.5</v>
      </c>
      <c r="F41">
        <v>4680519.4466476897</v>
      </c>
    </row>
    <row r="42" spans="1:6">
      <c r="A42">
        <v>202.5</v>
      </c>
      <c r="B42">
        <v>4828241.5621724399</v>
      </c>
      <c r="C42">
        <v>202.5</v>
      </c>
      <c r="D42">
        <v>3988123.8309265398</v>
      </c>
      <c r="E42">
        <v>202.5</v>
      </c>
      <c r="F42">
        <v>4229254.1751038097</v>
      </c>
    </row>
    <row r="43" spans="1:6">
      <c r="A43">
        <v>207.5</v>
      </c>
      <c r="B43">
        <v>4656147.7271208903</v>
      </c>
      <c r="C43">
        <v>207.5</v>
      </c>
      <c r="D43">
        <v>2905528.4908654802</v>
      </c>
      <c r="E43">
        <v>207.5</v>
      </c>
      <c r="F43">
        <v>3741453.2032380002</v>
      </c>
    </row>
    <row r="44" spans="1:6">
      <c r="A44">
        <v>212.5</v>
      </c>
      <c r="B44">
        <v>5372404.1914415704</v>
      </c>
      <c r="C44">
        <v>212.5</v>
      </c>
      <c r="D44">
        <v>3315505.4243797301</v>
      </c>
      <c r="E44">
        <v>212.5</v>
      </c>
      <c r="F44">
        <v>4926394.8353006998</v>
      </c>
    </row>
    <row r="45" spans="1:6">
      <c r="A45">
        <v>217.5</v>
      </c>
      <c r="B45">
        <v>3305355.3346771901</v>
      </c>
      <c r="C45">
        <v>217.5</v>
      </c>
      <c r="D45">
        <v>3309099.5347935599</v>
      </c>
      <c r="E45">
        <v>217.5</v>
      </c>
      <c r="F45">
        <v>3959679.95380955</v>
      </c>
    </row>
    <row r="46" spans="1:6">
      <c r="A46">
        <v>222.5</v>
      </c>
      <c r="B46">
        <v>3263052.9394689901</v>
      </c>
      <c r="C46">
        <v>222.5</v>
      </c>
      <c r="D46">
        <v>2896377.2200281098</v>
      </c>
      <c r="E46">
        <v>222.5</v>
      </c>
      <c r="F46">
        <v>4590661.3728829399</v>
      </c>
    </row>
    <row r="47" spans="1:6">
      <c r="A47">
        <v>227.5</v>
      </c>
      <c r="B47">
        <v>3588973.6661867201</v>
      </c>
      <c r="C47">
        <v>227.5</v>
      </c>
      <c r="D47">
        <v>2807609.8929055999</v>
      </c>
      <c r="E47">
        <v>227.5</v>
      </c>
      <c r="F47">
        <v>4697306.1197685804</v>
      </c>
    </row>
    <row r="48" spans="1:6">
      <c r="A48">
        <v>232.5</v>
      </c>
      <c r="B48">
        <v>2951553.4838449601</v>
      </c>
      <c r="C48">
        <v>232.5</v>
      </c>
      <c r="D48">
        <v>2619093.7136557498</v>
      </c>
      <c r="E48">
        <v>232.5</v>
      </c>
      <c r="F48">
        <v>3506439.77954556</v>
      </c>
    </row>
    <row r="49" spans="1:6">
      <c r="A49">
        <v>237.5</v>
      </c>
      <c r="B49">
        <v>3452452.2998329801</v>
      </c>
      <c r="C49">
        <v>237.5</v>
      </c>
      <c r="D49">
        <v>2546798.6740405099</v>
      </c>
      <c r="E49">
        <v>237.5</v>
      </c>
      <c r="F49">
        <v>3160831.80352727</v>
      </c>
    </row>
    <row r="50" spans="1:6">
      <c r="A50">
        <v>242.5</v>
      </c>
      <c r="B50">
        <v>2152615.0652537001</v>
      </c>
      <c r="C50">
        <v>242.5</v>
      </c>
      <c r="D50">
        <v>2270430.29475189</v>
      </c>
      <c r="E50">
        <v>242.5</v>
      </c>
      <c r="F50">
        <v>2482452.7191713699</v>
      </c>
    </row>
    <row r="51" spans="1:6">
      <c r="A51">
        <v>247.5</v>
      </c>
      <c r="B51">
        <v>2961167.6645740899</v>
      </c>
      <c r="C51">
        <v>247.5</v>
      </c>
      <c r="D51">
        <v>2018770.34672417</v>
      </c>
      <c r="E51">
        <v>247.5</v>
      </c>
      <c r="F51">
        <v>3195392.6011291002</v>
      </c>
    </row>
    <row r="52" spans="1:6">
      <c r="A52">
        <v>252.5</v>
      </c>
      <c r="B52">
        <v>2350667.1882739202</v>
      </c>
      <c r="C52">
        <v>252.5</v>
      </c>
      <c r="D52">
        <v>1447731.0464721799</v>
      </c>
      <c r="E52">
        <v>252.5</v>
      </c>
      <c r="F52">
        <v>2899157.1931134202</v>
      </c>
    </row>
    <row r="53" spans="1:6">
      <c r="A53">
        <v>257.5</v>
      </c>
      <c r="B53">
        <v>2916942.4332200699</v>
      </c>
      <c r="C53">
        <v>257.5</v>
      </c>
      <c r="D53">
        <v>2561440.7073803102</v>
      </c>
      <c r="E53">
        <v>257.5</v>
      </c>
      <c r="F53">
        <v>3209216.9201698299</v>
      </c>
    </row>
    <row r="54" spans="1:6">
      <c r="A54">
        <v>262.5</v>
      </c>
      <c r="B54">
        <v>2402583.76421125</v>
      </c>
      <c r="C54">
        <v>262.5</v>
      </c>
      <c r="D54">
        <v>2118519.1988515202</v>
      </c>
      <c r="E54">
        <v>262.5</v>
      </c>
      <c r="F54">
        <v>2363958.5559650999</v>
      </c>
    </row>
    <row r="55" spans="1:6">
      <c r="A55">
        <v>267.5</v>
      </c>
      <c r="B55">
        <v>2466037.35702356</v>
      </c>
      <c r="C55">
        <v>267.5</v>
      </c>
      <c r="D55">
        <v>1797309.5924597799</v>
      </c>
      <c r="E55">
        <v>267.5</v>
      </c>
      <c r="F55">
        <v>2054886.2802687399</v>
      </c>
    </row>
    <row r="56" spans="1:6">
      <c r="A56">
        <v>272.5</v>
      </c>
      <c r="B56">
        <v>2308364.79306571</v>
      </c>
      <c r="C56">
        <v>272.5</v>
      </c>
      <c r="D56">
        <v>1746977.60285424</v>
      </c>
      <c r="E56">
        <v>272.5</v>
      </c>
      <c r="F56">
        <v>2052911.3775486399</v>
      </c>
    </row>
    <row r="57" spans="1:6">
      <c r="A57">
        <v>277.5</v>
      </c>
      <c r="B57">
        <v>2721774.5644185902</v>
      </c>
      <c r="C57">
        <v>277.5</v>
      </c>
      <c r="D57">
        <v>1867774.37790754</v>
      </c>
      <c r="E57">
        <v>277.5</v>
      </c>
      <c r="F57">
        <v>2160543.5757943401</v>
      </c>
    </row>
    <row r="58" spans="1:6">
      <c r="A58">
        <v>282.5</v>
      </c>
      <c r="B58">
        <v>1656523.3396302499</v>
      </c>
      <c r="C58">
        <v>282.5</v>
      </c>
      <c r="D58">
        <v>1878755.90291239</v>
      </c>
      <c r="E58">
        <v>282.5</v>
      </c>
      <c r="F58">
        <v>2337297.3692436898</v>
      </c>
    </row>
    <row r="59" spans="1:6">
      <c r="A59">
        <v>287.5</v>
      </c>
      <c r="B59">
        <v>1412323.1491101801</v>
      </c>
      <c r="C59">
        <v>287.5</v>
      </c>
      <c r="D59">
        <v>1436749.5214673399</v>
      </c>
      <c r="E59">
        <v>287.5</v>
      </c>
      <c r="F59">
        <v>2194116.92203611</v>
      </c>
    </row>
    <row r="60" spans="1:6">
      <c r="A60">
        <v>292.5</v>
      </c>
      <c r="B60">
        <v>1800736.0505673001</v>
      </c>
      <c r="C60">
        <v>292.5</v>
      </c>
      <c r="D60">
        <v>1752468.36535666</v>
      </c>
      <c r="E60">
        <v>292.5</v>
      </c>
      <c r="F60">
        <v>1180004.37526245</v>
      </c>
    </row>
    <row r="61" spans="1:6">
      <c r="A61">
        <v>297.5</v>
      </c>
      <c r="B61">
        <v>1968022.7952542801</v>
      </c>
      <c r="C61">
        <v>297.5</v>
      </c>
      <c r="D61">
        <v>1230845.9276264801</v>
      </c>
      <c r="E61">
        <v>297.5</v>
      </c>
      <c r="F61">
        <v>1545361.3784817799</v>
      </c>
    </row>
    <row r="62" spans="1:6">
      <c r="A62">
        <v>302.5</v>
      </c>
      <c r="B62">
        <v>874890.44635143701</v>
      </c>
      <c r="C62">
        <v>302.5</v>
      </c>
      <c r="D62">
        <v>1600557.2694562899</v>
      </c>
      <c r="E62">
        <v>302.5</v>
      </c>
      <c r="F62">
        <v>1154330.6399010899</v>
      </c>
    </row>
    <row r="63" spans="1:6">
      <c r="A63">
        <v>307.5</v>
      </c>
      <c r="B63">
        <v>1050829.95369464</v>
      </c>
      <c r="C63">
        <v>307.5</v>
      </c>
      <c r="D63">
        <v>1181429.0651046699</v>
      </c>
      <c r="E63">
        <v>307.5</v>
      </c>
      <c r="F63">
        <v>1300473.4411888199</v>
      </c>
    </row>
    <row r="64" spans="1:6">
      <c r="A64">
        <v>312.5</v>
      </c>
      <c r="B64">
        <v>921999.93192420702</v>
      </c>
      <c r="C64">
        <v>312.5</v>
      </c>
      <c r="D64">
        <v>943496.02333301003</v>
      </c>
      <c r="E64">
        <v>312.5</v>
      </c>
      <c r="F64">
        <v>1315285.2115896</v>
      </c>
    </row>
    <row r="65" spans="1:6">
      <c r="A65">
        <v>317.5</v>
      </c>
      <c r="B65">
        <v>1074865.4055174801</v>
      </c>
      <c r="C65">
        <v>317.5</v>
      </c>
      <c r="D65">
        <v>842832.04412192304</v>
      </c>
      <c r="E65">
        <v>317.5</v>
      </c>
      <c r="F65">
        <v>1019049.8035739301</v>
      </c>
    </row>
    <row r="66" spans="1:6">
      <c r="A66">
        <v>322.5</v>
      </c>
      <c r="B66">
        <v>690298.17635201302</v>
      </c>
      <c r="C66">
        <v>322.5</v>
      </c>
      <c r="D66">
        <v>629607.43361116503</v>
      </c>
      <c r="E66">
        <v>322.5</v>
      </c>
      <c r="F66">
        <v>1279736.9626277201</v>
      </c>
    </row>
    <row r="67" spans="1:6">
      <c r="A67">
        <v>327.5</v>
      </c>
      <c r="B67">
        <v>719140.71853942296</v>
      </c>
      <c r="C67">
        <v>327.5</v>
      </c>
      <c r="D67">
        <v>1326934.27141888</v>
      </c>
      <c r="E67">
        <v>327.5</v>
      </c>
      <c r="F67">
        <v>1389344.0635935201</v>
      </c>
    </row>
    <row r="68" spans="1:6">
      <c r="A68">
        <v>332.5</v>
      </c>
      <c r="B68">
        <v>977762.18015319901</v>
      </c>
      <c r="C68">
        <v>332.5</v>
      </c>
      <c r="D68">
        <v>916042.21082089597</v>
      </c>
      <c r="E68">
        <v>332.5</v>
      </c>
      <c r="F68">
        <v>721826.94419819897</v>
      </c>
    </row>
    <row r="69" spans="1:6">
      <c r="A69">
        <v>337.5</v>
      </c>
      <c r="B69">
        <v>878736.11864309199</v>
      </c>
      <c r="C69">
        <v>337.5</v>
      </c>
      <c r="D69">
        <v>547245.99607482099</v>
      </c>
      <c r="E69">
        <v>337.5</v>
      </c>
      <c r="F69">
        <v>864019.94004572404</v>
      </c>
    </row>
    <row r="70" spans="1:6">
      <c r="A70">
        <v>342.5</v>
      </c>
      <c r="B70">
        <v>781632.89327881101</v>
      </c>
      <c r="C70">
        <v>342.5</v>
      </c>
      <c r="D70">
        <v>650655.35653711995</v>
      </c>
      <c r="E70">
        <v>342.5</v>
      </c>
      <c r="F70">
        <v>751450.48499976704</v>
      </c>
    </row>
    <row r="71" spans="1:6">
      <c r="A71">
        <v>347.5</v>
      </c>
      <c r="B71">
        <v>854700.66682024999</v>
      </c>
      <c r="C71">
        <v>347.5</v>
      </c>
      <c r="D71">
        <v>648825.10236964503</v>
      </c>
      <c r="E71">
        <v>347.5</v>
      </c>
      <c r="F71">
        <v>912405.05668828404</v>
      </c>
    </row>
    <row r="72" spans="1:6">
      <c r="A72">
        <v>352.5</v>
      </c>
      <c r="B72">
        <v>267274.22426999902</v>
      </c>
      <c r="C72">
        <v>352.5</v>
      </c>
      <c r="D72">
        <v>437430.746026362</v>
      </c>
      <c r="E72">
        <v>352.5</v>
      </c>
      <c r="F72">
        <v>512487.25586712098</v>
      </c>
    </row>
    <row r="73" spans="1:6">
      <c r="A73">
        <v>357.5</v>
      </c>
      <c r="B73">
        <v>480709.03645683301</v>
      </c>
      <c r="C73">
        <v>357.5</v>
      </c>
      <c r="D73">
        <v>529858.58148381498</v>
      </c>
      <c r="E73">
        <v>357.5</v>
      </c>
      <c r="F73">
        <v>277473.83217468398</v>
      </c>
    </row>
    <row r="74" spans="1:6">
      <c r="A74">
        <v>362.5</v>
      </c>
      <c r="B74">
        <v>329766.399009388</v>
      </c>
      <c r="C74">
        <v>362.5</v>
      </c>
      <c r="D74">
        <v>712883.99823124602</v>
      </c>
      <c r="E74">
        <v>362.5</v>
      </c>
      <c r="F74">
        <v>525324.1235478</v>
      </c>
    </row>
    <row r="75" spans="1:6">
      <c r="A75">
        <v>367.5</v>
      </c>
      <c r="B75">
        <v>404757.008696654</v>
      </c>
      <c r="C75">
        <v>367.5</v>
      </c>
      <c r="D75">
        <v>275453.25220488501</v>
      </c>
      <c r="E75">
        <v>367.5</v>
      </c>
      <c r="F75">
        <v>515449.60994727799</v>
      </c>
    </row>
    <row r="76" spans="1:6">
      <c r="A76">
        <v>372.5</v>
      </c>
      <c r="B76">
        <v>435522.38702989102</v>
      </c>
      <c r="C76">
        <v>372.5</v>
      </c>
      <c r="D76">
        <v>287349.90429346799</v>
      </c>
      <c r="E76">
        <v>372.5</v>
      </c>
      <c r="F76">
        <v>528286.47762795701</v>
      </c>
    </row>
    <row r="77" spans="1:6">
      <c r="A77">
        <v>377.5</v>
      </c>
      <c r="B77">
        <v>679722.57754996303</v>
      </c>
      <c r="C77">
        <v>377.5</v>
      </c>
      <c r="D77">
        <v>439261.00019383599</v>
      </c>
      <c r="E77">
        <v>377.5</v>
      </c>
      <c r="F77">
        <v>460152.33378435101</v>
      </c>
    </row>
    <row r="78" spans="1:6">
      <c r="A78">
        <v>382.5</v>
      </c>
      <c r="B78">
        <v>601847.713643956</v>
      </c>
      <c r="C78">
        <v>382.5</v>
      </c>
      <c r="D78">
        <v>308397.82721942198</v>
      </c>
      <c r="E78">
        <v>382.5</v>
      </c>
      <c r="F78">
        <v>162929.47440862199</v>
      </c>
    </row>
    <row r="79" spans="1:6">
      <c r="A79">
        <v>387.5</v>
      </c>
      <c r="B79">
        <v>225933.247134712</v>
      </c>
      <c r="C79">
        <v>387.5</v>
      </c>
      <c r="D79">
        <v>309312.95430316002</v>
      </c>
      <c r="E79">
        <v>387.5</v>
      </c>
      <c r="F79">
        <v>347582.87873839401</v>
      </c>
    </row>
    <row r="80" spans="1:6">
      <c r="A80">
        <v>392.5</v>
      </c>
      <c r="B80">
        <v>225933.247134712</v>
      </c>
      <c r="C80">
        <v>392.5</v>
      </c>
      <c r="D80">
        <v>189431.30633359199</v>
      </c>
      <c r="E80">
        <v>392.5</v>
      </c>
      <c r="F80">
        <v>425591.53618252202</v>
      </c>
    </row>
    <row r="81" spans="1:6">
      <c r="A81">
        <v>397.5</v>
      </c>
      <c r="B81">
        <v>275926.98692622199</v>
      </c>
      <c r="C81">
        <v>397.5</v>
      </c>
      <c r="D81">
        <v>217800.24592944401</v>
      </c>
      <c r="E81">
        <v>397.5</v>
      </c>
      <c r="F81">
        <v>118494.163206271</v>
      </c>
    </row>
    <row r="82" spans="1:6">
      <c r="A82">
        <v>402.5</v>
      </c>
      <c r="B82">
        <v>191322.19650982</v>
      </c>
      <c r="C82">
        <v>402.5</v>
      </c>
      <c r="D82">
        <v>367881.08766233799</v>
      </c>
      <c r="E82">
        <v>402.5</v>
      </c>
      <c r="F82">
        <v>175766.34208930199</v>
      </c>
    </row>
    <row r="83" spans="1:6">
      <c r="A83">
        <v>407.5</v>
      </c>
      <c r="B83">
        <v>343226.25203017902</v>
      </c>
      <c r="C83">
        <v>407.5</v>
      </c>
      <c r="D83">
        <v>282774.26887478202</v>
      </c>
      <c r="E83">
        <v>407.5</v>
      </c>
      <c r="F83">
        <v>272536.575374423</v>
      </c>
    </row>
    <row r="84" spans="1:6">
      <c r="A84">
        <v>412.5</v>
      </c>
      <c r="B84">
        <v>179785.179634856</v>
      </c>
      <c r="C84">
        <v>412.5</v>
      </c>
      <c r="D84">
        <v>188516.17924985499</v>
      </c>
      <c r="E84">
        <v>412.5</v>
      </c>
      <c r="F84">
        <v>300185.213455886</v>
      </c>
    </row>
    <row r="85" spans="1:6">
      <c r="A85">
        <v>417.5</v>
      </c>
      <c r="B85">
        <v>263428.55197834503</v>
      </c>
      <c r="C85">
        <v>417.5</v>
      </c>
      <c r="D85">
        <v>179364.908412483</v>
      </c>
      <c r="E85">
        <v>417.5</v>
      </c>
      <c r="F85">
        <v>111582.003685905</v>
      </c>
    </row>
    <row r="86" spans="1:6">
      <c r="A86">
        <v>422.5</v>
      </c>
      <c r="B86">
        <v>367261.70385302103</v>
      </c>
      <c r="C86">
        <v>422.5</v>
      </c>
      <c r="D86">
        <v>137269.06256057401</v>
      </c>
      <c r="E86">
        <v>422.5</v>
      </c>
      <c r="F86">
        <v>205389.88289086899</v>
      </c>
    </row>
    <row r="87" spans="1:6">
      <c r="A87">
        <v>427.5</v>
      </c>
      <c r="B87">
        <v>199013.541093129</v>
      </c>
      <c r="C87">
        <v>427.5</v>
      </c>
      <c r="D87">
        <v>49416.862521806499</v>
      </c>
      <c r="E87">
        <v>427.5</v>
      </c>
      <c r="F87">
        <v>214276.94513134001</v>
      </c>
    </row>
    <row r="88" spans="1:6">
      <c r="A88">
        <v>432.5</v>
      </c>
      <c r="B88">
        <v>92296.134999711998</v>
      </c>
      <c r="C88">
        <v>432.5</v>
      </c>
      <c r="D88">
        <v>60398.387526652499</v>
      </c>
      <c r="E88">
        <v>432.5</v>
      </c>
      <c r="F88">
        <v>126393.77408668899</v>
      </c>
    </row>
    <row r="89" spans="1:6">
      <c r="A89">
        <v>437.5</v>
      </c>
      <c r="B89">
        <v>165363.908541151</v>
      </c>
      <c r="C89">
        <v>437.5</v>
      </c>
      <c r="D89">
        <v>368796.21474607498</v>
      </c>
      <c r="E89">
        <v>437.5</v>
      </c>
      <c r="F89">
        <v>108619.649605748</v>
      </c>
    </row>
    <row r="90" spans="1:6">
      <c r="A90">
        <v>442.5</v>
      </c>
      <c r="B90">
        <v>84604.790416402699</v>
      </c>
      <c r="C90">
        <v>442.5</v>
      </c>
      <c r="D90">
        <v>288265.03137720498</v>
      </c>
      <c r="E90">
        <v>442.5</v>
      </c>
      <c r="F90">
        <v>164904.37712872701</v>
      </c>
    </row>
    <row r="91" spans="1:6">
      <c r="A91">
        <v>447.5</v>
      </c>
      <c r="B91">
        <v>349956.17854057503</v>
      </c>
      <c r="C91">
        <v>447.5</v>
      </c>
      <c r="D91">
        <v>101579.106294825</v>
      </c>
      <c r="E91">
        <v>447.5</v>
      </c>
      <c r="F91">
        <v>186628.30704987599</v>
      </c>
    </row>
    <row r="92" spans="1:6">
      <c r="A92">
        <v>452.5</v>
      </c>
      <c r="B92">
        <v>98064.643437193998</v>
      </c>
      <c r="C92">
        <v>452.5</v>
      </c>
      <c r="D92">
        <v>102494.233378562</v>
      </c>
      <c r="E92">
        <v>452.5</v>
      </c>
      <c r="F92">
        <v>235013.42369243701</v>
      </c>
    </row>
    <row r="93" spans="1:6">
      <c r="A93">
        <v>457.5</v>
      </c>
      <c r="B93">
        <v>121138.677187122</v>
      </c>
      <c r="C93">
        <v>457.5</v>
      </c>
      <c r="D93">
        <v>115306.01255088201</v>
      </c>
      <c r="E93">
        <v>457.5</v>
      </c>
      <c r="F93">
        <v>61221.9843232399</v>
      </c>
    </row>
    <row r="94" spans="1:6">
      <c r="A94">
        <v>462.5</v>
      </c>
      <c r="B94">
        <v>151904.05552035899</v>
      </c>
      <c r="C94">
        <v>462.5</v>
      </c>
      <c r="D94">
        <v>124457.283388254</v>
      </c>
      <c r="E94">
        <v>462.5</v>
      </c>
      <c r="F94">
        <v>40485.5057621425</v>
      </c>
    </row>
    <row r="95" spans="1:6">
      <c r="A95">
        <v>467.5</v>
      </c>
      <c r="B95">
        <v>116331.586822554</v>
      </c>
      <c r="C95">
        <v>467.5</v>
      </c>
      <c r="D95">
        <v>32029.447930800499</v>
      </c>
      <c r="E95">
        <v>467.5</v>
      </c>
      <c r="F95">
        <v>108619.649605748</v>
      </c>
    </row>
    <row r="96" spans="1:6">
      <c r="A96">
        <v>472.5</v>
      </c>
      <c r="B96">
        <v>90373.298853884698</v>
      </c>
      <c r="C96">
        <v>472.5</v>
      </c>
      <c r="D96">
        <v>101579.106294825</v>
      </c>
      <c r="E96">
        <v>472.5</v>
      </c>
      <c r="F96">
        <v>80971.011524285001</v>
      </c>
    </row>
    <row r="97" spans="1:6">
      <c r="A97">
        <v>477.5</v>
      </c>
      <c r="B97">
        <v>108640.24223924401</v>
      </c>
      <c r="C97">
        <v>477.5</v>
      </c>
      <c r="D97">
        <v>233357.406352975</v>
      </c>
      <c r="E97">
        <v>477.5</v>
      </c>
      <c r="F97">
        <v>87883.171044650793</v>
      </c>
    </row>
    <row r="98" spans="1:6">
      <c r="A98">
        <v>482.5</v>
      </c>
      <c r="B98">
        <v>34611.050624891999</v>
      </c>
      <c r="C98">
        <v>482.5</v>
      </c>
      <c r="D98">
        <v>68634.531280286901</v>
      </c>
      <c r="E98">
        <v>482.5</v>
      </c>
      <c r="F98">
        <v>42460.408482247003</v>
      </c>
    </row>
    <row r="99" spans="1:6">
      <c r="A99">
        <v>487.5</v>
      </c>
      <c r="B99">
        <v>80759.118124747998</v>
      </c>
      <c r="C99">
        <v>487.5</v>
      </c>
      <c r="D99">
        <v>30199.193763326199</v>
      </c>
      <c r="E99">
        <v>487.5</v>
      </c>
      <c r="F99">
        <v>49372.568002612803</v>
      </c>
    </row>
    <row r="100" spans="1:6">
      <c r="A100">
        <v>492.5</v>
      </c>
      <c r="B100">
        <v>36533.886770719299</v>
      </c>
      <c r="C100">
        <v>492.5</v>
      </c>
      <c r="D100">
        <v>76870.675033921303</v>
      </c>
      <c r="E100">
        <v>492.5</v>
      </c>
      <c r="F100">
        <v>59247.081603135397</v>
      </c>
    </row>
    <row r="101" spans="1:6">
      <c r="A101">
        <v>497.5</v>
      </c>
      <c r="B101">
        <v>104794.56994759</v>
      </c>
      <c r="C101">
        <v>497.5</v>
      </c>
      <c r="D101">
        <v>25623.558344640402</v>
      </c>
      <c r="E101">
        <v>497.5</v>
      </c>
      <c r="F101">
        <v>64184.338403396599</v>
      </c>
    </row>
    <row r="102" spans="1:6">
      <c r="A102">
        <v>502.5</v>
      </c>
      <c r="B102">
        <v>34611.050624891999</v>
      </c>
      <c r="C102">
        <v>502.5</v>
      </c>
      <c r="D102">
        <v>5490.7625024229501</v>
      </c>
      <c r="E102">
        <v>502.5</v>
      </c>
      <c r="F102">
        <v>119481.614566323</v>
      </c>
    </row>
    <row r="103" spans="1:6">
      <c r="A103">
        <v>507.5</v>
      </c>
      <c r="B103">
        <v>46148.067499855999</v>
      </c>
      <c r="C103">
        <v>507.5</v>
      </c>
      <c r="D103">
        <v>105239.614629773</v>
      </c>
      <c r="E103">
        <v>507.5</v>
      </c>
      <c r="F103">
        <v>63196.887043344403</v>
      </c>
    </row>
    <row r="104" spans="1:6">
      <c r="A104">
        <v>512.5</v>
      </c>
      <c r="B104">
        <v>6729.9265103956704</v>
      </c>
      <c r="C104">
        <v>512.5</v>
      </c>
      <c r="D104">
        <v>113475.758383408</v>
      </c>
      <c r="E104">
        <v>512.5</v>
      </c>
      <c r="F104">
        <v>48385.116642560497</v>
      </c>
    </row>
    <row r="105" spans="1:6">
      <c r="A105">
        <v>517.5</v>
      </c>
      <c r="B105">
        <v>7691.3445833093401</v>
      </c>
      <c r="C105">
        <v>517.5</v>
      </c>
      <c r="D105">
        <v>43010.972935646401</v>
      </c>
      <c r="E105">
        <v>517.5</v>
      </c>
      <c r="F105">
        <v>38510.603042037998</v>
      </c>
    </row>
    <row r="106" spans="1:6">
      <c r="A106">
        <v>522.5</v>
      </c>
      <c r="B106">
        <v>15382.6891666187</v>
      </c>
      <c r="C106">
        <v>522.5</v>
      </c>
      <c r="D106">
        <v>18302.541674743199</v>
      </c>
      <c r="E106">
        <v>522.5</v>
      </c>
      <c r="F106">
        <v>50360.019362665102</v>
      </c>
    </row>
    <row r="107" spans="1:6">
      <c r="A107">
        <v>527.5</v>
      </c>
      <c r="B107">
        <v>0</v>
      </c>
      <c r="C107">
        <v>527.5</v>
      </c>
      <c r="D107">
        <v>20132.7958422175</v>
      </c>
      <c r="E107">
        <v>527.5</v>
      </c>
      <c r="F107">
        <v>35548.248961881203</v>
      </c>
    </row>
    <row r="108" spans="1:6">
      <c r="A108">
        <v>532.5</v>
      </c>
      <c r="B108">
        <v>57685.084374819999</v>
      </c>
      <c r="C108">
        <v>532.5</v>
      </c>
      <c r="D108">
        <v>29284.066679589101</v>
      </c>
      <c r="E108">
        <v>532.5</v>
      </c>
      <c r="F108">
        <v>5924.7081603135302</v>
      </c>
    </row>
    <row r="109" spans="1:6">
      <c r="A109">
        <v>537.5</v>
      </c>
      <c r="B109">
        <v>6729.9265103956704</v>
      </c>
      <c r="C109">
        <v>537.5</v>
      </c>
      <c r="D109">
        <v>24708.4312609033</v>
      </c>
      <c r="E109">
        <v>537.5</v>
      </c>
      <c r="F109">
        <v>28636.0894415154</v>
      </c>
    </row>
    <row r="110" spans="1:6">
      <c r="A110">
        <v>542.5</v>
      </c>
      <c r="B110">
        <v>31726.796406150999</v>
      </c>
      <c r="C110">
        <v>542.5</v>
      </c>
      <c r="D110">
        <v>19217.6687584803</v>
      </c>
      <c r="E110">
        <v>542.5</v>
      </c>
      <c r="F110">
        <v>22711.381281201899</v>
      </c>
    </row>
    <row r="111" spans="1:6">
      <c r="A111">
        <v>547.5</v>
      </c>
      <c r="B111">
        <v>6729.9265103956704</v>
      </c>
      <c r="C111">
        <v>547.5</v>
      </c>
      <c r="D111">
        <v>42095.845851909296</v>
      </c>
      <c r="E111">
        <v>547.5</v>
      </c>
      <c r="F111">
        <v>57272.1788830308</v>
      </c>
    </row>
    <row r="112" spans="1:6">
      <c r="A112">
        <v>552.5</v>
      </c>
      <c r="B112">
        <v>77874.863906006998</v>
      </c>
      <c r="C112">
        <v>552.5</v>
      </c>
      <c r="D112">
        <v>0</v>
      </c>
      <c r="E112">
        <v>552.5</v>
      </c>
      <c r="F112">
        <v>46410.213922456001</v>
      </c>
    </row>
    <row r="113" spans="1:6">
      <c r="A113">
        <v>557.5</v>
      </c>
      <c r="B113">
        <v>14421.271093705</v>
      </c>
      <c r="C113">
        <v>557.5</v>
      </c>
      <c r="D113">
        <v>0</v>
      </c>
      <c r="E113">
        <v>557.5</v>
      </c>
      <c r="F113">
        <v>19749.027201045101</v>
      </c>
    </row>
    <row r="114" spans="1:6">
      <c r="A114">
        <v>562.5</v>
      </c>
      <c r="B114">
        <v>32688.2144790647</v>
      </c>
      <c r="C114">
        <v>562.5</v>
      </c>
      <c r="D114">
        <v>10066.397921108701</v>
      </c>
      <c r="E114">
        <v>562.5</v>
      </c>
      <c r="F114">
        <v>45422.762562403797</v>
      </c>
    </row>
    <row r="115" spans="1:6">
      <c r="A115">
        <v>567.5</v>
      </c>
      <c r="B115">
        <v>0</v>
      </c>
      <c r="C115">
        <v>567.5</v>
      </c>
      <c r="D115">
        <v>60398.387526652499</v>
      </c>
      <c r="E115">
        <v>567.5</v>
      </c>
      <c r="F115">
        <v>27648.638081463199</v>
      </c>
    </row>
    <row r="116" spans="1:6">
      <c r="A116">
        <v>572.5</v>
      </c>
      <c r="B116">
        <v>78836.281978920699</v>
      </c>
      <c r="C116">
        <v>572.5</v>
      </c>
      <c r="D116">
        <v>0</v>
      </c>
      <c r="E116">
        <v>572.5</v>
      </c>
      <c r="F116">
        <v>7899.6108804180503</v>
      </c>
    </row>
    <row r="117" spans="1:6">
      <c r="A117">
        <v>577.5</v>
      </c>
      <c r="B117">
        <v>29803.9602603237</v>
      </c>
      <c r="C117">
        <v>577.5</v>
      </c>
      <c r="D117">
        <v>34774.829182011999</v>
      </c>
      <c r="E117">
        <v>577.5</v>
      </c>
      <c r="F117">
        <v>0</v>
      </c>
    </row>
    <row r="118" spans="1:6">
      <c r="A118">
        <v>582.5</v>
      </c>
      <c r="B118">
        <v>6729.9265103956704</v>
      </c>
      <c r="C118">
        <v>582.5</v>
      </c>
      <c r="D118">
        <v>0</v>
      </c>
      <c r="E118">
        <v>582.5</v>
      </c>
      <c r="F118">
        <v>0</v>
      </c>
    </row>
    <row r="119" spans="1:6">
      <c r="A119">
        <v>587.5</v>
      </c>
      <c r="B119">
        <v>14421.271093705</v>
      </c>
      <c r="C119">
        <v>587.5</v>
      </c>
      <c r="D119">
        <v>29284.066679589101</v>
      </c>
      <c r="E119">
        <v>587.5</v>
      </c>
      <c r="F119">
        <v>0</v>
      </c>
    </row>
    <row r="120" spans="1:6">
      <c r="A120">
        <v>592.5</v>
      </c>
      <c r="B120">
        <v>22112.615677014299</v>
      </c>
      <c r="C120">
        <v>592.5</v>
      </c>
      <c r="D120">
        <v>25623.558344640402</v>
      </c>
      <c r="E120">
        <v>592.5</v>
      </c>
      <c r="F120">
        <v>27648.638081463199</v>
      </c>
    </row>
    <row r="121" spans="1:6">
      <c r="A121">
        <v>597.5</v>
      </c>
      <c r="B121">
        <v>20189.779531187</v>
      </c>
      <c r="C121">
        <v>597.5</v>
      </c>
      <c r="D121">
        <v>15557.160423531701</v>
      </c>
      <c r="E121">
        <v>597.5</v>
      </c>
      <c r="F121">
        <v>0</v>
      </c>
    </row>
    <row r="122" spans="1:6">
      <c r="A122">
        <v>602.5</v>
      </c>
      <c r="B122">
        <v>24996.869895755299</v>
      </c>
      <c r="C122">
        <v>602.5</v>
      </c>
      <c r="D122">
        <v>0</v>
      </c>
      <c r="E122">
        <v>602.5</v>
      </c>
      <c r="F122">
        <v>7899.6108804180503</v>
      </c>
    </row>
    <row r="123" spans="1:6">
      <c r="A123">
        <v>607.5</v>
      </c>
      <c r="B123">
        <v>0</v>
      </c>
      <c r="C123">
        <v>607.5</v>
      </c>
      <c r="D123">
        <v>24708.4312609033</v>
      </c>
      <c r="E123">
        <v>607.5</v>
      </c>
      <c r="F123">
        <v>11849.416320627101</v>
      </c>
    </row>
    <row r="124" spans="1:6">
      <c r="A124">
        <v>612.5</v>
      </c>
      <c r="B124">
        <v>11537.016874964</v>
      </c>
      <c r="C124">
        <v>612.5</v>
      </c>
      <c r="D124">
        <v>53992.4979404923</v>
      </c>
      <c r="E124">
        <v>612.5</v>
      </c>
      <c r="F124">
        <v>7899.6108804180503</v>
      </c>
    </row>
    <row r="125" spans="1:6">
      <c r="A125">
        <v>617.5</v>
      </c>
      <c r="B125">
        <v>8652.7626562229998</v>
      </c>
      <c r="C125">
        <v>617.5</v>
      </c>
      <c r="D125">
        <v>14642.0333397945</v>
      </c>
      <c r="E125">
        <v>617.5</v>
      </c>
      <c r="F125">
        <v>18761.5758409929</v>
      </c>
    </row>
    <row r="126" spans="1:6">
      <c r="A126">
        <v>622.5</v>
      </c>
      <c r="B126">
        <v>16344.107239532301</v>
      </c>
      <c r="C126">
        <v>622.5</v>
      </c>
      <c r="D126">
        <v>9151.2708373715795</v>
      </c>
      <c r="E126">
        <v>622.5</v>
      </c>
      <c r="F126">
        <v>19749.027201045101</v>
      </c>
    </row>
    <row r="127" spans="1:6">
      <c r="A127">
        <v>627.5</v>
      </c>
      <c r="B127">
        <v>0</v>
      </c>
      <c r="C127">
        <v>627.5</v>
      </c>
      <c r="D127">
        <v>7321.0166698972698</v>
      </c>
      <c r="E127">
        <v>627.5</v>
      </c>
      <c r="F127">
        <v>102694.941445435</v>
      </c>
    </row>
    <row r="128" spans="1:6">
      <c r="A128">
        <v>632.5</v>
      </c>
      <c r="B128">
        <v>10575.598802050299</v>
      </c>
      <c r="C128">
        <v>632.5</v>
      </c>
      <c r="D128">
        <v>31114.320847063402</v>
      </c>
      <c r="E128">
        <v>632.5</v>
      </c>
      <c r="F128">
        <v>0</v>
      </c>
    </row>
    <row r="129" spans="1:6">
      <c r="A129">
        <v>637.5</v>
      </c>
      <c r="B129">
        <v>0</v>
      </c>
      <c r="C129">
        <v>637.5</v>
      </c>
      <c r="D129">
        <v>35689.956265749199</v>
      </c>
      <c r="E129">
        <v>637.5</v>
      </c>
      <c r="F129">
        <v>0</v>
      </c>
    </row>
    <row r="130" spans="1:6">
      <c r="A130">
        <v>642.5</v>
      </c>
      <c r="B130">
        <v>0</v>
      </c>
      <c r="C130">
        <v>642.5</v>
      </c>
      <c r="D130">
        <v>0</v>
      </c>
      <c r="E130">
        <v>642.5</v>
      </c>
      <c r="F130">
        <v>0</v>
      </c>
    </row>
    <row r="131" spans="1:6">
      <c r="A131">
        <v>647.5</v>
      </c>
      <c r="B131">
        <v>0</v>
      </c>
      <c r="C131">
        <v>647.5</v>
      </c>
      <c r="D131">
        <v>8236.1437536344292</v>
      </c>
      <c r="E131">
        <v>647.5</v>
      </c>
      <c r="F131">
        <v>57272.1788830308</v>
      </c>
    </row>
    <row r="132" spans="1:6">
      <c r="A132">
        <v>652.5</v>
      </c>
      <c r="B132">
        <v>45186.649426942298</v>
      </c>
      <c r="C132">
        <v>652.5</v>
      </c>
      <c r="D132">
        <v>21963.0500096918</v>
      </c>
      <c r="E132">
        <v>652.5</v>
      </c>
      <c r="F132">
        <v>0</v>
      </c>
    </row>
    <row r="133" spans="1:6">
      <c r="A133">
        <v>657.5</v>
      </c>
      <c r="B133">
        <v>0</v>
      </c>
      <c r="C133">
        <v>657.5</v>
      </c>
      <c r="D133">
        <v>25623.558344640402</v>
      </c>
      <c r="E133">
        <v>657.5</v>
      </c>
      <c r="F133">
        <v>0</v>
      </c>
    </row>
    <row r="134" spans="1:6">
      <c r="A134">
        <v>662.5</v>
      </c>
      <c r="B134">
        <v>10575.598802050299</v>
      </c>
      <c r="C134">
        <v>662.5</v>
      </c>
      <c r="D134">
        <v>0</v>
      </c>
      <c r="E134">
        <v>662.5</v>
      </c>
      <c r="F134">
        <v>14811.7704007838</v>
      </c>
    </row>
    <row r="135" spans="1:6">
      <c r="A135">
        <v>667.5</v>
      </c>
      <c r="B135">
        <v>10575.598802050299</v>
      </c>
      <c r="C135">
        <v>667.5</v>
      </c>
      <c r="D135">
        <v>18302.541674743199</v>
      </c>
      <c r="E135">
        <v>667.5</v>
      </c>
      <c r="F135">
        <v>0</v>
      </c>
    </row>
    <row r="136" spans="1:6">
      <c r="A136">
        <v>672.5</v>
      </c>
      <c r="B136">
        <v>0</v>
      </c>
      <c r="C136">
        <v>672.5</v>
      </c>
      <c r="D136">
        <v>28368.939595851902</v>
      </c>
      <c r="E136">
        <v>672.5</v>
      </c>
      <c r="F136">
        <v>0</v>
      </c>
    </row>
    <row r="137" spans="1:6">
      <c r="A137">
        <v>677.5</v>
      </c>
      <c r="B137">
        <v>0</v>
      </c>
      <c r="C137">
        <v>677.5</v>
      </c>
      <c r="D137">
        <v>0</v>
      </c>
      <c r="E137">
        <v>677.5</v>
      </c>
      <c r="F137">
        <v>0</v>
      </c>
    </row>
    <row r="138" spans="1:6">
      <c r="A138">
        <v>682.5</v>
      </c>
      <c r="B138">
        <v>0</v>
      </c>
      <c r="C138">
        <v>682.5</v>
      </c>
      <c r="D138">
        <v>0</v>
      </c>
      <c r="E138">
        <v>682.5</v>
      </c>
      <c r="F138">
        <v>0</v>
      </c>
    </row>
    <row r="139" spans="1:6">
      <c r="A139">
        <v>687.5</v>
      </c>
      <c r="B139">
        <v>0</v>
      </c>
      <c r="C139">
        <v>687.5</v>
      </c>
      <c r="D139">
        <v>0</v>
      </c>
      <c r="E139">
        <v>687.5</v>
      </c>
      <c r="F139">
        <v>0</v>
      </c>
    </row>
    <row r="140" spans="1:6">
      <c r="A140">
        <v>692.5</v>
      </c>
      <c r="B140">
        <v>0</v>
      </c>
      <c r="C140">
        <v>692.5</v>
      </c>
      <c r="D140">
        <v>16472.287507268898</v>
      </c>
      <c r="E140">
        <v>692.5</v>
      </c>
      <c r="F140">
        <v>0</v>
      </c>
    </row>
    <row r="141" spans="1:6">
      <c r="A141">
        <v>697.5</v>
      </c>
      <c r="B141">
        <v>11537.016874964</v>
      </c>
      <c r="C141">
        <v>697.5</v>
      </c>
      <c r="D141">
        <v>7321.0166698972698</v>
      </c>
      <c r="E141">
        <v>697.5</v>
      </c>
      <c r="F141">
        <v>17774.124480940602</v>
      </c>
    </row>
    <row r="142" spans="1:6">
      <c r="A142">
        <v>702.5</v>
      </c>
      <c r="B142">
        <v>0</v>
      </c>
      <c r="C142">
        <v>702.5</v>
      </c>
      <c r="D142">
        <v>0</v>
      </c>
      <c r="E142">
        <v>702.5</v>
      </c>
      <c r="F142">
        <v>0</v>
      </c>
    </row>
    <row r="143" spans="1:6">
      <c r="A143">
        <v>707.5</v>
      </c>
      <c r="B143">
        <v>0</v>
      </c>
      <c r="C143">
        <v>707.5</v>
      </c>
      <c r="D143">
        <v>0</v>
      </c>
      <c r="E143">
        <v>707.5</v>
      </c>
      <c r="F143">
        <v>0</v>
      </c>
    </row>
    <row r="144" spans="1:6">
      <c r="A144">
        <v>712.5</v>
      </c>
      <c r="B144">
        <v>8652.7626562229998</v>
      </c>
      <c r="C144">
        <v>712.5</v>
      </c>
      <c r="D144">
        <v>9151.2708373715795</v>
      </c>
      <c r="E144">
        <v>712.5</v>
      </c>
      <c r="F144">
        <v>0</v>
      </c>
    </row>
    <row r="145" spans="1:6">
      <c r="A145">
        <v>717.5</v>
      </c>
      <c r="B145">
        <v>0</v>
      </c>
      <c r="C145">
        <v>717.5</v>
      </c>
      <c r="D145">
        <v>8236.1437536344292</v>
      </c>
      <c r="E145">
        <v>717.5</v>
      </c>
      <c r="F145">
        <v>0</v>
      </c>
    </row>
    <row r="146" spans="1:6">
      <c r="A146">
        <v>722.5</v>
      </c>
      <c r="B146">
        <v>0</v>
      </c>
      <c r="C146">
        <v>722.5</v>
      </c>
      <c r="D146">
        <v>0</v>
      </c>
      <c r="E146">
        <v>722.5</v>
      </c>
      <c r="F146">
        <v>18761.5758409929</v>
      </c>
    </row>
    <row r="147" spans="1:6">
      <c r="A147">
        <v>727.5</v>
      </c>
      <c r="B147">
        <v>0</v>
      </c>
      <c r="C147">
        <v>727.5</v>
      </c>
      <c r="D147">
        <v>0</v>
      </c>
      <c r="E147">
        <v>727.5</v>
      </c>
      <c r="F147">
        <v>0</v>
      </c>
    </row>
    <row r="148" spans="1:6">
      <c r="A148">
        <v>732.5</v>
      </c>
      <c r="B148">
        <v>0</v>
      </c>
      <c r="C148">
        <v>732.5</v>
      </c>
      <c r="D148">
        <v>0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0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0</v>
      </c>
      <c r="C151">
        <v>747.5</v>
      </c>
      <c r="D151">
        <v>0</v>
      </c>
      <c r="E151">
        <v>747.5</v>
      </c>
      <c r="F151">
        <v>0</v>
      </c>
    </row>
    <row r="152" spans="1:6">
      <c r="A152">
        <v>752.5</v>
      </c>
      <c r="B152">
        <v>0</v>
      </c>
      <c r="C152">
        <v>752.5</v>
      </c>
      <c r="D152">
        <v>0</v>
      </c>
      <c r="E152">
        <v>752.5</v>
      </c>
      <c r="F152">
        <v>0</v>
      </c>
    </row>
    <row r="153" spans="1:6">
      <c r="A153">
        <v>757.5</v>
      </c>
      <c r="B153">
        <v>0</v>
      </c>
      <c r="C153">
        <v>757.5</v>
      </c>
      <c r="D153">
        <v>0</v>
      </c>
      <c r="E153">
        <v>757.5</v>
      </c>
      <c r="F153">
        <v>14811.7704007838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20189.779531187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0</v>
      </c>
      <c r="C157">
        <v>777.5</v>
      </c>
      <c r="D157">
        <v>14642.0333397945</v>
      </c>
      <c r="E157">
        <v>777.5</v>
      </c>
      <c r="F157">
        <v>12836.867680679299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12836.867680679299</v>
      </c>
    </row>
    <row r="160" spans="1:6">
      <c r="A160">
        <v>792.5</v>
      </c>
      <c r="B160">
        <v>0</v>
      </c>
      <c r="C160">
        <v>792.5</v>
      </c>
      <c r="D160">
        <v>0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10981.5250048459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0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13726.9062560574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21963.0500096918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11896.6520885831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9874.5136005225595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11537.016874964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13459.853020791301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21047.922925954601</v>
      </c>
      <c r="E181">
        <v>897.5</v>
      </c>
      <c r="F181">
        <v>0</v>
      </c>
    </row>
    <row r="182" spans="1:6">
      <c r="A182">
        <v>902.5</v>
      </c>
      <c r="B182">
        <v>10575.598802050299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13459.853020791301</v>
      </c>
      <c r="C183">
        <v>907.5</v>
      </c>
      <c r="D183">
        <v>14642.0333397945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10861.9649605748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15557.160423531701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11849.416320627101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11849.416320627101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20132.7958422175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Nanosight</dc:creator>
  <cp:keywords/>
  <dc:description/>
  <cp:lastModifiedBy>Frank Li</cp:lastModifiedBy>
  <cp:revision/>
  <dcterms:created xsi:type="dcterms:W3CDTF">2015-06-05T18:17:20Z</dcterms:created>
  <dcterms:modified xsi:type="dcterms:W3CDTF">2026-09-10T16:27:31Z</dcterms:modified>
  <cp:category/>
  <cp:contentStatus/>
</cp:coreProperties>
</file>