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8431"/>
  <workbookPr codeName="ThisWorkbook" defaultThemeVersion="124226"/>
  <mc:AlternateContent xmlns:mc="http://schemas.openxmlformats.org/markup-compatibility/2006">
    <mc:Choice Requires="x15">
      <x15ac:absPath xmlns:x15ac="http://schemas.microsoft.com/office/spreadsheetml/2010/11/ac" url="J:\General\04_RELEASE_MANAGEMENT\2018-07_Release PROD JUL18\02_Development\Cross\C_CHG131815\02-Design\"/>
    </mc:Choice>
  </mc:AlternateContent>
  <bookViews>
    <workbookView xWindow="0" yWindow="0" windowWidth="23040" windowHeight="8475" tabRatio="932"/>
  </bookViews>
  <sheets>
    <sheet name="Title" sheetId="1" r:id="rId1"/>
    <sheet name="Version Control" sheetId="2" r:id="rId2"/>
    <sheet name="Overview" sheetId="3" r:id="rId3"/>
    <sheet name="DTD Review Crosscheck" sheetId="101" r:id="rId4"/>
    <sheet name="1. FA" sheetId="111" r:id="rId5"/>
    <sheet name="2.BC" sheetId="86" r:id="rId6"/>
    <sheet name="3.01 Script&lt;BS&gt;" sheetId="84" r:id="rId7"/>
    <sheet name="3.02 Script&lt;BC&gt;" sheetId="107" r:id="rId8"/>
    <sheet name="3.03 Script&lt;Applet&gt;" sheetId="106" r:id="rId9"/>
    <sheet name="3.04 Script&lt;Applet&gt;" sheetId="109" r:id="rId10"/>
    <sheet name="4. PR Tasks" sheetId="82" r:id="rId11"/>
  </sheets>
  <definedNames>
    <definedName name="_xlnm._FilterDatabase" localSheetId="3" hidden="1">'DTD Review Crosscheck'!$A$4:$E$40</definedName>
    <definedName name="_xlnm.Print_Area" localSheetId="1">'Version Control'!$A$1:$H$6</definedName>
  </definedNames>
  <calcPr calcId="171027"/>
</workbook>
</file>

<file path=xl/calcChain.xml><?xml version="1.0" encoding="utf-8"?>
<calcChain xmlns="http://schemas.openxmlformats.org/spreadsheetml/2006/main">
  <c r="B11" i="2" l="1"/>
  <c r="B10" i="2" l="1"/>
  <c r="B16" i="2" l="1"/>
  <c r="B38" i="1"/>
</calcChain>
</file>

<file path=xl/sharedStrings.xml><?xml version="1.0" encoding="utf-8"?>
<sst xmlns="http://schemas.openxmlformats.org/spreadsheetml/2006/main" count="445" uniqueCount="209">
  <si>
    <t>Description</t>
  </si>
  <si>
    <t>Trade Marketing Excellence Programme</t>
  </si>
  <si>
    <t>Date:</t>
  </si>
  <si>
    <t>Status:</t>
  </si>
  <si>
    <t>Reviewer Control Section</t>
  </si>
  <si>
    <t>Name</t>
  </si>
  <si>
    <t>First Name</t>
  </si>
  <si>
    <t>Function</t>
  </si>
  <si>
    <t>Document Version</t>
  </si>
  <si>
    <t>Date</t>
  </si>
  <si>
    <t xml:space="preserve">Draft </t>
  </si>
  <si>
    <t>Functional Design</t>
  </si>
  <si>
    <t>Content</t>
  </si>
  <si>
    <t>Worksheet</t>
  </si>
  <si>
    <t>Ownership</t>
  </si>
  <si>
    <t>Area</t>
  </si>
  <si>
    <t>Purpose</t>
  </si>
  <si>
    <t>View</t>
  </si>
  <si>
    <t>Comments</t>
  </si>
  <si>
    <t>Applet</t>
  </si>
  <si>
    <t>Script Design</t>
  </si>
  <si>
    <t>Script</t>
  </si>
  <si>
    <t>Event Name:</t>
  </si>
  <si>
    <t>Business Component</t>
  </si>
  <si>
    <t>Description:</t>
  </si>
  <si>
    <t>Scripting</t>
  </si>
  <si>
    <t>Estimation</t>
  </si>
  <si>
    <t>Mandays</t>
  </si>
  <si>
    <t>Dev/Configuration</t>
  </si>
  <si>
    <t>Peer Review</t>
  </si>
  <si>
    <t>Manday</t>
  </si>
  <si>
    <t>Inactive</t>
  </si>
  <si>
    <t>Predefault Value</t>
  </si>
  <si>
    <t>Validation</t>
  </si>
  <si>
    <t>Business Component Design</t>
  </si>
  <si>
    <t>Value</t>
  </si>
  <si>
    <t>Bus Comp User Prop</t>
  </si>
  <si>
    <t>Table</t>
  </si>
  <si>
    <t>TOTAL Estimation</t>
  </si>
  <si>
    <t>ASI UAT</t>
  </si>
  <si>
    <t>CIS UAT</t>
  </si>
  <si>
    <t>RUS UAT</t>
  </si>
  <si>
    <t>LOV TYPE</t>
  </si>
  <si>
    <t>LIC</t>
  </si>
  <si>
    <t>Display Value</t>
  </si>
  <si>
    <t>Order</t>
  </si>
  <si>
    <t>Language</t>
  </si>
  <si>
    <t>Organization</t>
  </si>
  <si>
    <t>LOV</t>
  </si>
  <si>
    <t>&lt;End of File&gt;</t>
  </si>
  <si>
    <t>Active</t>
  </si>
  <si>
    <t>Status</t>
  </si>
  <si>
    <t>Business Service</t>
  </si>
  <si>
    <t>Translate</t>
  </si>
  <si>
    <t>Symbolic String</t>
  </si>
  <si>
    <t>Technical Design Screens, Views and Applets</t>
  </si>
  <si>
    <t>SALES</t>
  </si>
  <si>
    <t>Title:</t>
  </si>
  <si>
    <t>EU2 UAT</t>
  </si>
  <si>
    <t>Canada</t>
  </si>
  <si>
    <t>Market Affected:</t>
  </si>
  <si>
    <t>Post Release Tasks</t>
  </si>
  <si>
    <t>Test Script</t>
  </si>
  <si>
    <t>Unit Test</t>
  </si>
  <si>
    <t>EU1 UAT</t>
  </si>
  <si>
    <t>EU3 UAT</t>
  </si>
  <si>
    <t>CEU UAT</t>
  </si>
  <si>
    <t>Non Pilot Impact Analysis - Post Tasks</t>
  </si>
  <si>
    <t>New/Existing</t>
  </si>
  <si>
    <t>Impact</t>
  </si>
  <si>
    <t>ASI PROD</t>
  </si>
  <si>
    <t>EU1 PROD</t>
  </si>
  <si>
    <t>EU2 PROD</t>
  </si>
  <si>
    <t>EU3 PROD</t>
  </si>
  <si>
    <t>CEU PROD</t>
  </si>
  <si>
    <t>CIS PROD</t>
  </si>
  <si>
    <t>RUS PROD</t>
  </si>
  <si>
    <t>Multilingual</t>
  </si>
  <si>
    <t>PLIC</t>
  </si>
  <si>
    <t>Low</t>
  </si>
  <si>
    <t>High</t>
  </si>
  <si>
    <t>Target High</t>
  </si>
  <si>
    <t>Comment</t>
  </si>
  <si>
    <t>DTD Review CheckList</t>
  </si>
  <si>
    <t>Checklist</t>
  </si>
  <si>
    <t>Details</t>
  </si>
  <si>
    <t>Table Column Naming Convention</t>
  </si>
  <si>
    <t>New Boolean Column &gt;&gt; X_&lt;COLUMNNAME&gt;_FLG
New Text Column &gt;&gt; X_&lt;COLUMNNAME&gt;_TEXT
New Date Column &gt;&gt; X_&lt;COLUMNNAME&gt;_DT
New Numeric Column &gt;&gt; X_&lt;COLUMNNAME&gt;_NUM
New LOV Column &gt;&gt; X_&lt;COLUMNNAME&gt;_CD
New ID Column &gt;&gt; X_&lt;COLUMNNAME&gt;_ID
New Attribute Column &gt;&gt; X_ATTRIB_&lt;Number&gt;</t>
  </si>
  <si>
    <t>Runtime Check</t>
  </si>
  <si>
    <t>Level</t>
  </si>
  <si>
    <t>Object Naming Convention</t>
  </si>
  <si>
    <t>All</t>
  </si>
  <si>
    <t>All new Object must have JTI prefix. Ex: JTI Account</t>
  </si>
  <si>
    <t>In List Applets all number and currency controls should be aligned to the right, check boxes centered and all other aligned to the left.</t>
  </si>
  <si>
    <t>In Form Applets controls should be aligned to the left, except for check boxes (centered)</t>
  </si>
  <si>
    <t>List Colums Alignment</t>
  </si>
  <si>
    <t>Control Alignment</t>
  </si>
  <si>
    <t>Upgrade Ancestor</t>
  </si>
  <si>
    <t>Visibity Setup</t>
  </si>
  <si>
    <t>Verify Visibility Applet &amp; Visibility Applet Type</t>
  </si>
  <si>
    <t>Impact Analysis on Post Tasks</t>
  </si>
  <si>
    <t>Post Tasks</t>
  </si>
  <si>
    <t>Verify that Impact Analysis was set on each Post Release Tasks</t>
  </si>
  <si>
    <t>Script Check</t>
  </si>
  <si>
    <t>Use of – in Object/Property Name</t>
  </si>
  <si>
    <t>BC</t>
  </si>
  <si>
    <t>For New Field, verify that same column is not already used by another field</t>
  </si>
  <si>
    <t>Field Creation</t>
  </si>
  <si>
    <t>List Columns/Control Update</t>
  </si>
  <si>
    <t>Verify if there are different List Columns/Controls that uses the same field.</t>
  </si>
  <si>
    <t>Translation Update</t>
  </si>
  <si>
    <t>Verify that Symbolic String to be updated is not used by other Object (Symbolic String Finder Tool)</t>
  </si>
  <si>
    <t>DOC: Change Log</t>
  </si>
  <si>
    <t>Impact on Non-Pilot</t>
  </si>
  <si>
    <t>Proposal</t>
  </si>
  <si>
    <t>DTD Format - Grouping</t>
  </si>
  <si>
    <t>Group similar Object Change together (Applets/BC/etc..)</t>
  </si>
  <si>
    <t>BC Name</t>
  </si>
  <si>
    <t>New Column in S_EVT_ACT</t>
  </si>
  <si>
    <t>Verify that New Column in S_EVT_ACT needs to be added in Data CAP Process</t>
  </si>
  <si>
    <t>Dock Object Impacted</t>
  </si>
  <si>
    <t>Tech Arch Intervention?</t>
  </si>
  <si>
    <t>New Column in S_ORG_EXT</t>
  </si>
  <si>
    <r>
      <t xml:space="preserve">New column should </t>
    </r>
    <r>
      <rPr>
        <b/>
        <sz val="10"/>
        <rFont val="Arial"/>
        <family val="2"/>
      </rPr>
      <t>NOT</t>
    </r>
    <r>
      <rPr>
        <sz val="10"/>
        <rFont val="Arial"/>
        <family val="2"/>
      </rPr>
      <t xml:space="preserve"> be created in S_ORG_EXT
Column should be created in S_ORG_EXT_X instead</t>
    </r>
  </si>
  <si>
    <t>Visibity Applet</t>
  </si>
  <si>
    <t>Verify that Visibility Applet is updated as well when applet in view web template item is updated (for the case where applet in view web template item was the same as the Visibility applet)</t>
  </si>
  <si>
    <t>For fields using new column and having a predefault value, assess impact on existing records.</t>
  </si>
  <si>
    <t>Visibility Check (Bus Comp View Mode)</t>
  </si>
  <si>
    <t>Check if Visibility Applet Type setup v/s Bus Comp View Mode</t>
  </si>
  <si>
    <t>All Date/Numeric/Flag/LOV List Columns/Control should have RUNTIME set to TRUE (at applet level)</t>
  </si>
  <si>
    <t>CR #:</t>
  </si>
  <si>
    <t>Use of comment is properly done on new lines of code</t>
  </si>
  <si>
    <t>Use Switch instead of several nested if/then/else</t>
  </si>
  <si>
    <t>The use of ‘With‘ way to group operations performed within the same business component.</t>
  </si>
  <si>
    <t>Use Event Handler (Try, Catch &amp; Finally)</t>
  </si>
  <si>
    <t xml:space="preserve">Only one Return/Exit statement per function </t>
  </si>
  <si>
    <t>All objects set to nothing in finally clause in reverse order of creation</t>
  </si>
  <si>
    <t>ExecuteQuery should be used with ForwardOnly mode</t>
  </si>
  <si>
    <t>When using this.GetFieldValue make sure field is activated (Force Active set to TRUE on BC)</t>
  </si>
  <si>
    <t>Code properly indented to imprve readibility</t>
  </si>
  <si>
    <t>Script Required?</t>
  </si>
  <si>
    <r>
      <t xml:space="preserve">Upgrade Ancestor should be set for each object cloned when future changes to the source object shall be applied to the cloned object. Kindly note that Upgrade Ancestor should be set </t>
    </r>
    <r>
      <rPr>
        <b/>
        <sz val="10"/>
        <rFont val="Arial"/>
        <family val="2"/>
      </rPr>
      <t>ONLY to VANILLA objects</t>
    </r>
  </si>
  <si>
    <t>System Preference</t>
  </si>
  <si>
    <r>
      <t xml:space="preserve">Verify that new System Pref Name is prefix with </t>
    </r>
    <r>
      <rPr>
        <b/>
        <sz val="10"/>
        <rFont val="Arial"/>
        <family val="2"/>
      </rPr>
      <t>Company</t>
    </r>
    <r>
      <rPr>
        <sz val="10"/>
        <rFont val="Arial"/>
        <family val="2"/>
      </rPr>
      <t xml:space="preserve"> (for those that is going to be used by offline user)</t>
    </r>
  </si>
  <si>
    <t>List Colums Creation</t>
  </si>
  <si>
    <t>Verify that List Column Name &amp; Field Name is not the same for currency fields</t>
  </si>
  <si>
    <r>
      <t xml:space="preserve">When using ParentBusComp method, a check should be done first to verify there is a Parent Bus Comp associated. Example Below:-
</t>
    </r>
    <r>
      <rPr>
        <b/>
        <i/>
        <sz val="10"/>
        <rFont val="Arial"/>
        <family val="2"/>
      </rPr>
      <t>if (this.ParentBusComp() != null &amp;&amp; this.ParentBusComp() != "")</t>
    </r>
  </si>
  <si>
    <t>Personalization/Toggle Check</t>
  </si>
  <si>
    <r>
      <t>Verify using</t>
    </r>
    <r>
      <rPr>
        <b/>
        <i/>
        <sz val="10"/>
        <rFont val="Arial"/>
        <family val="2"/>
      </rPr>
      <t xml:space="preserve"> Personalization &amp; Toggle Tool</t>
    </r>
    <r>
      <rPr>
        <sz val="10"/>
        <rFont val="Arial"/>
        <family val="2"/>
      </rPr>
      <t xml:space="preserve"> that applet being modified is in Applet Personalization or Toggle Applet
</t>
    </r>
    <r>
      <rPr>
        <b/>
        <i/>
        <sz val="10"/>
        <rFont val="Arial"/>
        <family val="2"/>
      </rPr>
      <t>This will let us know if our modifications need to be done on any other applets</t>
    </r>
  </si>
  <si>
    <t>Verify that impacted field is correctly mapped and visible for the market requested.</t>
  </si>
  <si>
    <t>Do not use "–" in Object/Property Name</t>
  </si>
  <si>
    <r>
      <t xml:space="preserve">When using </t>
    </r>
    <r>
      <rPr>
        <b/>
        <i/>
        <sz val="10"/>
        <rFont val="Arial"/>
        <family val="2"/>
      </rPr>
      <t>TheApplication().ActiveBusObject()</t>
    </r>
    <r>
      <rPr>
        <sz val="10"/>
        <rFont val="Arial"/>
        <family val="2"/>
      </rPr>
      <t xml:space="preserve"> method, a check should be done first to verify there is an Active Bus Object. Example Below:-
</t>
    </r>
    <r>
      <rPr>
        <b/>
        <i/>
        <sz val="10"/>
        <rFont val="Arial"/>
        <family val="2"/>
      </rPr>
      <t>if (TheApplication().ActiveBusObject()  != null &amp;&amp; TheApplication().ActiveBusObject() != “”)</t>
    </r>
  </si>
  <si>
    <t>When using ToFixed() method make sure that result is converted to number.</t>
  </si>
  <si>
    <t>For fields having Immediate Post Change checked, verify that there is no field validation (message does no appear correctly). 
If any, move Validation to script (PresetFieldValue)</t>
  </si>
  <si>
    <t>New Order Types for Web based orders</t>
  </si>
  <si>
    <t>CA</t>
  </si>
  <si>
    <t>CHG131815</t>
  </si>
  <si>
    <t>Kaudeer</t>
  </si>
  <si>
    <t>Nabeel</t>
  </si>
  <si>
    <t>Orders</t>
  </si>
  <si>
    <t>V1</t>
  </si>
  <si>
    <t>Created DTD</t>
  </si>
  <si>
    <t>Order Entry - Orders</t>
  </si>
  <si>
    <t>On Field Update Set 64</t>
  </si>
  <si>
    <t>Update Value from ""Status", "JTI Total Order Value CA", "IIF(GetProfileAttr(""Org.Name"") = ""Canada"" AND [Status]=LookupValue(""FS_ORDER_STATUS"",""Submitted"") AND [JTI Sub Type]=LookupValue(""JTI_SUBTYPE_TYPE"",""Direct Sales""), [JTI Total Calc Sales Amt CA],[JTI Total Order Value CA])""</t>
  </si>
  <si>
    <t>"Status", "JTI Total Order Value CA", "IIF(GetProfileAttr(""Org.Name"") = ""Canada"" AND [Status]=LookupValue(""FS_ORDER_STATUS"",""Submitted""), [JTI Total Calc Sales Amt CA],[JTI Total Order Value CA])"</t>
  </si>
  <si>
    <t>JTI Order Type Validation</t>
  </si>
  <si>
    <t>function OrderCheck_Type</t>
  </si>
  <si>
    <t xml:space="preserve">Modified condition to set Delivery Status = 'To be processed' for Order Type = Dircet Sales  RRP and Order Type = Dircet Sales  RRP   </t>
  </si>
  <si>
    <t>function JTISubmitOrder()</t>
  </si>
  <si>
    <t>function WebApplet_PreInvokeMethod</t>
  </si>
  <si>
    <t>JTI Order Entry - Order Form Applet Dashboard (Sales) - CA</t>
  </si>
  <si>
    <t>JTI_SUBTYPE_TYPE</t>
  </si>
  <si>
    <t>Web Order RMC</t>
  </si>
  <si>
    <t>Y</t>
  </si>
  <si>
    <t>English-American</t>
  </si>
  <si>
    <t>Add LOV</t>
  </si>
  <si>
    <t>Existing - New LIC</t>
  </si>
  <si>
    <t>English-Canada</t>
  </si>
  <si>
    <t>Commande Web RMC</t>
  </si>
  <si>
    <t>French-Canada</t>
  </si>
  <si>
    <t>Web Order RRP</t>
  </si>
  <si>
    <t>Commande Web RRP</t>
  </si>
  <si>
    <t>Direct Sales RRP</t>
  </si>
  <si>
    <t>PPR Ventes directes</t>
  </si>
  <si>
    <t>Update LIC &amp; Display Value from "EP Direct Sales"</t>
  </si>
  <si>
    <t>Update LIC  from "EP Direct Sales" and Display Value from "RRP Direct Sales"</t>
  </si>
  <si>
    <t>Update LIC  from "EP Direct Sales" and Display Value from "PE Ventes Directes"</t>
  </si>
  <si>
    <t>Update LIC &amp; Display Value from "GTA Direct Sales"</t>
  </si>
  <si>
    <t>Direct Sales GTA</t>
  </si>
  <si>
    <t>Update LIC  from "GTA Direct Sales" and Display Value from "GTA Direct Sales"</t>
  </si>
  <si>
    <t>Add validation for new order type</t>
  </si>
  <si>
    <t>JTI NUI Order Entry Order Form Applet Dashboard (Sales) CA</t>
  </si>
  <si>
    <t>Non-Pilot will receive new order Type</t>
  </si>
  <si>
    <t>To Discuss</t>
  </si>
  <si>
    <t>N/A</t>
  </si>
  <si>
    <t>1. Business Component</t>
  </si>
  <si>
    <t>BC: Order Entry - Orders</t>
  </si>
  <si>
    <t>3. Post Release Task</t>
  </si>
  <si>
    <t>2. Script</t>
  </si>
  <si>
    <t>OK</t>
  </si>
  <si>
    <t>1. JTI NUI Order Button Bar Form Applet CA
2. JTI NUI Order Summary Form Applet CA
3.Order Entry - Order Form Applet Dashboard (Sales)</t>
  </si>
  <si>
    <t>Form Applet Design</t>
  </si>
  <si>
    <t>Set Inactive = Y as applet is not used in any view</t>
  </si>
  <si>
    <t>1. Form Applet</t>
  </si>
  <si>
    <t>Applet: JTI NUI Order Entry Order Form Applet Dashboard (Sales) CA</t>
  </si>
  <si>
    <t xml:space="preserve">1. function BusComp_SetFieldValue
2. function BusComp_PreSetFieldValue </t>
  </si>
  <si>
    <t xml:space="preserve">SetFieldvalue &gt;&gt; Modified condition to set Delivery Status = 'To be processed' for Order Type = Dircet Sales  RRP and Order Type = Dircet Sales  RRP 
PreSetFieldValue &gt;&gt; Update condtion to include order type =  Direct Sales RRP, Direct Sales GTA
 </t>
  </si>
  <si>
    <t>BS: JTI Order Type Validation
BC: Order Entry - Orders
Applets:
1. JTI NUI Order Button Bar Form Applet CA
2. JTI NUI Order Summary Form Applet CA
3.Order Entry - Order Form Applet Dashboard (Sales)
4.JTI Order Entry - Order Form Applet Dashboard (Sales) - CA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</si>
</sst>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_-* #,##0.00\ _B_F_-;\-* #,##0.00\ _B_F_-;_-* &quot;-&quot;??\ _B_F_-;_-@_-"/>
    <numFmt numFmtId="165" formatCode="mm/dd/yy"/>
  </numFmts>
  <fonts count="54" x14ac:knownFonts="1">
    <font>
      <sz val="10"/>
      <name val="Arial"/>
    </font>
    <font>
      <sz val="10"/>
      <name val="Arial"/>
      <family val="2"/>
    </font>
    <font>
      <b/>
      <sz val="14"/>
      <name val="Arial"/>
      <family val="2"/>
    </font>
    <font>
      <b/>
      <sz val="10"/>
      <name val="Arial"/>
      <family val="2"/>
    </font>
    <font>
      <b/>
      <sz val="12"/>
      <name val="Arial"/>
      <family val="2"/>
    </font>
    <font>
      <sz val="10"/>
      <name val="Arial"/>
      <family val="2"/>
    </font>
    <font>
      <sz val="10"/>
      <name val="Book Antiqua"/>
      <family val="1"/>
    </font>
    <font>
      <b/>
      <sz val="10"/>
      <color indexed="9"/>
      <name val="Arial"/>
      <family val="2"/>
    </font>
    <font>
      <sz val="10"/>
      <color indexed="9"/>
      <name val="Arial"/>
      <family val="2"/>
    </font>
    <font>
      <b/>
      <sz val="10"/>
      <color indexed="9"/>
      <name val="Book Antiqua"/>
      <family val="1"/>
    </font>
    <font>
      <b/>
      <i/>
      <sz val="24"/>
      <color indexed="57"/>
      <name val="Arial"/>
      <family val="2"/>
    </font>
    <font>
      <b/>
      <sz val="24"/>
      <name val="Book Antiqua"/>
      <family val="1"/>
    </font>
    <font>
      <b/>
      <sz val="12"/>
      <name val="Book Antiqua"/>
      <family val="1"/>
    </font>
    <font>
      <sz val="12"/>
      <name val="Book Antiqua"/>
      <family val="1"/>
    </font>
    <font>
      <b/>
      <i/>
      <sz val="10"/>
      <name val="Book Antiqua"/>
      <family val="1"/>
    </font>
    <font>
      <sz val="11"/>
      <color indexed="17"/>
      <name val="Calibri"/>
      <family val="2"/>
    </font>
    <font>
      <sz val="11"/>
      <color indexed="20"/>
      <name val="Calibri"/>
      <family val="2"/>
    </font>
    <font>
      <sz val="8"/>
      <name val="Arial"/>
      <family val="2"/>
    </font>
    <font>
      <b/>
      <i/>
      <sz val="10"/>
      <name val="Arial"/>
      <family val="2"/>
    </font>
    <font>
      <sz val="11"/>
      <color indexed="8"/>
      <name val="Calibri"/>
      <family val="2"/>
    </font>
    <font>
      <sz val="11"/>
      <color indexed="9"/>
      <name val="Calibri"/>
      <family val="2"/>
    </font>
    <font>
      <b/>
      <sz val="11"/>
      <color indexed="63"/>
      <name val="Calibri"/>
      <family val="2"/>
    </font>
    <font>
      <b/>
      <sz val="11"/>
      <color indexed="52"/>
      <name val="Calibri"/>
      <family val="2"/>
    </font>
    <font>
      <sz val="11"/>
      <color indexed="62"/>
      <name val="Calibri"/>
      <family val="2"/>
    </font>
    <font>
      <b/>
      <sz val="11"/>
      <color indexed="8"/>
      <name val="Calibri"/>
      <family val="2"/>
    </font>
    <font>
      <i/>
      <sz val="11"/>
      <color indexed="23"/>
      <name val="Calibri"/>
      <family val="2"/>
    </font>
    <font>
      <sz val="11"/>
      <color indexed="60"/>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b/>
      <sz val="11"/>
      <color indexed="9"/>
      <name val="Calibri"/>
      <family val="2"/>
    </font>
    <font>
      <sz val="11"/>
      <name val="Arial"/>
      <family val="2"/>
    </font>
    <font>
      <b/>
      <sz val="10"/>
      <name val="Book Antiqua"/>
      <family val="1"/>
    </font>
    <font>
      <b/>
      <sz val="10"/>
      <name val="Tahoma"/>
      <family val="2"/>
    </font>
    <font>
      <sz val="10"/>
      <color indexed="10"/>
      <name val="Arial"/>
      <family val="2"/>
    </font>
    <font>
      <b/>
      <sz val="14"/>
      <color indexed="9"/>
      <name val="Arial"/>
      <family val="2"/>
    </font>
    <font>
      <sz val="10"/>
      <color indexed="12"/>
      <name val="Arial"/>
      <family val="2"/>
    </font>
    <font>
      <sz val="22"/>
      <name val="Arial"/>
      <family val="2"/>
    </font>
    <font>
      <b/>
      <sz val="24"/>
      <color indexed="12"/>
      <name val="Book Antiqua"/>
      <family val="1"/>
    </font>
    <font>
      <b/>
      <sz val="20"/>
      <color indexed="12"/>
      <name val="Book Antiqua"/>
      <family val="1"/>
    </font>
    <font>
      <b/>
      <sz val="22"/>
      <color indexed="12"/>
      <name val="Book Antiqua"/>
      <family val="1"/>
    </font>
    <font>
      <b/>
      <sz val="16"/>
      <color indexed="12"/>
      <name val="Book Antiqua"/>
      <family val="1"/>
    </font>
    <font>
      <b/>
      <sz val="12"/>
      <color indexed="12"/>
      <name val="Book Antiqua"/>
      <family val="1"/>
    </font>
    <font>
      <sz val="14"/>
      <color indexed="12"/>
      <name val="Book Antiqua"/>
      <family val="1"/>
    </font>
    <font>
      <b/>
      <sz val="20"/>
      <name val="Book Antiqua"/>
      <family val="1"/>
    </font>
    <font>
      <b/>
      <sz val="16"/>
      <name val="Book Antiqua"/>
      <family val="1"/>
    </font>
    <font>
      <sz val="10"/>
      <color theme="1"/>
      <name val="Arial"/>
      <family val="2"/>
    </font>
    <font>
      <sz val="14"/>
      <color theme="1"/>
      <name val="Arial"/>
      <family val="2"/>
    </font>
    <font>
      <b/>
      <sz val="11"/>
      <color theme="1"/>
      <name val="Calibri"/>
      <family val="2"/>
      <scheme val="minor"/>
    </font>
    <font>
      <b/>
      <sz val="11"/>
      <name val="Calibri"/>
      <family val="2"/>
      <scheme val="minor"/>
    </font>
    <font>
      <sz val="10"/>
      <color rgb="FF0000FF"/>
      <name val="Arial"/>
      <family val="2"/>
    </font>
  </fonts>
  <fills count="36">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22"/>
        <bgColor indexed="64"/>
      </patternFill>
    </fill>
    <fill>
      <patternFill patternType="solid">
        <fgColor indexed="11"/>
        <bgColor indexed="64"/>
      </patternFill>
    </fill>
    <fill>
      <patternFill patternType="solid">
        <fgColor indexed="12"/>
        <bgColor indexed="64"/>
      </patternFill>
    </fill>
    <fill>
      <patternFill patternType="solid">
        <fgColor indexed="43"/>
        <bgColor indexed="64"/>
      </patternFill>
    </fill>
    <fill>
      <patternFill patternType="solid">
        <fgColor indexed="13"/>
        <bgColor indexed="64"/>
      </patternFill>
    </fill>
    <fill>
      <patternFill patternType="solid">
        <fgColor indexed="9"/>
        <bgColor indexed="64"/>
      </patternFill>
    </fill>
    <fill>
      <patternFill patternType="solid">
        <fgColor indexed="23"/>
        <bgColor indexed="64"/>
      </patternFill>
    </fill>
    <fill>
      <patternFill patternType="solid">
        <fgColor theme="0"/>
        <bgColor indexed="64"/>
      </patternFill>
    </fill>
    <fill>
      <patternFill patternType="solid">
        <fgColor rgb="FFFFFF00"/>
        <bgColor indexed="64"/>
      </patternFill>
    </fill>
    <fill>
      <patternFill patternType="solid">
        <fgColor theme="9" tint="0.39997558519241921"/>
        <bgColor indexed="64"/>
      </patternFill>
    </fill>
    <fill>
      <patternFill patternType="solid">
        <fgColor indexed="15"/>
        <bgColor indexed="64"/>
      </patternFill>
    </fill>
    <fill>
      <patternFill patternType="solid">
        <fgColor indexed="40"/>
        <bgColor indexed="64"/>
      </patternFill>
    </fill>
  </fills>
  <borders count="51">
    <border>
      <left/>
      <right/>
      <top/>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medium">
        <color indexed="64"/>
      </left>
      <right style="dashed">
        <color indexed="64"/>
      </right>
      <top style="dashed">
        <color indexed="64"/>
      </top>
      <bottom style="medium">
        <color indexed="64"/>
      </bottom>
      <diagonal/>
    </border>
    <border>
      <left style="dashed">
        <color indexed="64"/>
      </left>
      <right style="dashed">
        <color indexed="64"/>
      </right>
      <top style="dashed">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bottom/>
      <diagonal/>
    </border>
    <border>
      <left style="thin">
        <color indexed="64"/>
      </left>
      <right style="thin">
        <color indexed="64"/>
      </right>
      <top/>
      <bottom/>
      <diagonal/>
    </border>
    <border>
      <left style="thin">
        <color indexed="64"/>
      </left>
      <right style="thin">
        <color indexed="64"/>
      </right>
      <top style="thin">
        <color indexed="64"/>
      </top>
      <bottom style="medium">
        <color indexed="64"/>
      </bottom>
      <diagonal/>
    </border>
    <border>
      <left/>
      <right/>
      <top/>
      <bottom style="medium">
        <color indexed="64"/>
      </bottom>
      <diagonal/>
    </border>
    <border>
      <left style="medium">
        <color indexed="64"/>
      </left>
      <right style="dashed">
        <color indexed="64"/>
      </right>
      <top/>
      <bottom style="dashed">
        <color indexed="64"/>
      </bottom>
      <diagonal/>
    </border>
    <border>
      <left style="dashed">
        <color indexed="64"/>
      </left>
      <right style="dashed">
        <color indexed="64"/>
      </right>
      <top/>
      <bottom style="dashed">
        <color indexed="64"/>
      </bottom>
      <diagonal/>
    </border>
    <border>
      <left style="dashed">
        <color indexed="64"/>
      </left>
      <right style="thin">
        <color indexed="64"/>
      </right>
      <top style="dashed">
        <color indexed="64"/>
      </top>
      <bottom style="medium">
        <color indexed="64"/>
      </bottom>
      <diagonal/>
    </border>
    <border>
      <left style="dashed">
        <color indexed="64"/>
      </left>
      <right style="thin">
        <color indexed="64"/>
      </right>
      <top/>
      <bottom style="dashed">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right/>
      <top/>
      <bottom style="thick">
        <color indexed="17"/>
      </bottom>
      <diagonal/>
    </border>
    <border>
      <left style="medium">
        <color indexed="64"/>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diagonal/>
    </border>
    <border>
      <left/>
      <right/>
      <top/>
      <bottom style="thin">
        <color indexed="64"/>
      </bottom>
      <diagonal/>
    </border>
    <border>
      <left style="thin">
        <color indexed="64"/>
      </left>
      <right style="medium">
        <color indexed="64"/>
      </right>
      <top style="medium">
        <color indexed="64"/>
      </top>
      <bottom style="thin">
        <color indexed="64"/>
      </bottom>
      <diagonal/>
    </border>
    <border>
      <left style="dashed">
        <color indexed="64"/>
      </left>
      <right style="medium">
        <color indexed="64"/>
      </right>
      <top/>
      <bottom style="dashed">
        <color indexed="64"/>
      </bottom>
      <diagonal/>
    </border>
    <border>
      <left style="dashed">
        <color indexed="64"/>
      </left>
      <right style="medium">
        <color indexed="64"/>
      </right>
      <top style="dashed">
        <color indexed="64"/>
      </top>
      <bottom style="medium">
        <color indexed="64"/>
      </bottom>
      <diagonal/>
    </border>
  </borders>
  <cellStyleXfs count="51">
    <xf numFmtId="0" fontId="0" fillId="0" borderId="0" applyAlignment="0"/>
    <xf numFmtId="0" fontId="19" fillId="2" borderId="0" applyNumberFormat="0" applyBorder="0" applyAlignment="0" applyProtection="0"/>
    <xf numFmtId="0" fontId="19" fillId="3" borderId="0" applyNumberFormat="0" applyBorder="0" applyAlignment="0" applyProtection="0"/>
    <xf numFmtId="0" fontId="19" fillId="4" borderId="0" applyNumberFormat="0" applyBorder="0" applyAlignment="0" applyProtection="0"/>
    <xf numFmtId="0" fontId="19" fillId="5" borderId="0" applyNumberFormat="0" applyBorder="0" applyAlignment="0" applyProtection="0"/>
    <xf numFmtId="0" fontId="19" fillId="6" borderId="0" applyNumberFormat="0" applyBorder="0" applyAlignment="0" applyProtection="0"/>
    <xf numFmtId="0" fontId="19" fillId="7" borderId="0" applyNumberFormat="0" applyBorder="0" applyAlignment="0" applyProtection="0"/>
    <xf numFmtId="0" fontId="19" fillId="8" borderId="0" applyNumberFormat="0" applyBorder="0" applyAlignment="0" applyProtection="0"/>
    <xf numFmtId="0" fontId="19" fillId="9" borderId="0" applyNumberFormat="0" applyBorder="0" applyAlignment="0" applyProtection="0"/>
    <xf numFmtId="0" fontId="19" fillId="10" borderId="0" applyNumberFormat="0" applyBorder="0" applyAlignment="0" applyProtection="0"/>
    <xf numFmtId="0" fontId="19" fillId="5" borderId="0" applyNumberFormat="0" applyBorder="0" applyAlignment="0" applyProtection="0"/>
    <xf numFmtId="0" fontId="19" fillId="8" borderId="0" applyNumberFormat="0" applyBorder="0" applyAlignment="0" applyProtection="0"/>
    <xf numFmtId="0" fontId="19" fillId="11" borderId="0" applyNumberFormat="0" applyBorder="0" applyAlignment="0" applyProtection="0"/>
    <xf numFmtId="0" fontId="20" fillId="12" borderId="0" applyNumberFormat="0" applyBorder="0" applyAlignment="0" applyProtection="0"/>
    <xf numFmtId="0" fontId="20" fillId="9" borderId="0" applyNumberFormat="0" applyBorder="0" applyAlignment="0" applyProtection="0"/>
    <xf numFmtId="0" fontId="20" fillId="10" borderId="0" applyNumberFormat="0" applyBorder="0" applyAlignment="0" applyProtection="0"/>
    <xf numFmtId="0" fontId="20" fillId="13" borderId="0" applyNumberFormat="0" applyBorder="0" applyAlignment="0" applyProtection="0"/>
    <xf numFmtId="0" fontId="20" fillId="14" borderId="0" applyNumberFormat="0" applyBorder="0" applyAlignment="0" applyProtection="0"/>
    <xf numFmtId="0" fontId="20" fillId="15" borderId="0" applyNumberFormat="0" applyBorder="0" applyAlignment="0" applyProtection="0"/>
    <xf numFmtId="0" fontId="20" fillId="16" borderId="0" applyNumberFormat="0" applyBorder="0" applyAlignment="0" applyProtection="0"/>
    <xf numFmtId="0" fontId="20" fillId="17" borderId="0" applyNumberFormat="0" applyBorder="0" applyAlignment="0" applyProtection="0"/>
    <xf numFmtId="0" fontId="20" fillId="18" borderId="0" applyNumberFormat="0" applyBorder="0" applyAlignment="0" applyProtection="0"/>
    <xf numFmtId="0" fontId="20" fillId="13" borderId="0" applyNumberFormat="0" applyBorder="0" applyAlignment="0" applyProtection="0"/>
    <xf numFmtId="0" fontId="20" fillId="14" borderId="0" applyNumberFormat="0" applyBorder="0" applyAlignment="0" applyProtection="0"/>
    <xf numFmtId="0" fontId="20" fillId="19" borderId="0" applyNumberFormat="0" applyBorder="0" applyAlignment="0" applyProtection="0"/>
    <xf numFmtId="0" fontId="21" fillId="20" borderId="1" applyNumberFormat="0" applyAlignment="0" applyProtection="0"/>
    <xf numFmtId="0" fontId="22" fillId="20" borderId="2" applyNumberFormat="0" applyAlignment="0" applyProtection="0"/>
    <xf numFmtId="164" fontId="1" fillId="0" borderId="0" applyFont="0" applyFill="0" applyBorder="0" applyAlignment="0" applyProtection="0"/>
    <xf numFmtId="0" fontId="23" fillId="7" borderId="2" applyNumberFormat="0" applyAlignment="0" applyProtection="0"/>
    <xf numFmtId="0" fontId="24" fillId="0" borderId="4" applyNumberFormat="0" applyFill="0" applyAlignment="0" applyProtection="0"/>
    <xf numFmtId="0" fontId="25" fillId="0" borderId="0" applyNumberFormat="0" applyFill="0" applyBorder="0" applyAlignment="0" applyProtection="0"/>
    <xf numFmtId="0" fontId="15" fillId="4" borderId="0" applyNumberFormat="0" applyBorder="0" applyAlignment="0" applyProtection="0"/>
    <xf numFmtId="0" fontId="26" fillId="22" borderId="0" applyNumberFormat="0" applyBorder="0" applyAlignment="0" applyProtection="0"/>
    <xf numFmtId="0" fontId="5" fillId="0" borderId="0" applyAlignment="0"/>
    <xf numFmtId="0" fontId="5" fillId="23" borderId="9" applyNumberFormat="0" applyFont="0" applyAlignment="0" applyProtection="0"/>
    <xf numFmtId="0" fontId="16" fillId="3" borderId="0" applyNumberFormat="0" applyBorder="0" applyAlignment="0" applyProtection="0"/>
    <xf numFmtId="0" fontId="5" fillId="0" borderId="0"/>
    <xf numFmtId="0" fontId="27" fillId="0" borderId="0" applyNumberFormat="0" applyFill="0" applyBorder="0" applyAlignment="0" applyProtection="0"/>
    <xf numFmtId="0" fontId="28" fillId="0" borderId="5" applyNumberFormat="0" applyFill="0" applyAlignment="0" applyProtection="0"/>
    <xf numFmtId="0" fontId="29" fillId="0" borderId="6" applyNumberFormat="0" applyFill="0" applyAlignment="0" applyProtection="0"/>
    <xf numFmtId="0" fontId="30" fillId="0" borderId="7" applyNumberFormat="0" applyFill="0" applyAlignment="0" applyProtection="0"/>
    <xf numFmtId="0" fontId="30" fillId="0" borderId="0" applyNumberFormat="0" applyFill="0" applyBorder="0" applyAlignment="0" applyProtection="0"/>
    <xf numFmtId="0" fontId="31" fillId="0" borderId="8" applyNumberFormat="0" applyFill="0" applyAlignment="0" applyProtection="0"/>
    <xf numFmtId="0" fontId="32" fillId="0" borderId="0" applyNumberFormat="0" applyFill="0" applyBorder="0" applyAlignment="0" applyProtection="0"/>
    <xf numFmtId="0" fontId="33" fillId="21" borderId="3" applyNumberFormat="0" applyAlignment="0" applyProtection="0"/>
    <xf numFmtId="0" fontId="1" fillId="0" borderId="0" applyAlignment="0"/>
    <xf numFmtId="0" fontId="1" fillId="0" borderId="0" applyAlignment="0"/>
    <xf numFmtId="0" fontId="26" fillId="22" borderId="0" applyNumberFormat="0" applyBorder="0" applyAlignment="0" applyProtection="0"/>
    <xf numFmtId="0" fontId="1" fillId="23" borderId="9" applyNumberFormat="0" applyFont="0" applyAlignment="0" applyProtection="0"/>
    <xf numFmtId="0" fontId="1" fillId="0" borderId="0"/>
    <xf numFmtId="0" fontId="1" fillId="0" borderId="0" applyAlignment="0"/>
  </cellStyleXfs>
  <cellXfs count="163">
    <xf numFmtId="0" fontId="0" fillId="0" borderId="0" xfId="0"/>
    <xf numFmtId="0" fontId="2" fillId="0" borderId="0" xfId="0" applyFont="1"/>
    <xf numFmtId="164" fontId="6" fillId="0" borderId="0" xfId="27" applyFont="1"/>
    <xf numFmtId="164" fontId="1" fillId="0" borderId="0" xfId="27"/>
    <xf numFmtId="164" fontId="13" fillId="0" borderId="0" xfId="27" applyFont="1"/>
    <xf numFmtId="165" fontId="13" fillId="0" borderId="0" xfId="27" applyNumberFormat="1" applyFont="1" applyAlignment="1">
      <alignment horizontal="left"/>
    </xf>
    <xf numFmtId="164" fontId="13" fillId="0" borderId="0" xfId="27" applyFont="1" applyAlignment="1">
      <alignment horizontal="left" vertical="top"/>
    </xf>
    <xf numFmtId="0" fontId="5" fillId="0" borderId="0" xfId="0" applyFont="1" applyFill="1" applyBorder="1"/>
    <xf numFmtId="0" fontId="5" fillId="0" borderId="0" xfId="0" applyFont="1" applyFill="1" applyBorder="1" applyAlignment="1">
      <alignment horizontal="left"/>
    </xf>
    <xf numFmtId="0" fontId="5" fillId="0" borderId="0" xfId="0" applyFont="1" applyFill="1" applyBorder="1" applyAlignment="1">
      <alignment horizontal="center"/>
    </xf>
    <xf numFmtId="0" fontId="7" fillId="26" borderId="12" xfId="0" applyFont="1" applyFill="1" applyBorder="1" applyAlignment="1">
      <alignment vertical="top" wrapText="1"/>
    </xf>
    <xf numFmtId="0" fontId="7" fillId="26" borderId="13" xfId="0" applyFont="1" applyFill="1" applyBorder="1" applyAlignment="1">
      <alignment vertical="top" wrapText="1"/>
    </xf>
    <xf numFmtId="0" fontId="7" fillId="26" borderId="14" xfId="0" applyFont="1" applyFill="1" applyBorder="1" applyAlignment="1">
      <alignment vertical="top" wrapText="1"/>
    </xf>
    <xf numFmtId="0" fontId="12" fillId="0" borderId="0" xfId="0" applyFont="1" applyFill="1" applyBorder="1" applyAlignment="1">
      <alignment vertical="top"/>
    </xf>
    <xf numFmtId="0" fontId="6" fillId="0" borderId="0" xfId="0" applyFont="1" applyFill="1" applyBorder="1" applyAlignment="1">
      <alignment vertical="top"/>
    </xf>
    <xf numFmtId="0" fontId="6" fillId="0" borderId="0" xfId="0" applyFont="1" applyAlignment="1">
      <alignment vertical="top"/>
    </xf>
    <xf numFmtId="0" fontId="14" fillId="0" borderId="0" xfId="0" applyFont="1" applyFill="1" applyBorder="1" applyAlignment="1">
      <alignment vertical="top"/>
    </xf>
    <xf numFmtId="0" fontId="6" fillId="0" borderId="15" xfId="0" applyFont="1" applyBorder="1" applyAlignment="1">
      <alignment horizontal="left" vertical="top"/>
    </xf>
    <xf numFmtId="0" fontId="9" fillId="24" borderId="15" xfId="0" applyFont="1" applyFill="1" applyBorder="1" applyAlignment="1">
      <alignment horizontal="left" vertical="top"/>
    </xf>
    <xf numFmtId="0" fontId="5" fillId="0" borderId="0" xfId="0" applyFont="1"/>
    <xf numFmtId="16" fontId="6" fillId="27" borderId="15" xfId="0" applyNumberFormat="1" applyFont="1" applyFill="1" applyBorder="1" applyAlignment="1">
      <alignment horizontal="left" vertical="top" wrapText="1"/>
    </xf>
    <xf numFmtId="0" fontId="5" fillId="0" borderId="16" xfId="0" applyFont="1" applyFill="1" applyBorder="1" applyAlignment="1">
      <alignment horizontal="left"/>
    </xf>
    <xf numFmtId="0" fontId="5" fillId="0" borderId="17" xfId="0" applyFont="1" applyFill="1" applyBorder="1" applyAlignment="1">
      <alignment horizontal="left"/>
    </xf>
    <xf numFmtId="0" fontId="5" fillId="0" borderId="0" xfId="36" applyFont="1" applyFill="1" applyBorder="1"/>
    <xf numFmtId="0" fontId="5" fillId="0" borderId="0" xfId="36" applyFont="1" applyFill="1" applyBorder="1" applyAlignment="1">
      <alignment horizontal="left"/>
    </xf>
    <xf numFmtId="0" fontId="5" fillId="0" borderId="0" xfId="36" applyFont="1"/>
    <xf numFmtId="0" fontId="18" fillId="0" borderId="0" xfId="36" applyFont="1"/>
    <xf numFmtId="0" fontId="6" fillId="29" borderId="0" xfId="0" applyFont="1" applyFill="1" applyAlignment="1">
      <alignment vertical="top"/>
    </xf>
    <xf numFmtId="0" fontId="4" fillId="29" borderId="0" xfId="0" applyFont="1" applyFill="1" applyAlignment="1">
      <alignment vertical="top" wrapText="1"/>
    </xf>
    <xf numFmtId="0" fontId="0" fillId="29" borderId="0" xfId="0" applyFill="1" applyAlignment="1">
      <alignment vertical="top" wrapText="1"/>
    </xf>
    <xf numFmtId="0" fontId="0" fillId="29" borderId="25" xfId="0" applyFill="1" applyBorder="1" applyAlignment="1">
      <alignment horizontal="center" vertical="top" wrapText="1"/>
    </xf>
    <xf numFmtId="0" fontId="1" fillId="0" borderId="17" xfId="0" applyFont="1" applyFill="1" applyBorder="1" applyAlignment="1">
      <alignment horizontal="left"/>
    </xf>
    <xf numFmtId="0" fontId="34" fillId="0" borderId="15" xfId="0" applyFont="1" applyBorder="1"/>
    <xf numFmtId="0" fontId="34" fillId="0" borderId="27" xfId="0" applyFont="1" applyBorder="1" applyAlignment="1">
      <alignment horizontal="left"/>
    </xf>
    <xf numFmtId="0" fontId="34" fillId="0" borderId="27" xfId="0" applyFont="1" applyFill="1" applyBorder="1"/>
    <xf numFmtId="0" fontId="5" fillId="29" borderId="0" xfId="0" applyFont="1" applyFill="1" applyBorder="1" applyAlignment="1">
      <alignment horizontal="left"/>
    </xf>
    <xf numFmtId="0" fontId="5" fillId="29" borderId="0" xfId="0" applyFont="1" applyFill="1" applyBorder="1"/>
    <xf numFmtId="0" fontId="1" fillId="0" borderId="30" xfId="0" applyFont="1" applyFill="1" applyBorder="1" applyAlignment="1">
      <alignment horizontal="left"/>
    </xf>
    <xf numFmtId="0" fontId="0" fillId="28" borderId="15" xfId="0" applyFill="1" applyBorder="1"/>
    <xf numFmtId="0" fontId="0" fillId="29" borderId="15" xfId="0" applyFill="1" applyBorder="1"/>
    <xf numFmtId="0" fontId="5" fillId="0" borderId="31" xfId="0" applyFont="1" applyFill="1" applyBorder="1" applyAlignment="1">
      <alignment horizontal="left"/>
    </xf>
    <xf numFmtId="0" fontId="5" fillId="24" borderId="33" xfId="0" applyFont="1" applyFill="1" applyBorder="1"/>
    <xf numFmtId="0" fontId="5" fillId="24" borderId="34" xfId="0" applyFont="1" applyFill="1" applyBorder="1"/>
    <xf numFmtId="0" fontId="4" fillId="29" borderId="0" xfId="0" applyFont="1" applyFill="1" applyBorder="1" applyAlignment="1">
      <alignment horizontal="left"/>
    </xf>
    <xf numFmtId="0" fontId="0" fillId="0" borderId="15" xfId="0" applyBorder="1"/>
    <xf numFmtId="0" fontId="0" fillId="29" borderId="0" xfId="0" applyFill="1" applyAlignment="1">
      <alignment horizontal="center" vertical="top" wrapText="1"/>
    </xf>
    <xf numFmtId="0" fontId="0" fillId="29" borderId="0" xfId="0" applyFill="1" applyBorder="1" applyAlignment="1">
      <alignment vertical="top" wrapText="1"/>
    </xf>
    <xf numFmtId="0" fontId="0" fillId="29" borderId="25" xfId="0" applyFill="1" applyBorder="1" applyAlignment="1">
      <alignment vertical="top" wrapText="1"/>
    </xf>
    <xf numFmtId="0" fontId="37" fillId="0" borderId="0" xfId="0" applyFont="1"/>
    <xf numFmtId="0" fontId="38" fillId="30" borderId="0" xfId="0" applyFont="1" applyFill="1"/>
    <xf numFmtId="0" fontId="8" fillId="30" borderId="0" xfId="0" applyFont="1" applyFill="1"/>
    <xf numFmtId="0" fontId="5" fillId="0" borderId="28" xfId="36" applyFont="1" applyBorder="1"/>
    <xf numFmtId="0" fontId="5" fillId="0" borderId="37" xfId="36" applyFont="1" applyFill="1" applyBorder="1"/>
    <xf numFmtId="0" fontId="5" fillId="0" borderId="37" xfId="36" applyFont="1" applyFill="1" applyBorder="1" applyAlignment="1">
      <alignment horizontal="left"/>
    </xf>
    <xf numFmtId="164" fontId="40" fillId="0" borderId="0" xfId="27" applyFont="1"/>
    <xf numFmtId="164" fontId="43" fillId="0" borderId="0" xfId="27" applyFont="1" applyAlignment="1"/>
    <xf numFmtId="164" fontId="39" fillId="0" borderId="0" xfId="27" applyFont="1"/>
    <xf numFmtId="0" fontId="5" fillId="28" borderId="39" xfId="36" applyFont="1" applyFill="1" applyBorder="1" applyAlignment="1"/>
    <xf numFmtId="0" fontId="5" fillId="0" borderId="45" xfId="36" applyFont="1" applyBorder="1" applyAlignment="1"/>
    <xf numFmtId="0" fontId="9" fillId="24" borderId="36" xfId="0" applyFont="1" applyFill="1" applyBorder="1" applyAlignment="1">
      <alignment horizontal="left" vertical="top"/>
    </xf>
    <xf numFmtId="0" fontId="9" fillId="24" borderId="15" xfId="0" applyFont="1" applyFill="1" applyBorder="1" applyAlignment="1">
      <alignment horizontal="left" vertical="top"/>
    </xf>
    <xf numFmtId="14" fontId="6" fillId="0" borderId="36" xfId="0" applyNumberFormat="1" applyFont="1" applyBorder="1" applyAlignment="1">
      <alignment horizontal="left" vertical="top"/>
    </xf>
    <xf numFmtId="49" fontId="6" fillId="0" borderId="36" xfId="0" applyNumberFormat="1" applyFont="1" applyBorder="1" applyAlignment="1">
      <alignment horizontal="left" vertical="top"/>
    </xf>
    <xf numFmtId="0" fontId="6" fillId="0" borderId="36" xfId="0" applyNumberFormat="1" applyFont="1" applyBorder="1" applyAlignment="1">
      <alignment horizontal="left" vertical="top"/>
    </xf>
    <xf numFmtId="0" fontId="6" fillId="0" borderId="36" xfId="0" applyFont="1" applyFill="1" applyBorder="1" applyAlignment="1">
      <alignment horizontal="left" vertical="top"/>
    </xf>
    <xf numFmtId="0" fontId="49" fillId="31" borderId="0" xfId="36" applyFont="1" applyFill="1"/>
    <xf numFmtId="0" fontId="50" fillId="31" borderId="0" xfId="36" applyFont="1" applyFill="1"/>
    <xf numFmtId="0" fontId="6" fillId="28" borderId="36" xfId="0" applyFont="1" applyFill="1" applyBorder="1" applyAlignment="1">
      <alignment vertical="top"/>
    </xf>
    <xf numFmtId="0" fontId="6" fillId="0" borderId="36" xfId="0" applyFont="1" applyBorder="1" applyAlignment="1">
      <alignment vertical="top"/>
    </xf>
    <xf numFmtId="0" fontId="35" fillId="27" borderId="36" xfId="0" applyFont="1" applyFill="1" applyBorder="1" applyAlignment="1">
      <alignment vertical="top"/>
    </xf>
    <xf numFmtId="0" fontId="6" fillId="28" borderId="15" xfId="0" applyFont="1" applyFill="1" applyBorder="1" applyAlignment="1">
      <alignment vertical="top"/>
    </xf>
    <xf numFmtId="0" fontId="6" fillId="0" borderId="15" xfId="0" applyFont="1" applyBorder="1" applyAlignment="1">
      <alignment vertical="top"/>
    </xf>
    <xf numFmtId="0" fontId="6" fillId="27" borderId="15" xfId="0" applyFont="1" applyFill="1" applyBorder="1" applyAlignment="1">
      <alignment vertical="top"/>
    </xf>
    <xf numFmtId="0" fontId="6" fillId="32" borderId="15" xfId="0" applyFont="1" applyFill="1" applyBorder="1" applyAlignment="1">
      <alignment vertical="top"/>
    </xf>
    <xf numFmtId="0" fontId="52" fillId="32" borderId="15" xfId="33" applyFont="1" applyFill="1" applyBorder="1" applyAlignment="1">
      <alignment horizontal="center" vertical="center" wrapText="1"/>
    </xf>
    <xf numFmtId="0" fontId="52" fillId="33" borderId="15" xfId="33" applyFont="1" applyFill="1" applyBorder="1" applyAlignment="1">
      <alignment horizontal="center" vertical="center" wrapText="1"/>
    </xf>
    <xf numFmtId="0" fontId="52" fillId="34" borderId="15" xfId="33" applyFont="1" applyFill="1" applyBorder="1" applyAlignment="1">
      <alignment horizontal="center" vertical="center" wrapText="1"/>
    </xf>
    <xf numFmtId="0" fontId="51" fillId="24" borderId="15" xfId="33" applyFont="1" applyFill="1" applyBorder="1" applyAlignment="1">
      <alignment vertical="center"/>
    </xf>
    <xf numFmtId="0" fontId="51" fillId="24" borderId="15" xfId="33" applyFont="1" applyFill="1" applyBorder="1" applyAlignment="1">
      <alignment horizontal="center" vertical="center"/>
    </xf>
    <xf numFmtId="0" fontId="51" fillId="32" borderId="15" xfId="33" applyFont="1" applyFill="1" applyBorder="1" applyAlignment="1">
      <alignment horizontal="center" vertical="center"/>
    </xf>
    <xf numFmtId="0" fontId="0" fillId="0" borderId="15" xfId="0" applyBorder="1" applyAlignment="1">
      <alignment vertical="center"/>
    </xf>
    <xf numFmtId="0" fontId="5" fillId="29" borderId="0" xfId="0" applyFont="1" applyFill="1" applyBorder="1" applyAlignment="1">
      <alignment horizontal="center"/>
    </xf>
    <xf numFmtId="0" fontId="1" fillId="25" borderId="38" xfId="0" applyFont="1" applyFill="1" applyBorder="1"/>
    <xf numFmtId="0" fontId="53" fillId="0" borderId="30" xfId="0" applyFont="1" applyFill="1" applyBorder="1" applyAlignment="1">
      <alignment horizontal="left"/>
    </xf>
    <xf numFmtId="0" fontId="0" fillId="0" borderId="0" xfId="0" applyAlignment="1">
      <alignment vertical="center"/>
    </xf>
    <xf numFmtId="0" fontId="1" fillId="0" borderId="29" xfId="0" applyFont="1" applyFill="1" applyBorder="1" applyAlignment="1">
      <alignment horizontal="left"/>
    </xf>
    <xf numFmtId="0" fontId="0" fillId="0" borderId="0" xfId="0" applyAlignment="1">
      <alignment vertical="center" wrapText="1"/>
    </xf>
    <xf numFmtId="0" fontId="36" fillId="27" borderId="46" xfId="0" applyFont="1" applyFill="1" applyBorder="1" applyAlignment="1">
      <alignment horizontal="center" vertical="center"/>
    </xf>
    <xf numFmtId="0" fontId="36" fillId="0" borderId="0" xfId="0" applyFont="1" applyFill="1" applyAlignment="1">
      <alignment vertical="center" wrapText="1"/>
    </xf>
    <xf numFmtId="0" fontId="36" fillId="35" borderId="15" xfId="0" applyFont="1" applyFill="1" applyBorder="1" applyAlignment="1">
      <alignment vertical="center"/>
    </xf>
    <xf numFmtId="0" fontId="36" fillId="35" borderId="15" xfId="0" applyFont="1" applyFill="1" applyBorder="1" applyAlignment="1">
      <alignment vertical="center" wrapText="1"/>
    </xf>
    <xf numFmtId="0" fontId="1" fillId="0" borderId="15" xfId="0" applyFont="1" applyBorder="1" applyAlignment="1">
      <alignment vertical="center"/>
    </xf>
    <xf numFmtId="0" fontId="1" fillId="0" borderId="15" xfId="0" applyFont="1" applyBorder="1" applyAlignment="1">
      <alignment vertical="center" wrapText="1"/>
    </xf>
    <xf numFmtId="0" fontId="1" fillId="0" borderId="26" xfId="0" applyFont="1" applyFill="1" applyBorder="1" applyAlignment="1">
      <alignment vertical="center"/>
    </xf>
    <xf numFmtId="0" fontId="53" fillId="0" borderId="30" xfId="0" applyFont="1" applyFill="1" applyBorder="1" applyAlignment="1">
      <alignment wrapText="1"/>
    </xf>
    <xf numFmtId="0" fontId="53" fillId="0" borderId="32" xfId="0" applyFont="1" applyFill="1" applyBorder="1" applyAlignment="1">
      <alignment horizontal="left" wrapText="1"/>
    </xf>
    <xf numFmtId="0" fontId="1" fillId="0" borderId="15" xfId="0" applyFont="1" applyBorder="1"/>
    <xf numFmtId="0" fontId="1" fillId="29" borderId="15" xfId="0" applyFont="1" applyFill="1" applyBorder="1" applyAlignment="1">
      <alignment vertical="top" wrapText="1"/>
    </xf>
    <xf numFmtId="0" fontId="0" fillId="29" borderId="47" xfId="0" applyFill="1" applyBorder="1" applyAlignment="1">
      <alignment vertical="top" wrapText="1"/>
    </xf>
    <xf numFmtId="0" fontId="0" fillId="29" borderId="23" xfId="0" applyFill="1" applyBorder="1" applyAlignment="1">
      <alignment vertical="top" wrapText="1"/>
    </xf>
    <xf numFmtId="0" fontId="2" fillId="29" borderId="0" xfId="0" applyFont="1" applyFill="1"/>
    <xf numFmtId="0" fontId="1" fillId="29" borderId="0" xfId="0" applyFont="1" applyFill="1" applyBorder="1"/>
    <xf numFmtId="0" fontId="1" fillId="29" borderId="0" xfId="0" applyFont="1" applyFill="1" applyBorder="1" applyAlignment="1">
      <alignment horizontal="center"/>
    </xf>
    <xf numFmtId="0" fontId="1" fillId="29" borderId="0" xfId="0" applyFont="1" applyFill="1" applyBorder="1" applyAlignment="1">
      <alignment horizontal="left"/>
    </xf>
    <xf numFmtId="0" fontId="0" fillId="28" borderId="18" xfId="0" applyFill="1" applyBorder="1"/>
    <xf numFmtId="0" fontId="0" fillId="28" borderId="48" xfId="0" applyFill="1" applyBorder="1"/>
    <xf numFmtId="0" fontId="0" fillId="29" borderId="20" xfId="0" applyFill="1" applyBorder="1"/>
    <xf numFmtId="0" fontId="0" fillId="29" borderId="21" xfId="0" applyFill="1" applyBorder="1"/>
    <xf numFmtId="0" fontId="1" fillId="0" borderId="16" xfId="0" applyFont="1" applyFill="1" applyBorder="1" applyAlignment="1">
      <alignment horizontal="left"/>
    </xf>
    <xf numFmtId="0" fontId="1" fillId="0" borderId="50" xfId="0" applyFont="1" applyFill="1" applyBorder="1" applyAlignment="1">
      <alignment horizontal="left"/>
    </xf>
    <xf numFmtId="0" fontId="1" fillId="0" borderId="0" xfId="0" applyFont="1" applyFill="1" applyBorder="1" applyAlignment="1">
      <alignment horizontal="left"/>
    </xf>
    <xf numFmtId="0" fontId="1" fillId="0" borderId="0" xfId="0" applyFont="1" applyFill="1" applyBorder="1"/>
    <xf numFmtId="0" fontId="1" fillId="0" borderId="0" xfId="0" applyFont="1" applyFill="1" applyBorder="1" applyAlignment="1">
      <alignment horizontal="center"/>
    </xf>
    <xf numFmtId="0" fontId="53" fillId="0" borderId="49" xfId="0" applyFont="1" applyFill="1" applyBorder="1" applyAlignment="1">
      <alignment horizontal="left"/>
    </xf>
    <xf numFmtId="164" fontId="44" fillId="0" borderId="0" xfId="27" applyFont="1" applyAlignment="1">
      <alignment horizontal="center" wrapText="1"/>
    </xf>
    <xf numFmtId="164" fontId="10" fillId="0" borderId="40" xfId="27" applyFont="1" applyBorder="1" applyAlignment="1">
      <alignment horizontal="center"/>
    </xf>
    <xf numFmtId="164" fontId="11" fillId="0" borderId="0" xfId="27" applyFont="1" applyAlignment="1">
      <alignment horizontal="center"/>
    </xf>
    <xf numFmtId="164" fontId="46" fillId="0" borderId="0" xfId="27" applyFont="1" applyAlignment="1">
      <alignment horizontal="center"/>
    </xf>
    <xf numFmtId="164" fontId="45" fillId="0" borderId="0" xfId="27" applyFont="1" applyAlignment="1">
      <alignment horizontal="center"/>
    </xf>
    <xf numFmtId="164" fontId="11" fillId="0" borderId="0" xfId="27" applyFont="1" applyAlignment="1">
      <alignment horizontal="right"/>
    </xf>
    <xf numFmtId="0" fontId="41" fillId="0" borderId="0" xfId="27" applyNumberFormat="1" applyFont="1" applyAlignment="1">
      <alignment horizontal="center"/>
    </xf>
    <xf numFmtId="164" fontId="47" fillId="0" borderId="0" xfId="27" applyFont="1" applyAlignment="1">
      <alignment horizontal="right"/>
    </xf>
    <xf numFmtId="164" fontId="42" fillId="0" borderId="0" xfId="27" applyFont="1" applyAlignment="1">
      <alignment horizontal="center"/>
    </xf>
    <xf numFmtId="164" fontId="48" fillId="0" borderId="0" xfId="27" applyFont="1" applyAlignment="1">
      <alignment horizontal="right"/>
    </xf>
    <xf numFmtId="0" fontId="6" fillId="0" borderId="15" xfId="0" applyFont="1" applyFill="1" applyBorder="1" applyAlignment="1">
      <alignment horizontal="left" vertical="top"/>
    </xf>
    <xf numFmtId="0" fontId="9" fillId="24" borderId="15" xfId="0" applyFont="1" applyFill="1" applyBorder="1" applyAlignment="1">
      <alignment horizontal="left" vertical="top"/>
    </xf>
    <xf numFmtId="0" fontId="9" fillId="24" borderId="36" xfId="0" applyFont="1" applyFill="1" applyBorder="1" applyAlignment="1">
      <alignment horizontal="left" vertical="top" wrapText="1"/>
    </xf>
    <xf numFmtId="0" fontId="9" fillId="24" borderId="34" xfId="0" applyFont="1" applyFill="1" applyBorder="1" applyAlignment="1">
      <alignment horizontal="left" vertical="top" wrapText="1"/>
    </xf>
    <xf numFmtId="0" fontId="36" fillId="27" borderId="10" xfId="0" applyFont="1" applyFill="1" applyBorder="1" applyAlignment="1">
      <alignment horizontal="left" vertical="center"/>
    </xf>
    <xf numFmtId="0" fontId="36" fillId="27" borderId="37" xfId="0" applyFont="1" applyFill="1" applyBorder="1" applyAlignment="1">
      <alignment horizontal="left" vertical="center"/>
    </xf>
    <xf numFmtId="0" fontId="36" fillId="27" borderId="11" xfId="0" applyFont="1" applyFill="1" applyBorder="1" applyAlignment="1">
      <alignment horizontal="left" vertical="center"/>
    </xf>
    <xf numFmtId="0" fontId="3" fillId="24" borderId="10" xfId="36" applyFont="1" applyFill="1" applyBorder="1" applyAlignment="1">
      <alignment horizontal="left" vertical="top"/>
    </xf>
    <xf numFmtId="0" fontId="3" fillId="24" borderId="37" xfId="36" applyFont="1" applyFill="1" applyBorder="1" applyAlignment="1">
      <alignment horizontal="left" vertical="top"/>
    </xf>
    <xf numFmtId="0" fontId="1" fillId="0" borderId="37" xfId="36" applyFont="1" applyFill="1" applyBorder="1" applyAlignment="1">
      <alignment horizontal="left" vertical="top" wrapText="1"/>
    </xf>
    <xf numFmtId="0" fontId="5" fillId="0" borderId="37" xfId="36" applyFont="1" applyFill="1" applyBorder="1" applyAlignment="1">
      <alignment horizontal="left" vertical="top" wrapText="1"/>
    </xf>
    <xf numFmtId="0" fontId="5" fillId="0" borderId="11" xfId="36" applyFont="1" applyFill="1" applyBorder="1" applyAlignment="1">
      <alignment horizontal="left" vertical="top" wrapText="1"/>
    </xf>
    <xf numFmtId="0" fontId="3" fillId="24" borderId="41" xfId="36" applyFont="1" applyFill="1" applyBorder="1" applyAlignment="1">
      <alignment horizontal="left" vertical="top" wrapText="1"/>
    </xf>
    <xf numFmtId="0" fontId="3" fillId="24" borderId="15" xfId="36" applyFont="1" applyFill="1" applyBorder="1" applyAlignment="1">
      <alignment horizontal="left" vertical="top" wrapText="1"/>
    </xf>
    <xf numFmtId="0" fontId="5" fillId="0" borderId="34" xfId="36" applyFont="1" applyFill="1" applyBorder="1" applyAlignment="1">
      <alignment horizontal="left" vertical="top" wrapText="1"/>
    </xf>
    <xf numFmtId="0" fontId="5" fillId="0" borderId="15" xfId="36" applyFont="1" applyFill="1" applyBorder="1" applyAlignment="1">
      <alignment horizontal="left" vertical="top" wrapText="1"/>
    </xf>
    <xf numFmtId="0" fontId="5" fillId="0" borderId="19" xfId="36" applyFont="1" applyFill="1" applyBorder="1" applyAlignment="1">
      <alignment horizontal="left" vertical="top" wrapText="1"/>
    </xf>
    <xf numFmtId="0" fontId="2" fillId="0" borderId="0" xfId="36" applyFont="1"/>
    <xf numFmtId="0" fontId="3" fillId="25" borderId="10" xfId="36" applyFont="1" applyFill="1" applyBorder="1"/>
    <xf numFmtId="0" fontId="3" fillId="25" borderId="37" xfId="36" applyFont="1" applyFill="1" applyBorder="1"/>
    <xf numFmtId="0" fontId="3" fillId="25" borderId="11" xfId="36" applyFont="1" applyFill="1" applyBorder="1"/>
    <xf numFmtId="0" fontId="3" fillId="24" borderId="18" xfId="36" applyFont="1" applyFill="1" applyBorder="1" applyAlignment="1">
      <alignment horizontal="left" vertical="top"/>
    </xf>
    <xf numFmtId="0" fontId="3" fillId="24" borderId="24" xfId="36" applyFont="1" applyFill="1" applyBorder="1" applyAlignment="1">
      <alignment horizontal="left" vertical="top"/>
    </xf>
    <xf numFmtId="0" fontId="1" fillId="0" borderId="35" xfId="36" applyFont="1" applyFill="1" applyBorder="1" applyAlignment="1">
      <alignment horizontal="left" vertical="top" wrapText="1"/>
    </xf>
    <xf numFmtId="0" fontId="5" fillId="0" borderId="22" xfId="36" applyFont="1" applyFill="1" applyBorder="1" applyAlignment="1">
      <alignment horizontal="left" vertical="top" wrapText="1"/>
    </xf>
    <xf numFmtId="0" fontId="5" fillId="0" borderId="23" xfId="36" applyFont="1" applyFill="1" applyBorder="1" applyAlignment="1">
      <alignment horizontal="left" vertical="top" wrapText="1"/>
    </xf>
    <xf numFmtId="0" fontId="5" fillId="28" borderId="18" xfId="36" applyFont="1" applyFill="1" applyBorder="1" applyAlignment="1"/>
    <xf numFmtId="0" fontId="5" fillId="28" borderId="24" xfId="36" applyFont="1" applyFill="1" applyBorder="1" applyAlignment="1"/>
    <xf numFmtId="0" fontId="5" fillId="28" borderId="44" xfId="36" applyFont="1" applyFill="1" applyBorder="1" applyAlignment="1"/>
    <xf numFmtId="0" fontId="3" fillId="24" borderId="20" xfId="36" applyFont="1" applyFill="1" applyBorder="1" applyAlignment="1">
      <alignment horizontal="left" vertical="top" wrapText="1"/>
    </xf>
    <xf numFmtId="0" fontId="3" fillId="24" borderId="27" xfId="36" applyFont="1" applyFill="1" applyBorder="1" applyAlignment="1">
      <alignment horizontal="left" vertical="top" wrapText="1"/>
    </xf>
    <xf numFmtId="0" fontId="1" fillId="0" borderId="42" xfId="36" applyFont="1" applyFill="1" applyBorder="1" applyAlignment="1">
      <alignment horizontal="left" vertical="top" wrapText="1"/>
    </xf>
    <xf numFmtId="0" fontId="5" fillId="0" borderId="27" xfId="36" applyFont="1" applyFill="1" applyBorder="1" applyAlignment="1">
      <alignment horizontal="left" vertical="top" wrapText="1"/>
    </xf>
    <xf numFmtId="0" fontId="5" fillId="0" borderId="21" xfId="36" applyFont="1" applyFill="1" applyBorder="1" applyAlignment="1">
      <alignment horizontal="left" vertical="top" wrapText="1"/>
    </xf>
    <xf numFmtId="0" fontId="5" fillId="0" borderId="20" xfId="36" applyFont="1" applyBorder="1" applyAlignment="1"/>
    <xf numFmtId="0" fontId="5" fillId="0" borderId="27" xfId="0" applyFont="1" applyBorder="1" applyAlignment="1"/>
    <xf numFmtId="0" fontId="5" fillId="0" borderId="43" xfId="0" applyFont="1" applyBorder="1" applyAlignment="1"/>
    <xf numFmtId="0" fontId="1" fillId="0" borderId="34" xfId="36" applyFont="1" applyFill="1" applyBorder="1" applyAlignment="1">
      <alignment horizontal="left" vertical="top" wrapText="1"/>
    </xf>
    <xf numFmtId="0" fontId="5" fillId="0" borderId="42" xfId="36" applyFont="1" applyFill="1" applyBorder="1" applyAlignment="1">
      <alignment horizontal="left" vertical="top" wrapText="1"/>
    </xf>
  </cellXfs>
  <cellStyles count="51">
    <cellStyle name="20% - Akzent1" xfId="1"/>
    <cellStyle name="20% - Akzent2" xfId="2"/>
    <cellStyle name="20% - Akzent3" xfId="3"/>
    <cellStyle name="20% - Akzent4" xfId="4"/>
    <cellStyle name="20% - Akzent5" xfId="5"/>
    <cellStyle name="20% - Akzent6" xfId="6"/>
    <cellStyle name="40% - Akzent1" xfId="7"/>
    <cellStyle name="40% - Akzent2" xfId="8"/>
    <cellStyle name="40% - Akzent3" xfId="9"/>
    <cellStyle name="40% - Akzent4" xfId="10"/>
    <cellStyle name="40% - Akzent5" xfId="11"/>
    <cellStyle name="40% - Akzent6" xfId="12"/>
    <cellStyle name="60% - Akzent1" xfId="13"/>
    <cellStyle name="60% - Akzent2" xfId="14"/>
    <cellStyle name="60% - Akzent3" xfId="15"/>
    <cellStyle name="60% - Akzent4" xfId="16"/>
    <cellStyle name="60% - Akzent5" xfId="17"/>
    <cellStyle name="60% - Akzent6" xfId="18"/>
    <cellStyle name="Akzent1" xfId="19"/>
    <cellStyle name="Akzent2" xfId="20"/>
    <cellStyle name="Akzent3" xfId="21"/>
    <cellStyle name="Akzent4" xfId="22"/>
    <cellStyle name="Akzent5" xfId="23"/>
    <cellStyle name="Akzent6" xfId="24"/>
    <cellStyle name="Ausgabe" xfId="25"/>
    <cellStyle name="Berechnung" xfId="26"/>
    <cellStyle name="Comma_template landscape1" xfId="27"/>
    <cellStyle name="Eingabe" xfId="28"/>
    <cellStyle name="Ergebnis" xfId="29"/>
    <cellStyle name="Erklärender Text" xfId="30"/>
    <cellStyle name="Gut" xfId="31"/>
    <cellStyle name="Neutral" xfId="32" builtinId="28" customBuiltin="1"/>
    <cellStyle name="Neutral 2" xfId="47"/>
    <cellStyle name="Normal" xfId="0" builtinId="0"/>
    <cellStyle name="Normal 2" xfId="33"/>
    <cellStyle name="Normal 2 10" xfId="50"/>
    <cellStyle name="Normal 2 2" xfId="46"/>
    <cellStyle name="Normal 3" xfId="45"/>
    <cellStyle name="Notiz" xfId="34"/>
    <cellStyle name="Notiz 2" xfId="48"/>
    <cellStyle name="Schlecht" xfId="35"/>
    <cellStyle name="Standard 2" xfId="36"/>
    <cellStyle name="Standard 2 2" xfId="49"/>
    <cellStyle name="Überschrift" xfId="37"/>
    <cellStyle name="Überschrift 1" xfId="38"/>
    <cellStyle name="Überschrift 2" xfId="39"/>
    <cellStyle name="Überschrift 3" xfId="40"/>
    <cellStyle name="Überschrift 4" xfId="41"/>
    <cellStyle name="Verknüpfte Zelle" xfId="42"/>
    <cellStyle name="Warnender Text" xfId="43"/>
    <cellStyle name="Zelle überprüfen" xfId="44"/>
  </cellStyles>
  <dxfs count="0"/>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485775</xdr:colOff>
      <xdr:row>6</xdr:row>
      <xdr:rowOff>104775</xdr:rowOff>
    </xdr:from>
    <xdr:to>
      <xdr:col>6</xdr:col>
      <xdr:colOff>104775</xdr:colOff>
      <xdr:row>11</xdr:row>
      <xdr:rowOff>161925</xdr:rowOff>
    </xdr:to>
    <xdr:sp macro="" textlink="">
      <xdr:nvSpPr>
        <xdr:cNvPr id="12338" name="Rectangle 1">
          <a:extLst>
            <a:ext uri="{FF2B5EF4-FFF2-40B4-BE49-F238E27FC236}">
              <a16:creationId xmlns:a16="http://schemas.microsoft.com/office/drawing/2014/main" id="{00000000-0008-0000-0000-000032300000}"/>
            </a:ext>
          </a:extLst>
        </xdr:cNvPr>
        <xdr:cNvSpPr>
          <a:spLocks noChangeArrowheads="1"/>
        </xdr:cNvSpPr>
      </xdr:nvSpPr>
      <xdr:spPr bwMode="auto">
        <a:xfrm>
          <a:off x="3943350" y="1085850"/>
          <a:ext cx="190500" cy="885825"/>
        </a:xfrm>
        <a:prstGeom prst="rect">
          <a:avLst/>
        </a:prstGeom>
        <a:noFill/>
        <a:ln w="9525">
          <a:noFill/>
          <a:miter lim="800000"/>
          <a:headEnd/>
          <a:tailEnd/>
        </a:ln>
      </xdr:spPr>
    </xdr:sp>
    <xdr:clientData/>
  </xdr:twoCellAnchor>
  <xdr:twoCellAnchor editAs="oneCell">
    <xdr:from>
      <xdr:col>5</xdr:col>
      <xdr:colOff>485775</xdr:colOff>
      <xdr:row>6</xdr:row>
      <xdr:rowOff>104775</xdr:rowOff>
    </xdr:from>
    <xdr:to>
      <xdr:col>6</xdr:col>
      <xdr:colOff>104775</xdr:colOff>
      <xdr:row>11</xdr:row>
      <xdr:rowOff>161925</xdr:rowOff>
    </xdr:to>
    <xdr:sp macro="" textlink="">
      <xdr:nvSpPr>
        <xdr:cNvPr id="12339" name="Rectangle 4">
          <a:extLst>
            <a:ext uri="{FF2B5EF4-FFF2-40B4-BE49-F238E27FC236}">
              <a16:creationId xmlns:a16="http://schemas.microsoft.com/office/drawing/2014/main" id="{00000000-0008-0000-0000-000033300000}"/>
            </a:ext>
          </a:extLst>
        </xdr:cNvPr>
        <xdr:cNvSpPr>
          <a:spLocks noChangeArrowheads="1"/>
        </xdr:cNvSpPr>
      </xdr:nvSpPr>
      <xdr:spPr bwMode="auto">
        <a:xfrm>
          <a:off x="3943350" y="1085850"/>
          <a:ext cx="190500" cy="88582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15</xdr:col>
      <xdr:colOff>11906</xdr:colOff>
      <xdr:row>9</xdr:row>
      <xdr:rowOff>9525</xdr:rowOff>
    </xdr:to>
    <xdr:pic>
      <xdr:nvPicPr>
        <xdr:cNvPr id="12340" name="Picture 7">
          <a:extLst>
            <a:ext uri="{FF2B5EF4-FFF2-40B4-BE49-F238E27FC236}">
              <a16:creationId xmlns:a16="http://schemas.microsoft.com/office/drawing/2014/main" id="{00000000-0008-0000-0000-0000343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0" y="0"/>
          <a:ext cx="11134725" cy="1476375"/>
        </a:xfrm>
        <a:prstGeom prst="rect">
          <a:avLst/>
        </a:prstGeom>
        <a:noFill/>
        <a:ln w="1">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oneCellAnchor>
    <xdr:from>
      <xdr:col>0</xdr:col>
      <xdr:colOff>85724</xdr:colOff>
      <xdr:row>10</xdr:row>
      <xdr:rowOff>74295</xdr:rowOff>
    </xdr:from>
    <xdr:ext cx="12266295" cy="17487223"/>
    <xdr:sp macro="" textlink="">
      <xdr:nvSpPr>
        <xdr:cNvPr id="2" name="TextBox 1">
          <a:extLst>
            <a:ext uri="{FF2B5EF4-FFF2-40B4-BE49-F238E27FC236}">
              <a16:creationId xmlns:a16="http://schemas.microsoft.com/office/drawing/2014/main" id="{00000000-0008-0000-1200-000002000000}"/>
            </a:ext>
          </a:extLst>
        </xdr:cNvPr>
        <xdr:cNvSpPr txBox="1"/>
      </xdr:nvSpPr>
      <xdr:spPr>
        <a:xfrm>
          <a:off x="85724" y="2063115"/>
          <a:ext cx="12266295" cy="1748722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spAutoFit/>
        </a:bodyPr>
        <a:lstStyle/>
        <a:p>
          <a:r>
            <a:rPr lang="en-GB">
              <a:effectLst/>
            </a:rPr>
            <a:t>// CTASK0742079: Add as seperate functions</a:t>
          </a:r>
        </a:p>
        <a:p>
          <a:r>
            <a:rPr lang="en-GB">
              <a:effectLst/>
            </a:rPr>
            <a:t>function OrderCheck_Type(sAccountType,sType)</a:t>
          </a:r>
        </a:p>
        <a:p>
          <a:r>
            <a:rPr lang="en-GB">
              <a:effectLst/>
            </a:rPr>
            <a:t>{</a:t>
          </a:r>
        </a:p>
        <a:p>
          <a:endParaRPr lang="en-GB">
            <a:effectLst/>
          </a:endParaRPr>
        </a:p>
        <a:p>
          <a:r>
            <a:rPr lang="en-GB">
              <a:effectLst/>
            </a:rPr>
            <a:t> //[Dev's Initial + Date]CHG006614: New Function to validate Order Type for Canada</a:t>
          </a:r>
        </a:p>
        <a:p>
          <a:r>
            <a:rPr lang="en-GB">
              <a:effectLst/>
            </a:rPr>
            <a:t> var sCashDropToWholesaler = TheApplication().InvokeMethod ("LookupValue","JTI_SUBTYPE_TYPE","Cash Drop To Wholesaler");</a:t>
          </a:r>
        </a:p>
        <a:p>
          <a:r>
            <a:rPr lang="en-GB">
              <a:effectLst/>
            </a:rPr>
            <a:t> var sWholesalerDryStock = TheApplication().InvokeMethod ("LookupValue","JTI_SUBTYPE_TYPE","Wholesaler Dry Stock");</a:t>
          </a:r>
        </a:p>
        <a:p>
          <a:r>
            <a:rPr lang="en-GB">
              <a:effectLst/>
            </a:rPr>
            <a:t> var sRetailerDryStockToCage = TheApplication().InvokeMethod ("LookupValue","JTI_SUBTYPE_TYPE","Retailer Dry Stock To Cage");</a:t>
          </a:r>
        </a:p>
        <a:p>
          <a:r>
            <a:rPr lang="en-GB">
              <a:effectLst/>
            </a:rPr>
            <a:t> var sRetailerDryStockToWhlslr = TheApplication().InvokeMethod ("LookupValue","JTI_SUBTYPE_TYPE","Retailer Dry Stock to Whlslr");</a:t>
          </a:r>
        </a:p>
        <a:p>
          <a:r>
            <a:rPr lang="en-GB">
              <a:effectLst/>
            </a:rPr>
            <a:t> var sRetailerCashSale = TheApplication().InvokeMethod ("LookupValue","JTI_SUBTYPE_TYPE","Retailer Cash Sale");</a:t>
          </a:r>
        </a:p>
        <a:p>
          <a:r>
            <a:rPr lang="en-GB">
              <a:effectLst/>
            </a:rPr>
            <a:t> var sFreeGoods = TheApplication().InvokeMethod ("LookupValue","JTI_SUBTYPE_TYPE","Free-Goods");</a:t>
          </a:r>
        </a:p>
        <a:p>
          <a:r>
            <a:rPr lang="en-GB">
              <a:effectLst/>
            </a:rPr>
            <a:t> var sRetailerOrderDropShipment = TheApplication().InvokeMethod ("LookupValue","JTI_SUBTYPE_TYPE","Retailer Order Drop Shipment");</a:t>
          </a:r>
        </a:p>
        <a:p>
          <a:r>
            <a:rPr lang="en-GB">
              <a:effectLst/>
            </a:rPr>
            <a:t> var sRetailerDetailOrder = TheApplication().InvokeMethod ("LookupValue","JTI_SUBTYPE_TYPE","Retailer Detail Order");</a:t>
          </a:r>
        </a:p>
        <a:p>
          <a:r>
            <a:rPr lang="en-GB">
              <a:effectLst/>
            </a:rPr>
            <a:t> var sRetailerOrderReminder = TheApplication().InvokeMethod ("LookupValue","JTI_SUBTYPE_TYPE","Retailer Order Reminder");</a:t>
          </a:r>
        </a:p>
        <a:p>
          <a:r>
            <a:rPr lang="en-GB">
              <a:effectLst/>
            </a:rPr>
            <a:t> var sRetailerDryStock = TheApplication().InvokeMethod ("LookupValue","JTI_SUBTYPE_TYPE","Retailer Dry Stock"); // INC1202127: Get LOV</a:t>
          </a:r>
        </a:p>
        <a:p>
          <a:r>
            <a:rPr lang="en-GB">
              <a:effectLst/>
            </a:rPr>
            <a:t> var sGiftCards = TheApplication().InvokeMethod ("LookupValue","JTI_SUBTYPE_TYPE","Gift Cards");</a:t>
          </a:r>
        </a:p>
        <a:p>
          <a:r>
            <a:rPr lang="en-GB">
              <a:effectLst/>
            </a:rPr>
            <a:t> var sDirectSale = TheApplication().InvokeMethod ("LookupValue","JTI_SUBTYPE_TYPE","Direct Sales"); // [KD 21.09.16]: Added</a:t>
          </a:r>
        </a:p>
        <a:p>
          <a:r>
            <a:rPr lang="en-GB" sz="1100">
              <a:solidFill>
                <a:srgbClr val="FF0000"/>
              </a:solidFill>
              <a:effectLst/>
              <a:latin typeface="+mn-lt"/>
              <a:ea typeface="+mn-ea"/>
              <a:cs typeface="+mn-cs"/>
            </a:rPr>
            <a:t>// [Developper Initials] CHG131815:</a:t>
          </a:r>
          <a:r>
            <a:rPr lang="en-GB" sz="1100" baseline="0">
              <a:solidFill>
                <a:srgbClr val="FF0000"/>
              </a:solidFill>
              <a:effectLst/>
              <a:latin typeface="+mn-lt"/>
              <a:ea typeface="+mn-ea"/>
              <a:cs typeface="+mn-cs"/>
            </a:rPr>
            <a:t> Remove Code</a:t>
          </a:r>
          <a:endParaRPr lang="en-GB">
            <a:solidFill>
              <a:srgbClr val="FF0000"/>
            </a:solidFill>
            <a:effectLst/>
          </a:endParaRPr>
        </a:p>
        <a:p>
          <a:r>
            <a:rPr lang="en-GB">
              <a:solidFill>
                <a:srgbClr val="FF0000"/>
              </a:solidFill>
              <a:effectLst/>
            </a:rPr>
            <a:t> var sGTADirectSale = TheApplication().InvokeMethod ("LookupValue","JTI_SUBTYPE_TYPE","GTA Direct Sales"); // [KD 05.10.17] CTASK0742079: Added</a:t>
          </a:r>
        </a:p>
        <a:p>
          <a:r>
            <a:rPr lang="en-GB">
              <a:solidFill>
                <a:srgbClr val="FF0000"/>
              </a:solidFill>
              <a:effectLst/>
            </a:rPr>
            <a:t> var sEPDirectSale = TheApplication().InvokeMethod ("LookupValue","JTI_SUBTYPE_TYPE","EP Direct Sales"); // [KD 05.10.17] CTASK0742079: Added</a:t>
          </a:r>
        </a:p>
        <a:p>
          <a:r>
            <a:rPr lang="en-GB">
              <a:solidFill>
                <a:srgbClr val="0000FF"/>
              </a:solidFill>
              <a:effectLst/>
            </a:rPr>
            <a:t> var sWebOrderRMC = TheApplication().InvokeMethod ("LookupValue","JTI_SUBTYPE_TYPE","Web Order RMC"); // [Developper Initials] CHG131815 :Added</a:t>
          </a:r>
        </a:p>
        <a:p>
          <a:r>
            <a:rPr lang="en-GB">
              <a:solidFill>
                <a:srgbClr val="0000FF"/>
              </a:solidFill>
              <a:effectLst/>
            </a:rPr>
            <a:t> var sWebOrderRRP = TheApplication().InvokeMethod ("LookupValue","JTI_SUBTYPE_TYPE","Web Order RRP"); // [Developper Initials] CHG131815 :Added</a:t>
          </a:r>
        </a:p>
        <a:p>
          <a:r>
            <a:rPr lang="en-GB" sz="1100">
              <a:solidFill>
                <a:srgbClr val="0000FF"/>
              </a:solidFill>
              <a:effectLst/>
              <a:latin typeface="+mn-lt"/>
              <a:ea typeface="+mn-ea"/>
              <a:cs typeface="+mn-cs"/>
            </a:rPr>
            <a:t>var sDirectSalesRRP = TheApplication().InvokeMethod ("LookupValue","JTI_SUBTYPE_TYPE","Direct Sales RRP"); // [Developper Initials] CHG131815 :Added</a:t>
          </a:r>
          <a:endParaRPr lang="en-US">
            <a:solidFill>
              <a:srgbClr val="0000FF"/>
            </a:solidFill>
            <a:effectLst/>
          </a:endParaRPr>
        </a:p>
        <a:p>
          <a:r>
            <a:rPr lang="en-GB" sz="1100">
              <a:solidFill>
                <a:srgbClr val="0000FF"/>
              </a:solidFill>
              <a:effectLst/>
              <a:latin typeface="+mn-lt"/>
              <a:ea typeface="+mn-ea"/>
              <a:cs typeface="+mn-cs"/>
            </a:rPr>
            <a:t> var sDirectSalesGTA = TheApplication().InvokeMethod ("LookupValue","JTI_SUBTYPE_TYPE","Direct Sales GTA"); // [Developper Initials] CHG131815 :Added</a:t>
          </a:r>
          <a:endParaRPr lang="en-US">
            <a:solidFill>
              <a:srgbClr val="0000FF"/>
            </a:solidFill>
            <a:effectLst/>
          </a:endParaRPr>
        </a:p>
        <a:p>
          <a:endParaRPr lang="en-GB">
            <a:solidFill>
              <a:srgbClr val="0000FF"/>
            </a:solidFill>
            <a:effectLst/>
          </a:endParaRPr>
        </a:p>
        <a:p>
          <a:r>
            <a:rPr lang="en-GB">
              <a:effectLst/>
            </a:rPr>
            <a:t> </a:t>
          </a:r>
        </a:p>
        <a:p>
          <a:r>
            <a:rPr lang="en-GB">
              <a:solidFill>
                <a:srgbClr val="0000FF"/>
              </a:solidFill>
              <a:effectLst/>
            </a:rPr>
            <a:t> //[Developper Initials] CHG131815: Prevent Creation order type Web Order RMC and Web Order RRP</a:t>
          </a:r>
        </a:p>
        <a:p>
          <a:r>
            <a:rPr lang="en-GB">
              <a:solidFill>
                <a:srgbClr val="0000FF"/>
              </a:solidFill>
              <a:effectLst/>
            </a:rPr>
            <a:t> if(sType ==sWebOrderRMC || sType == sWebOrderRRP)</a:t>
          </a:r>
        </a:p>
        <a:p>
          <a:r>
            <a:rPr lang="en-GB">
              <a:solidFill>
                <a:srgbClr val="0000FF"/>
              </a:solidFill>
              <a:effectLst/>
            </a:rPr>
            <a:t> {</a:t>
          </a:r>
        </a:p>
        <a:p>
          <a:r>
            <a:rPr lang="en-GB">
              <a:solidFill>
                <a:srgbClr val="0000FF"/>
              </a:solidFill>
              <a:effectLst/>
            </a:rPr>
            <a:t>    var sError1 = TheApplication().LookupMessage("User Defined Errors","JTI1263_X_ORDER_TYPE_CHANGE_ERROR");</a:t>
          </a:r>
        </a:p>
        <a:p>
          <a:r>
            <a:rPr lang="en-GB">
              <a:solidFill>
                <a:srgbClr val="0000FF"/>
              </a:solidFill>
              <a:effectLst/>
            </a:rPr>
            <a:t>    TheApplication().RaiseErrorText(sError1, sType);</a:t>
          </a:r>
        </a:p>
        <a:p>
          <a:r>
            <a:rPr lang="en-GB">
              <a:solidFill>
                <a:srgbClr val="0000FF"/>
              </a:solidFill>
              <a:effectLst/>
            </a:rPr>
            <a:t>    return (CancelOperation);</a:t>
          </a:r>
        </a:p>
        <a:p>
          <a:r>
            <a:rPr lang="en-GB">
              <a:solidFill>
                <a:srgbClr val="0000FF"/>
              </a:solidFill>
              <a:effectLst/>
            </a:rPr>
            <a:t> }</a:t>
          </a:r>
        </a:p>
        <a:p>
          <a:r>
            <a:rPr lang="en-GB">
              <a:effectLst/>
            </a:rPr>
            <a:t> </a:t>
          </a:r>
        </a:p>
        <a:p>
          <a:r>
            <a:rPr lang="en-GB">
              <a:solidFill>
                <a:srgbClr val="0000FF"/>
              </a:solidFill>
              <a:effectLst/>
            </a:rPr>
            <a:t> </a:t>
          </a:r>
          <a:r>
            <a:rPr lang="en-GB">
              <a:effectLst/>
            </a:rPr>
            <a:t>if (sAccountType == TheApplication().InvokeMethod("LookupValue","ACCOUNT_TYPE","Wholesaler"))</a:t>
          </a:r>
        </a:p>
        <a:p>
          <a:r>
            <a:rPr lang="en-GB">
              <a:effectLst/>
            </a:rPr>
            <a:t> {</a:t>
          </a:r>
        </a:p>
        <a:p>
          <a:r>
            <a:rPr lang="en-GB">
              <a:effectLst/>
            </a:rPr>
            <a:t>  switch (sType)</a:t>
          </a:r>
        </a:p>
        <a:p>
          <a:r>
            <a:rPr lang="en-GB">
              <a:effectLst/>
            </a:rPr>
            <a:t>  {</a:t>
          </a:r>
        </a:p>
        <a:p>
          <a:r>
            <a:rPr lang="en-GB">
              <a:effectLst/>
            </a:rPr>
            <a:t>   case sCashDropToWholesaler:</a:t>
          </a:r>
        </a:p>
        <a:p>
          <a:r>
            <a:rPr lang="en-GB">
              <a:effectLst/>
            </a:rPr>
            <a:t>   case sWholesalerDryStock:</a:t>
          </a:r>
        </a:p>
        <a:p>
          <a:r>
            <a:rPr lang="en-GB">
              <a:effectLst/>
            </a:rPr>
            <a:t>   {</a:t>
          </a:r>
        </a:p>
        <a:p>
          <a:r>
            <a:rPr lang="en-GB">
              <a:effectLst/>
            </a:rPr>
            <a:t>    break;</a:t>
          </a:r>
        </a:p>
        <a:p>
          <a:r>
            <a:rPr lang="en-GB">
              <a:effectLst/>
            </a:rPr>
            <a:t>   }</a:t>
          </a:r>
        </a:p>
        <a:p>
          <a:r>
            <a:rPr lang="en-GB">
              <a:effectLst/>
            </a:rPr>
            <a:t>   default:</a:t>
          </a:r>
        </a:p>
        <a:p>
          <a:r>
            <a:rPr lang="en-GB">
              <a:effectLst/>
            </a:rPr>
            <a:t>    var sError1 = TheApplication().LookupMessage("User Defined Errors","JTI1263_X_ORDER_TYPE_CHANGE_ERROR");</a:t>
          </a:r>
        </a:p>
        <a:p>
          <a:r>
            <a:rPr lang="en-GB">
              <a:effectLst/>
            </a:rPr>
            <a:t>    TheApplication().RaiseErrorText(sError1, sType);</a:t>
          </a:r>
        </a:p>
        <a:p>
          <a:r>
            <a:rPr lang="en-GB">
              <a:effectLst/>
            </a:rPr>
            <a:t>    return (CancelOperation);</a:t>
          </a:r>
        </a:p>
        <a:p>
          <a:r>
            <a:rPr lang="en-GB">
              <a:effectLst/>
            </a:rPr>
            <a:t>  } // switch</a:t>
          </a:r>
        </a:p>
        <a:p>
          <a:r>
            <a:rPr lang="en-GB">
              <a:effectLst/>
            </a:rPr>
            <a:t> }</a:t>
          </a:r>
        </a:p>
        <a:p>
          <a:r>
            <a:rPr lang="en-GB">
              <a:effectLst/>
            </a:rPr>
            <a:t> else if (sAccountType == TheApplication().InvokeMethod("LookupValue","ACCOUNT_TYPE","Outlet"))</a:t>
          </a:r>
        </a:p>
        <a:p>
          <a:r>
            <a:rPr lang="en-GB">
              <a:effectLst/>
            </a:rPr>
            <a:t> {</a:t>
          </a:r>
        </a:p>
        <a:p>
          <a:r>
            <a:rPr lang="en-GB">
              <a:effectLst/>
            </a:rPr>
            <a:t>  switch (sType)</a:t>
          </a:r>
        </a:p>
        <a:p>
          <a:r>
            <a:rPr lang="en-GB">
              <a:effectLst/>
            </a:rPr>
            <a:t>  {</a:t>
          </a:r>
        </a:p>
        <a:p>
          <a:r>
            <a:rPr lang="en-GB">
              <a:effectLst/>
            </a:rPr>
            <a:t>   case sRetailerDryStockToCage:</a:t>
          </a:r>
        </a:p>
        <a:p>
          <a:r>
            <a:rPr lang="en-GB">
              <a:effectLst/>
            </a:rPr>
            <a:t>   case sRetailerDryStockToWhlslr:</a:t>
          </a:r>
        </a:p>
        <a:p>
          <a:r>
            <a:rPr lang="en-GB">
              <a:effectLst/>
            </a:rPr>
            <a:t>   case sRetailerCashSale:</a:t>
          </a:r>
        </a:p>
        <a:p>
          <a:r>
            <a:rPr lang="en-GB">
              <a:effectLst/>
            </a:rPr>
            <a:t>   case sRetailerOrderDropShipment:</a:t>
          </a:r>
        </a:p>
        <a:p>
          <a:r>
            <a:rPr lang="en-GB">
              <a:effectLst/>
            </a:rPr>
            <a:t>   case sRetailerDetailOrder:</a:t>
          </a:r>
        </a:p>
        <a:p>
          <a:r>
            <a:rPr lang="en-GB">
              <a:effectLst/>
            </a:rPr>
            <a:t>   case sRetailerOrderReminder:</a:t>
          </a:r>
        </a:p>
        <a:p>
          <a:r>
            <a:rPr lang="en-GB">
              <a:effectLst/>
            </a:rPr>
            <a:t>   case sFreeGoods:</a:t>
          </a:r>
        </a:p>
        <a:p>
          <a:r>
            <a:rPr lang="en-GB">
              <a:effectLst/>
            </a:rPr>
            <a:t>   case sGiftCards:</a:t>
          </a:r>
        </a:p>
        <a:p>
          <a:r>
            <a:rPr lang="en-GB">
              <a:effectLst/>
            </a:rPr>
            <a:t>   case sRetailerDryStock: //INC1202127: Exclude new order type from the error message</a:t>
          </a:r>
        </a:p>
        <a:p>
          <a:r>
            <a:rPr lang="en-GB">
              <a:effectLst/>
            </a:rPr>
            <a:t>   case sDirectSale: //[KD 21.09.16]: Added</a:t>
          </a:r>
        </a:p>
        <a:p>
          <a:pPr marL="0" marR="0" lvl="0" indent="0" defTabSz="914400" eaLnBrk="1" fontAlgn="auto" latinLnBrk="0" hangingPunct="1">
            <a:lnSpc>
              <a:spcPct val="100000"/>
            </a:lnSpc>
            <a:spcBef>
              <a:spcPts val="0"/>
            </a:spcBef>
            <a:spcAft>
              <a:spcPts val="0"/>
            </a:spcAft>
            <a:buClrTx/>
            <a:buSzTx/>
            <a:buFontTx/>
            <a:buNone/>
            <a:tabLst/>
            <a:defRPr/>
          </a:pPr>
          <a:r>
            <a:rPr lang="en-GB">
              <a:solidFill>
                <a:srgbClr val="FF0000"/>
              </a:solidFill>
              <a:effectLst/>
            </a:rPr>
            <a:t>  </a:t>
          </a:r>
          <a:r>
            <a:rPr lang="en-GB" sz="1100">
              <a:solidFill>
                <a:srgbClr val="FF0000"/>
              </a:solidFill>
              <a:effectLst/>
              <a:latin typeface="+mn-lt"/>
              <a:ea typeface="+mn-ea"/>
              <a:cs typeface="+mn-cs"/>
            </a:rPr>
            <a:t>// [Developper Initials] CHG131815:</a:t>
          </a:r>
          <a:r>
            <a:rPr lang="en-GB" sz="1100" baseline="0">
              <a:solidFill>
                <a:srgbClr val="FF0000"/>
              </a:solidFill>
              <a:effectLst/>
              <a:latin typeface="+mn-lt"/>
              <a:ea typeface="+mn-ea"/>
              <a:cs typeface="+mn-cs"/>
            </a:rPr>
            <a:t> Remove Code</a:t>
          </a:r>
          <a:endParaRPr lang="en-GB">
            <a:solidFill>
              <a:srgbClr val="FF0000"/>
            </a:solidFill>
            <a:effectLst/>
          </a:endParaRPr>
        </a:p>
        <a:p>
          <a:r>
            <a:rPr lang="en-GB">
              <a:solidFill>
                <a:srgbClr val="FF0000"/>
              </a:solidFill>
              <a:effectLst/>
            </a:rPr>
            <a:t>   case sGTADirectSale: //[KD 21.09.16]: CTASK0742079: Exclude new order type from the error message</a:t>
          </a:r>
        </a:p>
        <a:p>
          <a:r>
            <a:rPr lang="en-GB">
              <a:solidFill>
                <a:srgbClr val="FF0000"/>
              </a:solidFill>
              <a:effectLst/>
            </a:rPr>
            <a:t>   case sEPDirectSale: //[KD 21.09.16]: CTASK0742079: Exclude new order type from the error message</a:t>
          </a:r>
        </a:p>
        <a:p>
          <a:r>
            <a:rPr lang="en-GB" baseline="0">
              <a:solidFill>
                <a:srgbClr val="FF0000"/>
              </a:solidFill>
              <a:effectLst/>
            </a:rPr>
            <a:t>   </a:t>
          </a:r>
          <a:r>
            <a:rPr lang="en-GB" sz="1100">
              <a:solidFill>
                <a:srgbClr val="0000FF"/>
              </a:solidFill>
              <a:effectLst/>
              <a:latin typeface="+mn-lt"/>
              <a:ea typeface="+mn-ea"/>
              <a:cs typeface="+mn-cs"/>
            </a:rPr>
            <a:t>// [Developper Initials] CHG131815:</a:t>
          </a:r>
          <a:r>
            <a:rPr lang="en-GB" sz="1100" baseline="0">
              <a:solidFill>
                <a:srgbClr val="0000FF"/>
              </a:solidFill>
              <a:effectLst/>
              <a:latin typeface="+mn-lt"/>
              <a:ea typeface="+mn-ea"/>
              <a:cs typeface="+mn-cs"/>
            </a:rPr>
            <a:t> </a:t>
          </a:r>
          <a:r>
            <a:rPr lang="en-GB" sz="1100">
              <a:solidFill>
                <a:srgbClr val="0000FF"/>
              </a:solidFill>
              <a:effectLst/>
              <a:latin typeface="+mn-lt"/>
              <a:ea typeface="+mn-ea"/>
              <a:cs typeface="+mn-cs"/>
            </a:rPr>
            <a:t>Exclude new order type from the error message</a:t>
          </a:r>
        </a:p>
        <a:p>
          <a:r>
            <a:rPr lang="en-GB">
              <a:solidFill>
                <a:srgbClr val="0000FF"/>
              </a:solidFill>
              <a:effectLst/>
            </a:rPr>
            <a:t>   case</a:t>
          </a:r>
          <a:r>
            <a:rPr lang="en-GB" baseline="0">
              <a:solidFill>
                <a:srgbClr val="0000FF"/>
              </a:solidFill>
              <a:effectLst/>
            </a:rPr>
            <a:t> </a:t>
          </a:r>
          <a:r>
            <a:rPr lang="en-GB" sz="1100">
              <a:solidFill>
                <a:srgbClr val="0000FF"/>
              </a:solidFill>
              <a:effectLst/>
              <a:latin typeface="+mn-lt"/>
              <a:ea typeface="+mn-ea"/>
              <a:cs typeface="+mn-cs"/>
            </a:rPr>
            <a:t>sDirectSalesRRP:</a:t>
          </a:r>
        </a:p>
        <a:p>
          <a:pPr marL="0" marR="0" lvl="0" indent="0" defTabSz="914400" eaLnBrk="1" fontAlgn="auto" latinLnBrk="0" hangingPunct="1">
            <a:lnSpc>
              <a:spcPct val="100000"/>
            </a:lnSpc>
            <a:spcBef>
              <a:spcPts val="0"/>
            </a:spcBef>
            <a:spcAft>
              <a:spcPts val="0"/>
            </a:spcAft>
            <a:buClrTx/>
            <a:buSzTx/>
            <a:buFontTx/>
            <a:buNone/>
            <a:tabLst/>
            <a:defRPr/>
          </a:pPr>
          <a:r>
            <a:rPr lang="en-GB" baseline="0">
              <a:solidFill>
                <a:srgbClr val="0000FF"/>
              </a:solidFill>
              <a:effectLst/>
            </a:rPr>
            <a:t>   </a:t>
          </a:r>
          <a:r>
            <a:rPr lang="en-GB" sz="1100">
              <a:solidFill>
                <a:srgbClr val="0000FF"/>
              </a:solidFill>
              <a:effectLst/>
              <a:latin typeface="+mn-lt"/>
              <a:ea typeface="+mn-ea"/>
              <a:cs typeface="+mn-cs"/>
            </a:rPr>
            <a:t>case</a:t>
          </a:r>
          <a:r>
            <a:rPr lang="en-GB" sz="1100" baseline="0">
              <a:solidFill>
                <a:srgbClr val="0000FF"/>
              </a:solidFill>
              <a:effectLst/>
              <a:latin typeface="+mn-lt"/>
              <a:ea typeface="+mn-ea"/>
              <a:cs typeface="+mn-cs"/>
            </a:rPr>
            <a:t> </a:t>
          </a:r>
          <a:r>
            <a:rPr lang="en-GB" sz="1100">
              <a:solidFill>
                <a:srgbClr val="0000FF"/>
              </a:solidFill>
              <a:effectLst/>
              <a:latin typeface="+mn-lt"/>
              <a:ea typeface="+mn-ea"/>
              <a:cs typeface="+mn-cs"/>
            </a:rPr>
            <a:t>sDirectSalesGTA:</a:t>
          </a:r>
          <a:endParaRPr lang="en-GB">
            <a:solidFill>
              <a:srgbClr val="0000FF"/>
            </a:solidFill>
            <a:effectLst/>
          </a:endParaRPr>
        </a:p>
        <a:p>
          <a:r>
            <a:rPr lang="en-GB">
              <a:effectLst/>
            </a:rPr>
            <a:t>   {</a:t>
          </a:r>
        </a:p>
        <a:p>
          <a:r>
            <a:rPr lang="en-GB">
              <a:effectLst/>
            </a:rPr>
            <a:t>    break;</a:t>
          </a:r>
        </a:p>
        <a:p>
          <a:r>
            <a:rPr lang="en-GB">
              <a:effectLst/>
            </a:rPr>
            <a:t>   }</a:t>
          </a:r>
        </a:p>
        <a:p>
          <a:r>
            <a:rPr lang="en-GB">
              <a:effectLst/>
            </a:rPr>
            <a:t>   default:</a:t>
          </a:r>
        </a:p>
        <a:p>
          <a:r>
            <a:rPr lang="en-GB">
              <a:effectLst/>
            </a:rPr>
            <a:t>    var sError1 = TheApplication().LookupMessage("User Defined Errors","JTI1263_X_ORDER_TYPE_CHANGE_ERROR");</a:t>
          </a:r>
        </a:p>
        <a:p>
          <a:r>
            <a:rPr lang="en-GB">
              <a:effectLst/>
            </a:rPr>
            <a:t>    TheApplication().RaiseErrorText(sError1, sType);</a:t>
          </a:r>
        </a:p>
        <a:p>
          <a:r>
            <a:rPr lang="en-GB">
              <a:effectLst/>
            </a:rPr>
            <a:t>    return (CancelOperation);</a:t>
          </a:r>
        </a:p>
        <a:p>
          <a:r>
            <a:rPr lang="en-GB">
              <a:effectLst/>
            </a:rPr>
            <a:t>  } // switch</a:t>
          </a:r>
        </a:p>
        <a:p>
          <a:r>
            <a:rPr lang="en-GB">
              <a:effectLst/>
            </a:rPr>
            <a:t> }</a:t>
          </a:r>
        </a:p>
        <a:p>
          <a:r>
            <a:rPr lang="en-GB">
              <a:effectLst/>
            </a:rPr>
            <a:t> else if (sAccountType == TheApplication().InvokeMethod("LookupValue","ACCOUNT_TYPE","Unspecified"))</a:t>
          </a:r>
        </a:p>
        <a:p>
          <a:r>
            <a:rPr lang="en-GB">
              <a:effectLst/>
            </a:rPr>
            <a:t> { // INC0929874</a:t>
          </a:r>
        </a:p>
        <a:p>
          <a:endParaRPr lang="en-GB">
            <a:effectLst/>
          </a:endParaRPr>
        </a:p>
        <a:p>
          <a:r>
            <a:rPr lang="en-GB">
              <a:effectLst/>
            </a:rPr>
            <a:t>  var sStockIn    = TheApplication().InvokeMethod ("LookupValue","JTI_SUBTYPE_TYPE","Stock In");</a:t>
          </a:r>
        </a:p>
        <a:p>
          <a:r>
            <a:rPr lang="en-GB">
              <a:effectLst/>
            </a:rPr>
            <a:t>  var sStockOut = TheApplication().InvokeMethod ("LookupValue","JTI_SUBTYPE_TYPE","Stock Out");</a:t>
          </a:r>
        </a:p>
        <a:p>
          <a:r>
            <a:rPr lang="en-GB">
              <a:effectLst/>
            </a:rPr>
            <a:t>  // [DJ 12.05.2016] INC1584669 : Inactivated wrong code</a:t>
          </a:r>
        </a:p>
        <a:p>
          <a:r>
            <a:rPr lang="en-GB">
              <a:effectLst/>
            </a:rPr>
            <a:t>  //var sStockOut = TheApplication().InvokeMethod ("LookupValue","JTI_SUBTYPE_TYPE","Gift Cards");</a:t>
          </a:r>
        </a:p>
        <a:p>
          <a:endParaRPr lang="en-GB">
            <a:effectLst/>
          </a:endParaRPr>
        </a:p>
        <a:p>
          <a:r>
            <a:rPr lang="en-GB">
              <a:effectLst/>
            </a:rPr>
            <a:t>  switch (sType)</a:t>
          </a:r>
        </a:p>
        <a:p>
          <a:r>
            <a:rPr lang="en-GB">
              <a:effectLst/>
            </a:rPr>
            <a:t>  {</a:t>
          </a:r>
        </a:p>
        <a:p>
          <a:r>
            <a:rPr lang="en-GB">
              <a:effectLst/>
            </a:rPr>
            <a:t>   case sStockIn:</a:t>
          </a:r>
        </a:p>
        <a:p>
          <a:r>
            <a:rPr lang="en-GB">
              <a:effectLst/>
            </a:rPr>
            <a:t>   case sStockOut:</a:t>
          </a:r>
        </a:p>
        <a:p>
          <a:r>
            <a:rPr lang="en-GB">
              <a:effectLst/>
            </a:rPr>
            <a:t>   {</a:t>
          </a:r>
        </a:p>
        <a:p>
          <a:r>
            <a:rPr lang="en-GB">
              <a:effectLst/>
            </a:rPr>
            <a:t>    break;</a:t>
          </a:r>
        </a:p>
        <a:p>
          <a:r>
            <a:rPr lang="en-GB">
              <a:effectLst/>
            </a:rPr>
            <a:t>   }</a:t>
          </a:r>
        </a:p>
        <a:p>
          <a:r>
            <a:rPr lang="en-GB">
              <a:effectLst/>
            </a:rPr>
            <a:t>   default:</a:t>
          </a:r>
        </a:p>
        <a:p>
          <a:r>
            <a:rPr lang="en-GB">
              <a:effectLst/>
            </a:rPr>
            <a:t>    var sError1 = TheApplication().LookupMessage("User Defined Errors","JTI1263_X_ORDER_TYPE_CHANGE_ERROR");</a:t>
          </a:r>
        </a:p>
        <a:p>
          <a:r>
            <a:rPr lang="en-GB">
              <a:effectLst/>
            </a:rPr>
            <a:t>    TheApplication().RaiseErrorText(sError1, sType);</a:t>
          </a:r>
        </a:p>
        <a:p>
          <a:r>
            <a:rPr lang="en-GB">
              <a:effectLst/>
            </a:rPr>
            <a:t>    return (CancelOperation);</a:t>
          </a:r>
        </a:p>
        <a:p>
          <a:r>
            <a:rPr lang="en-GB">
              <a:effectLst/>
            </a:rPr>
            <a:t>  } // switch(sType)</a:t>
          </a:r>
        </a:p>
        <a:p>
          <a:r>
            <a:rPr lang="en-GB">
              <a:effectLst/>
            </a:rPr>
            <a:t> }// INC0929874</a:t>
          </a:r>
        </a:p>
        <a:p>
          <a:r>
            <a:rPr lang="en-GB">
              <a:effectLst/>
            </a:rPr>
            <a:t>}</a:t>
          </a:r>
        </a:p>
        <a:p>
          <a:endParaRPr lang="en-GB">
            <a:effectLst/>
          </a:endParaRPr>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0</xdr:col>
      <xdr:colOff>85725</xdr:colOff>
      <xdr:row>10</xdr:row>
      <xdr:rowOff>95250</xdr:rowOff>
    </xdr:from>
    <xdr:ext cx="11544300" cy="14042690"/>
    <xdr:sp macro="" textlink="">
      <xdr:nvSpPr>
        <xdr:cNvPr id="2" name="TextBox 1">
          <a:extLst>
            <a:ext uri="{FF2B5EF4-FFF2-40B4-BE49-F238E27FC236}">
              <a16:creationId xmlns:a16="http://schemas.microsoft.com/office/drawing/2014/main" id="{282BB707-3DEC-442B-9B12-1D7DEB3FA6DB}"/>
            </a:ext>
          </a:extLst>
        </xdr:cNvPr>
        <xdr:cNvSpPr txBox="1"/>
      </xdr:nvSpPr>
      <xdr:spPr>
        <a:xfrm>
          <a:off x="85725" y="1838325"/>
          <a:ext cx="11544300" cy="1404269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spAutoFit/>
        </a:bodyPr>
        <a:lstStyle/>
        <a:p>
          <a:r>
            <a:rPr lang="en-GB">
              <a:effectLst/>
            </a:rPr>
            <a:t>function BusComp_SetFieldValue (FieldName)</a:t>
          </a:r>
        </a:p>
        <a:p>
          <a:r>
            <a:rPr lang="en-GB">
              <a:effectLst/>
            </a:rPr>
            <a:t>{</a:t>
          </a:r>
        </a:p>
        <a:p>
          <a:r>
            <a:rPr lang="en-GB">
              <a:effectLst/>
            </a:rPr>
            <a:t>try</a:t>
          </a:r>
        </a:p>
        <a:p>
          <a:r>
            <a:rPr lang="en-GB">
              <a:effectLst/>
            </a:rPr>
            <a:t>{</a:t>
          </a:r>
        </a:p>
        <a:p>
          <a:r>
            <a:rPr lang="en-GB">
              <a:effectLst/>
            </a:rPr>
            <a:t>	var sOrganization = TheApplication().GetProfileAttr("Org.Name");</a:t>
          </a:r>
        </a:p>
        <a:p>
          <a:r>
            <a:rPr lang="en-GB">
              <a:effectLst/>
            </a:rPr>
            <a:t>	</a:t>
          </a:r>
        </a:p>
        <a:p>
          <a:r>
            <a:rPr lang="en-GB">
              <a:effectLst/>
            </a:rPr>
            <a:t>	..Existing Code</a:t>
          </a:r>
        </a:p>
        <a:p>
          <a:endParaRPr lang="en-GB">
            <a:effectLst/>
          </a:endParaRPr>
        </a:p>
        <a:p>
          <a:r>
            <a:rPr lang="en-GB">
              <a:effectLst/>
            </a:rPr>
            <a:t>	//Set Last Order Id at Account level after Order has been submitted</a:t>
          </a:r>
        </a:p>
        <a:p>
          <a:r>
            <a:rPr lang="en-GB">
              <a:effectLst/>
            </a:rPr>
            <a:t>	if (FieldName == "Status")</a:t>
          </a:r>
        </a:p>
        <a:p>
          <a:r>
            <a:rPr lang="en-GB">
              <a:effectLst/>
            </a:rPr>
            <a:t>	{</a:t>
          </a:r>
        </a:p>
        <a:p>
          <a:r>
            <a:rPr lang="en-GB">
              <a:effectLst/>
            </a:rPr>
            <a:t>		if (this.GetFieldValue("Status") == TheApplication().InvokeMethod("LookupValue","FS_ORDER_STATUS","Submitted"))</a:t>
          </a:r>
        </a:p>
        <a:p>
          <a:r>
            <a:rPr lang="en-GB">
              <a:effectLst/>
            </a:rPr>
            <a:t>		{</a:t>
          </a:r>
        </a:p>
        <a:p>
          <a:r>
            <a:rPr lang="en-GB">
              <a:effectLst/>
            </a:rPr>
            <a:t>			// [CMLR 31.03.14]204_RT: Re-Activate Script to set Last Order Id</a:t>
          </a:r>
        </a:p>
        <a:p>
          <a:r>
            <a:rPr lang="en-GB">
              <a:effectLst/>
            </a:rPr>
            <a:t>			//[CMLR 17.09.13]Defect415:Updated to check New LOV</a:t>
          </a:r>
        </a:p>
        <a:p>
          <a:r>
            <a:rPr lang="en-GB">
              <a:effectLst/>
            </a:rPr>
            <a:t>			//if(LOVCheck2('JTI_MARKET_SETTINGS', 'CO_'+this.GetFieldValue('JTI Order Type LIC')))</a:t>
          </a:r>
        </a:p>
        <a:p>
          <a:r>
            <a:rPr lang="en-GB">
              <a:effectLst/>
            </a:rPr>
            <a:t>			if(LOVCheck2('JTI_MARKET_SETTINGS', 'Account Last Order'))</a:t>
          </a:r>
        </a:p>
        <a:p>
          <a:r>
            <a:rPr lang="en-GB">
              <a:effectLst/>
            </a:rPr>
            <a:t>			{</a:t>
          </a:r>
        </a:p>
        <a:p>
          <a:r>
            <a:rPr lang="en-GB">
              <a:effectLst/>
            </a:rPr>
            <a:t>				var sAccntId = this.GetFieldValue("Account Id");</a:t>
          </a:r>
        </a:p>
        <a:p>
          <a:r>
            <a:rPr lang="en-GB">
              <a:effectLst/>
            </a:rPr>
            <a:t>				var sOrderId = this.GetFieldValue("Id");</a:t>
          </a:r>
        </a:p>
        <a:p>
          <a:r>
            <a:rPr lang="en-GB">
              <a:effectLst/>
            </a:rPr>
            <a:t>				var oBO = TheApplication().GetBusObject("Order Entry (Sales)");</a:t>
          </a:r>
        </a:p>
        <a:p>
          <a:r>
            <a:rPr lang="en-GB">
              <a:effectLst/>
            </a:rPr>
            <a:t>				var oBC = oBO.GetBusComp("Account");</a:t>
          </a:r>
        </a:p>
        <a:p>
          <a:r>
            <a:rPr lang="en-GB">
              <a:effectLst/>
            </a:rPr>
            <a:t>				oBC.InvokeMethod("SetAdminMode", "TRUE");</a:t>
          </a:r>
        </a:p>
        <a:p>
          <a:r>
            <a:rPr lang="en-GB">
              <a:effectLst/>
            </a:rPr>
            <a:t>				oBC.ClearToQuery();</a:t>
          </a:r>
        </a:p>
        <a:p>
          <a:r>
            <a:rPr lang="en-GB">
              <a:effectLst/>
            </a:rPr>
            <a:t>				oBC.SetViewMode(OrganizationView);</a:t>
          </a:r>
        </a:p>
        <a:p>
          <a:r>
            <a:rPr lang="en-GB">
              <a:effectLst/>
            </a:rPr>
            <a:t>				oBC.ActivateField("JTI Last Order Id");</a:t>
          </a:r>
        </a:p>
        <a:p>
          <a:r>
            <a:rPr lang="en-GB">
              <a:effectLst/>
            </a:rPr>
            <a:t>				oBC.SetSearchSpec("Id", sAccntId);</a:t>
          </a:r>
        </a:p>
        <a:p>
          <a:r>
            <a:rPr lang="en-GB">
              <a:effectLst/>
            </a:rPr>
            <a:t>				oBC.ExecuteQuery();</a:t>
          </a:r>
        </a:p>
        <a:p>
          <a:r>
            <a:rPr lang="en-GB">
              <a:effectLst/>
            </a:rPr>
            <a:t>				var sFirst = oBC.FirstRecord;</a:t>
          </a:r>
        </a:p>
        <a:p>
          <a:r>
            <a:rPr lang="en-GB">
              <a:effectLst/>
            </a:rPr>
            <a:t>				if(sFirst)</a:t>
          </a:r>
        </a:p>
        <a:p>
          <a:r>
            <a:rPr lang="en-GB">
              <a:effectLst/>
            </a:rPr>
            <a:t>				{</a:t>
          </a:r>
        </a:p>
        <a:p>
          <a:r>
            <a:rPr lang="en-GB">
              <a:effectLst/>
            </a:rPr>
            <a:t>					oBC.SetFieldValue("JTI Last Order Id", sOrderId);</a:t>
          </a:r>
        </a:p>
        <a:p>
          <a:r>
            <a:rPr lang="en-GB">
              <a:effectLst/>
            </a:rPr>
            <a:t>					oBC.WriteRecord();</a:t>
          </a:r>
        </a:p>
        <a:p>
          <a:r>
            <a:rPr lang="en-GB">
              <a:effectLst/>
            </a:rPr>
            <a:t>				}</a:t>
          </a:r>
        </a:p>
        <a:p>
          <a:r>
            <a:rPr lang="en-GB">
              <a:effectLst/>
            </a:rPr>
            <a:t>				oBO = null;</a:t>
          </a:r>
        </a:p>
        <a:p>
          <a:r>
            <a:rPr lang="en-GB">
              <a:effectLst/>
            </a:rPr>
            <a:t>				oBC = null;</a:t>
          </a:r>
        </a:p>
        <a:p>
          <a:r>
            <a:rPr lang="en-GB">
              <a:effectLst/>
            </a:rPr>
            <a:t>			}</a:t>
          </a:r>
        </a:p>
        <a:p>
          <a:r>
            <a:rPr lang="en-GB">
              <a:effectLst/>
            </a:rPr>
            <a:t>			//Script added to Check if OOS Retail Audit (Last Retail Audit)</a:t>
          </a:r>
        </a:p>
        <a:p>
          <a:r>
            <a:rPr lang="en-GB">
              <a:effectLst/>
            </a:rPr>
            <a:t>			// Products are in the Line Items ==&gt; Check Retail Audit "Void" to "Y"</a:t>
          </a:r>
        </a:p>
        <a:p>
          <a:r>
            <a:rPr lang="en-GB">
              <a:effectLst/>
            </a:rPr>
            <a:t>			if (sOrganization == "Ireland")</a:t>
          </a:r>
        </a:p>
        <a:p>
          <a:r>
            <a:rPr lang="en-GB">
              <a:effectLst/>
            </a:rPr>
            <a:t>				CheckRetailAuditOOS();</a:t>
          </a:r>
        </a:p>
        <a:p>
          <a:endParaRPr lang="en-GB">
            <a:effectLst/>
          </a:endParaRPr>
        </a:p>
        <a:p>
          <a:r>
            <a:rPr lang="en-GB">
              <a:effectLst/>
            </a:rPr>
            <a:t>				</a:t>
          </a:r>
          <a:r>
            <a:rPr lang="en-GB">
              <a:solidFill>
                <a:srgbClr val="0000FF"/>
              </a:solidFill>
              <a:effectLst/>
            </a:rPr>
            <a:t>//CHG131815:Modified condition to set Delivery Status = 'To be processed' for Order Type = Direct Sales  RRP and </a:t>
          </a:r>
          <a:r>
            <a:rPr kumimoji="0" lang="en-GB" sz="1100" b="0" i="0" u="none" strike="noStrike" kern="0" cap="none" spc="0" normalizeH="0" baseline="0" noProof="0">
              <a:ln>
                <a:noFill/>
              </a:ln>
              <a:solidFill>
                <a:srgbClr val="0000FF"/>
              </a:solidFill>
              <a:effectLst/>
              <a:uLnTx/>
              <a:uFillTx/>
              <a:latin typeface="+mn-lt"/>
              <a:ea typeface="+mn-ea"/>
              <a:cs typeface="+mn-cs"/>
            </a:rPr>
            <a:t>Order Type = Dircet Sales  RRP </a:t>
          </a:r>
          <a:r>
            <a:rPr lang="en-GB">
              <a:effectLst/>
            </a:rPr>
            <a:t>			</a:t>
          </a:r>
        </a:p>
        <a:p>
          <a:r>
            <a:rPr lang="en-GB">
              <a:effectLst/>
            </a:rPr>
            <a:t>				// [KD 16.09.16] CHG100481: Modified condition to set Delivery Status = 'To be processed' for Order Type = Dircet Sales for Canada</a:t>
          </a:r>
        </a:p>
        <a:p>
          <a:r>
            <a:rPr lang="en-GB">
              <a:effectLst/>
            </a:rPr>
            <a:t>				if ((this.GetFieldValue("Invoice Delivery Method") != TheApplication().InvokeMethod("LookupValue","COMM_MEDIA_TYPE","Manual") ||</a:t>
          </a:r>
        </a:p>
        <a:p>
          <a:r>
            <a:rPr lang="en-GB">
              <a:effectLst/>
            </a:rPr>
            <a:t>				(this.GetFieldValue("Invoice Delivery Method") == TheApplication().InvokeMethod("LookupValue","COMM_MEDIA_TYPE","Manual") &amp;&amp; (sOrganization == "Belgium" || sOrganization == "Netherlands"))) ||</a:t>
          </a:r>
        </a:p>
        <a:p>
          <a:r>
            <a:rPr lang="en-GB">
              <a:effectLst/>
            </a:rPr>
            <a:t>				(sOrganization == "Canada" &amp;&amp; </a:t>
          </a:r>
          <a:r>
            <a:rPr lang="en-GB">
              <a:solidFill>
                <a:srgbClr val="0000FF"/>
              </a:solidFill>
              <a:effectLst/>
            </a:rPr>
            <a:t>(</a:t>
          </a:r>
          <a:r>
            <a:rPr lang="en-GB">
              <a:effectLst/>
            </a:rPr>
            <a:t>this.GetFieldValue("JTI Sub Type") == TheApplication().InvokeMethod("LookupValue","JTI_SUBTYPE_TYPE","Direct Sales") </a:t>
          </a:r>
          <a:r>
            <a:rPr lang="en-GB">
              <a:solidFill>
                <a:srgbClr val="0000FF"/>
              </a:solidFill>
              <a:effectLst/>
            </a:rPr>
            <a:t>|| this.GetFieldValue("JTI Sub Type") == TheApplication().InvokeMethod("LookupValue","JTI_SUBTYPE_TYPE","Direct Sales RRP") || this.GetFieldValue("JTI Sub Type") == TheApplication().InvokeMethod("LookupValue","JTI_SUBTYPE_TYPE","Direct Sales GTA"))</a:t>
          </a:r>
          <a:r>
            <a:rPr lang="en-GB">
              <a:effectLst/>
            </a:rPr>
            <a:t>))</a:t>
          </a:r>
        </a:p>
        <a:p>
          <a:r>
            <a:rPr lang="en-GB">
              <a:effectLst/>
            </a:rPr>
            <a:t>					this.SetFieldValue("Delivery Status", TheApplication().InvokeMethod("LookupValue","JTI_INV_DEL_STATUS","To be processed"));</a:t>
          </a:r>
        </a:p>
        <a:p>
          <a:r>
            <a:rPr lang="en-GB">
              <a:effectLst/>
            </a:rPr>
            <a:t>				else</a:t>
          </a:r>
        </a:p>
        <a:p>
          <a:r>
            <a:rPr lang="en-GB">
              <a:effectLst/>
            </a:rPr>
            <a:t>					this.SetFieldValue("Delivery Status", TheApplication().InvokeMethod("LookupValue","JTI_INV_DEL_STATUS","Not to be sent"));</a:t>
          </a:r>
        </a:p>
        <a:p>
          <a:r>
            <a:rPr lang="en-GB">
              <a:effectLst/>
            </a:rPr>
            <a:t>		}</a:t>
          </a:r>
        </a:p>
        <a:p>
          <a:r>
            <a:rPr lang="en-GB">
              <a:effectLst/>
            </a:rPr>
            <a:t>	}</a:t>
          </a:r>
        </a:p>
        <a:p>
          <a:endParaRPr lang="en-GB">
            <a:effectLst/>
          </a:endParaRPr>
        </a:p>
        <a:p>
          <a:r>
            <a:rPr lang="en-GB">
              <a:effectLst/>
            </a:rPr>
            <a:t>	..Existing Code</a:t>
          </a:r>
        </a:p>
        <a:p>
          <a:endParaRPr lang="en-GB">
            <a:effectLst/>
          </a:endParaRPr>
        </a:p>
        <a:p>
          <a:endParaRPr lang="en-GB">
            <a:effectLst/>
          </a:endParaRPr>
        </a:p>
        <a:p>
          <a:r>
            <a:rPr lang="en-GB">
              <a:effectLst/>
            </a:rPr>
            <a:t>	</a:t>
          </a:r>
        </a:p>
        <a:p>
          <a:endParaRPr lang="en-GB">
            <a:effectLst/>
          </a:endParaRPr>
        </a:p>
        <a:p>
          <a:r>
            <a:rPr lang="en-GB">
              <a:effectLst/>
            </a:rPr>
            <a:t>	</a:t>
          </a:r>
        </a:p>
        <a:p>
          <a:r>
            <a:rPr lang="en-GB">
              <a:effectLst/>
            </a:rPr>
            <a:t>	</a:t>
          </a:r>
        </a:p>
        <a:p>
          <a:r>
            <a:rPr lang="en-GB">
              <a:effectLst/>
            </a:rPr>
            <a:t>	</a:t>
          </a:r>
        </a:p>
        <a:p>
          <a:r>
            <a:rPr lang="en-GB">
              <a:effectLst/>
            </a:rPr>
            <a:t>}</a:t>
          </a:r>
        </a:p>
        <a:p>
          <a:r>
            <a:rPr lang="en-GB">
              <a:effectLst/>
            </a:rPr>
            <a:t>catch (e)</a:t>
          </a:r>
        </a:p>
        <a:p>
          <a:r>
            <a:rPr lang="en-GB">
              <a:effectLst/>
            </a:rPr>
            <a:t>{</a:t>
          </a:r>
        </a:p>
        <a:p>
          <a:r>
            <a:rPr lang="en-GB">
              <a:effectLst/>
            </a:rPr>
            <a:t>	TheApplication().RaiseErrorText(e.toString());</a:t>
          </a:r>
        </a:p>
        <a:p>
          <a:r>
            <a:rPr lang="en-GB">
              <a:effectLst/>
            </a:rPr>
            <a:t>}</a:t>
          </a:r>
        </a:p>
        <a:p>
          <a:r>
            <a:rPr lang="en-GB">
              <a:effectLst/>
            </a:rPr>
            <a:t>finally</a:t>
          </a:r>
        </a:p>
        <a:p>
          <a:r>
            <a:rPr lang="en-GB">
              <a:effectLst/>
            </a:rPr>
            <a:t>{</a:t>
          </a:r>
        </a:p>
        <a:p>
          <a:r>
            <a:rPr lang="en-GB">
              <a:effectLst/>
            </a:rPr>
            <a:t>}</a:t>
          </a:r>
        </a:p>
        <a:p>
          <a:endParaRPr lang="en-GB">
            <a:effectLst/>
          </a:endParaRPr>
        </a:p>
        <a:p>
          <a:r>
            <a:rPr lang="en-GB">
              <a:effectLst/>
            </a:rPr>
            <a:t>}</a:t>
          </a:r>
        </a:p>
      </xdr:txBody>
    </xdr:sp>
    <xdr:clientData/>
  </xdr:oneCellAnchor>
  <xdr:oneCellAnchor>
    <xdr:from>
      <xdr:col>0</xdr:col>
      <xdr:colOff>104776</xdr:colOff>
      <xdr:row>97</xdr:row>
      <xdr:rowOff>95250</xdr:rowOff>
    </xdr:from>
    <xdr:ext cx="11525250" cy="7325852"/>
    <xdr:sp macro="" textlink="">
      <xdr:nvSpPr>
        <xdr:cNvPr id="3" name="TextBox 2">
          <a:extLst>
            <a:ext uri="{FF2B5EF4-FFF2-40B4-BE49-F238E27FC236}">
              <a16:creationId xmlns:a16="http://schemas.microsoft.com/office/drawing/2014/main" id="{EF491EC9-32B8-4E55-90B1-EBD526E957E5}"/>
            </a:ext>
          </a:extLst>
        </xdr:cNvPr>
        <xdr:cNvSpPr txBox="1"/>
      </xdr:nvSpPr>
      <xdr:spPr>
        <a:xfrm>
          <a:off x="104776" y="15992475"/>
          <a:ext cx="11525250" cy="732585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spAutoFit/>
        </a:bodyPr>
        <a:lstStyle/>
        <a:p>
          <a:r>
            <a:rPr lang="en-GB">
              <a:effectLst/>
            </a:rPr>
            <a:t>function BusComp_PreSetFieldValue (FieldName, FieldValue)</a:t>
          </a:r>
        </a:p>
        <a:p>
          <a:r>
            <a:rPr lang="en-GB">
              <a:effectLst/>
            </a:rPr>
            <a:t>{</a:t>
          </a:r>
        </a:p>
        <a:p>
          <a:r>
            <a:rPr lang="en-GB">
              <a:effectLst/>
            </a:rPr>
            <a:t>	..Existing Code</a:t>
          </a:r>
        </a:p>
        <a:p>
          <a:r>
            <a:rPr lang="en-GB">
              <a:effectLst/>
            </a:rPr>
            <a:t>	</a:t>
          </a:r>
        </a:p>
        <a:p>
          <a:r>
            <a:rPr lang="en-GB">
              <a:effectLst/>
            </a:rPr>
            <a:t>	if (FieldName == "JTI Sub Type" &amp;&amp; sOrg == "Canada")</a:t>
          </a:r>
        </a:p>
        <a:p>
          <a:r>
            <a:rPr lang="en-GB">
              <a:effectLst/>
            </a:rPr>
            <a:t>	{</a:t>
          </a:r>
        </a:p>
        <a:p>
          <a:r>
            <a:rPr lang="en-GB">
              <a:effectLst/>
            </a:rPr>
            <a:t>		var oBS	= TheApplication().GetService("JTI Order Type Validation");</a:t>
          </a:r>
        </a:p>
        <a:p>
          <a:r>
            <a:rPr lang="en-GB">
              <a:effectLst/>
            </a:rPr>
            <a:t>		var oOutput	= TheApplication().NewPropertySet();</a:t>
          </a:r>
        </a:p>
        <a:p>
          <a:r>
            <a:rPr lang="en-GB">
              <a:effectLst/>
            </a:rPr>
            <a:t>		var oInput	= TheApplication().NewPropertySet();</a:t>
          </a:r>
        </a:p>
        <a:p>
          <a:endParaRPr lang="en-GB">
            <a:effectLst/>
          </a:endParaRPr>
        </a:p>
        <a:p>
          <a:r>
            <a:rPr lang="en-GB">
              <a:effectLst/>
            </a:rPr>
            <a:t>		oInput.SetProperty("sAccountType", this.GetFieldValue("JTI Account Type"));</a:t>
          </a:r>
        </a:p>
        <a:p>
          <a:r>
            <a:rPr lang="en-GB">
              <a:effectLst/>
            </a:rPr>
            <a:t>		oInput.SetProperty("sType", FieldValue);</a:t>
          </a:r>
        </a:p>
        <a:p>
          <a:r>
            <a:rPr lang="en-GB">
              <a:effectLst/>
            </a:rPr>
            <a:t>		oBS.InvokeMethod("OrderCheck_Type", oInput, oOutput);</a:t>
          </a:r>
        </a:p>
        <a:p>
          <a:endParaRPr lang="en-GB">
            <a:effectLst/>
          </a:endParaRPr>
        </a:p>
        <a:p>
          <a:r>
            <a:rPr lang="en-GB">
              <a:effectLst/>
            </a:rPr>
            <a:t>		oInput = null;</a:t>
          </a:r>
        </a:p>
        <a:p>
          <a:r>
            <a:rPr lang="en-GB">
              <a:effectLst/>
            </a:rPr>
            <a:t>		oOutput null;</a:t>
          </a:r>
        </a:p>
        <a:p>
          <a:r>
            <a:rPr lang="en-GB">
              <a:effectLst/>
            </a:rPr>
            <a:t>		oBS = null;</a:t>
          </a:r>
        </a:p>
        <a:p>
          <a:r>
            <a:rPr lang="en-GB">
              <a:effectLst/>
            </a:rPr>
            <a:t>		if(FieldValue ==  TheApplication().InvokeMethod ("LookupValue","JTI_SUBTYPE_TYPE","Retailer Cash Sale"))</a:t>
          </a:r>
        </a:p>
        <a:p>
          <a:r>
            <a:rPr lang="en-GB">
              <a:effectLst/>
            </a:rPr>
            <a:t>		{</a:t>
          </a:r>
        </a:p>
        <a:p>
          <a:r>
            <a:rPr lang="en-GB">
              <a:effectLst/>
            </a:rPr>
            <a:t>			var sAccountId = this.GetFieldValue("Account Id");</a:t>
          </a:r>
        </a:p>
        <a:p>
          <a:r>
            <a:rPr lang="en-GB">
              <a:effectLst/>
            </a:rPr>
            <a:t>			UpdateWholesaler(sAccountId);</a:t>
          </a:r>
        </a:p>
        <a:p>
          <a:r>
            <a:rPr lang="en-GB">
              <a:effectLst/>
            </a:rPr>
            <a:t>		}</a:t>
          </a:r>
        </a:p>
        <a:p>
          <a:r>
            <a:rPr lang="en-GB">
              <a:effectLst/>
            </a:rPr>
            <a:t>		</a:t>
          </a:r>
          <a:r>
            <a:rPr lang="en-GB">
              <a:solidFill>
                <a:srgbClr val="0000FF"/>
              </a:solidFill>
              <a:effectLst/>
            </a:rPr>
            <a:t>//CHG131815: Update condtion to include order type =  Direct Sales RRP, Direct Sales GTA</a:t>
          </a:r>
        </a:p>
        <a:p>
          <a:r>
            <a:rPr lang="en-GB">
              <a:effectLst/>
            </a:rPr>
            <a:t>		</a:t>
          </a:r>
          <a:r>
            <a:rPr lang="en-GB">
              <a:solidFill>
                <a:srgbClr val="0000FF"/>
              </a:solidFill>
              <a:effectLst/>
            </a:rPr>
            <a:t>var sDirectSales = TheApplication().InvokeMethod("LookupValue","JTI_SUBTYPE_TYPE","Direct Sales");</a:t>
          </a:r>
        </a:p>
        <a:p>
          <a:r>
            <a:rPr lang="en-GB">
              <a:solidFill>
                <a:srgbClr val="0000FF"/>
              </a:solidFill>
              <a:effectLst/>
            </a:rPr>
            <a:t>		var sDirectSalesRRP = TheApplication().InvokeMethod("LookupValue","JTI_SUBTYPE_TYPE","Direct Sales RRP");</a:t>
          </a:r>
        </a:p>
        <a:p>
          <a:r>
            <a:rPr lang="en-GB">
              <a:solidFill>
                <a:srgbClr val="0000FF"/>
              </a:solidFill>
              <a:effectLst/>
            </a:rPr>
            <a:t>		var sDirectSalesGTA = TheApplication().InvokeMethod("LookupValue","JTI_SUBTYPE_TYPE","Direct Sales GTA");</a:t>
          </a:r>
        </a:p>
        <a:p>
          <a:endParaRPr lang="en-GB">
            <a:solidFill>
              <a:srgbClr val="0000FF"/>
            </a:solidFill>
            <a:effectLst/>
          </a:endParaRPr>
        </a:p>
        <a:p>
          <a:r>
            <a:rPr lang="en-GB">
              <a:effectLst/>
            </a:rPr>
            <a:t>		//[KD 08.09.2016] CHG100481:Include validation for Order Type = Dircet Sales</a:t>
          </a:r>
        </a:p>
        <a:p>
          <a:r>
            <a:rPr lang="en-GB">
              <a:effectLst/>
            </a:rPr>
            <a:t>		</a:t>
          </a:r>
          <a:r>
            <a:rPr lang="en-GB">
              <a:solidFill>
                <a:srgbClr val="FF0000"/>
              </a:solidFill>
              <a:effectLst/>
            </a:rPr>
            <a:t>if(FieldValue ==  TheApplication().InvokeMethod ("LookupValue","JTI_SUBTYPE_TYPE","Direct Sales"))</a:t>
          </a:r>
        </a:p>
        <a:p>
          <a:r>
            <a:rPr lang="en-GB">
              <a:effectLst/>
            </a:rPr>
            <a:t>		</a:t>
          </a:r>
          <a:r>
            <a:rPr lang="en-GB">
              <a:solidFill>
                <a:srgbClr val="0000FF"/>
              </a:solidFill>
              <a:effectLst/>
            </a:rPr>
            <a:t>if(FieldValue == sDirectSales || FieldValue == sDirectSalesRRP || FieldValue == sDirectSalesGTA)</a:t>
          </a:r>
        </a:p>
        <a:p>
          <a:r>
            <a:rPr lang="en-GB">
              <a:effectLst/>
            </a:rPr>
            <a:t>		{</a:t>
          </a:r>
        </a:p>
        <a:p>
          <a:r>
            <a:rPr lang="en-GB">
              <a:effectLst/>
            </a:rPr>
            <a:t>			var sAccountId = this.GetFieldValue("Account Id");</a:t>
          </a:r>
        </a:p>
        <a:p>
          <a:r>
            <a:rPr lang="en-GB">
              <a:effectLst/>
            </a:rPr>
            <a:t>			CheckBankAccount(sAccountId); // Validate Bank Account</a:t>
          </a:r>
        </a:p>
        <a:p>
          <a:r>
            <a:rPr lang="en-GB">
              <a:effectLst/>
            </a:rPr>
            <a:t>			UpdateWholesaler(sAccountId); // Validate and update Wholesaler</a:t>
          </a:r>
        </a:p>
        <a:p>
          <a:r>
            <a:rPr lang="en-GB">
              <a:effectLst/>
            </a:rPr>
            <a:t>		}</a:t>
          </a:r>
        </a:p>
        <a:p>
          <a:endParaRPr lang="en-GB">
            <a:effectLst/>
          </a:endParaRPr>
        </a:p>
        <a:p>
          <a:r>
            <a:rPr lang="en-GB">
              <a:effectLst/>
            </a:rPr>
            <a:t>	}</a:t>
          </a:r>
        </a:p>
        <a:p>
          <a:r>
            <a:rPr lang="en-GB">
              <a:effectLst/>
            </a:rPr>
            <a:t>	</a:t>
          </a:r>
        </a:p>
        <a:p>
          <a:r>
            <a:rPr lang="en-GB">
              <a:effectLst/>
            </a:rPr>
            <a:t>	..Existing Code</a:t>
          </a:r>
        </a:p>
        <a:p>
          <a:r>
            <a:rPr lang="en-GB">
              <a:effectLst/>
            </a:rPr>
            <a:t>	</a:t>
          </a:r>
        </a:p>
        <a:p>
          <a:r>
            <a:rPr lang="en-GB">
              <a:effectLst/>
            </a:rPr>
            <a:t>	return (ContinueOperation);</a:t>
          </a:r>
        </a:p>
        <a:p>
          <a:r>
            <a:rPr lang="en-GB">
              <a:effectLst/>
            </a:rPr>
            <a:t>}</a:t>
          </a:r>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0</xdr:col>
      <xdr:colOff>108584</xdr:colOff>
      <xdr:row>10</xdr:row>
      <xdr:rowOff>74295</xdr:rowOff>
    </xdr:from>
    <xdr:ext cx="12357736" cy="24376288"/>
    <xdr:sp macro="" textlink="">
      <xdr:nvSpPr>
        <xdr:cNvPr id="2" name="TextBox 1">
          <a:extLst>
            <a:ext uri="{FF2B5EF4-FFF2-40B4-BE49-F238E27FC236}">
              <a16:creationId xmlns:a16="http://schemas.microsoft.com/office/drawing/2014/main" id="{4BB26E22-B75D-41F2-82A0-CEA63A55E56B}"/>
            </a:ext>
          </a:extLst>
        </xdr:cNvPr>
        <xdr:cNvSpPr txBox="1"/>
      </xdr:nvSpPr>
      <xdr:spPr>
        <a:xfrm>
          <a:off x="108584" y="2367915"/>
          <a:ext cx="12357736" cy="2437628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spAutoFit/>
        </a:bodyPr>
        <a:lstStyle/>
        <a:p>
          <a:r>
            <a:rPr lang="en-GB">
              <a:effectLst/>
            </a:rPr>
            <a:t>function JTISubmitOrder()</a:t>
          </a:r>
        </a:p>
        <a:p>
          <a:r>
            <a:rPr lang="en-GB">
              <a:effectLst/>
            </a:rPr>
            <a:t>{</a:t>
          </a:r>
        </a:p>
        <a:p>
          <a:endParaRPr lang="en-GB">
            <a:effectLst/>
          </a:endParaRPr>
        </a:p>
        <a:p>
          <a:r>
            <a:rPr lang="en-GB">
              <a:effectLst/>
            </a:rPr>
            <a:t>	try</a:t>
          </a:r>
        </a:p>
        <a:p>
          <a:r>
            <a:rPr lang="en-GB">
              <a:effectLst/>
            </a:rPr>
            <a:t>	{</a:t>
          </a:r>
        </a:p>
        <a:p>
          <a:r>
            <a:rPr lang="en-GB">
              <a:effectLst/>
            </a:rPr>
            <a:t>		...Existing Code</a:t>
          </a:r>
        </a:p>
        <a:p>
          <a:r>
            <a:rPr lang="en-GB">
              <a:effectLst/>
            </a:rPr>
            <a:t>		</a:t>
          </a:r>
        </a:p>
        <a:p>
          <a:r>
            <a:rPr lang="en-GB">
              <a:effectLst/>
            </a:rPr>
            <a:t>		with(oBCAction)</a:t>
          </a:r>
        </a:p>
        <a:p>
          <a:r>
            <a:rPr lang="en-GB">
              <a:effectLst/>
            </a:rPr>
            <a:t>		{</a:t>
          </a:r>
        </a:p>
        <a:p>
          <a:r>
            <a:rPr lang="en-GB">
              <a:effectLst/>
            </a:rPr>
            <a:t>			...Existing Code</a:t>
          </a:r>
        </a:p>
        <a:p>
          <a:endParaRPr lang="en-GB">
            <a:effectLst/>
          </a:endParaRPr>
        </a:p>
        <a:p>
          <a:r>
            <a:rPr lang="en-GB">
              <a:effectLst/>
            </a:rPr>
            <a:t>			var sCheckMarketSettings = GetLOVValue("JTI_MARKET_SETTINGS", "JTI_ALLW_ORD_SUB"); // Get Market Setting</a:t>
          </a:r>
        </a:p>
        <a:p>
          <a:r>
            <a:rPr lang="en-GB">
              <a:effectLst/>
            </a:rPr>
            <a:t>			if (((sActStatus == sActDone || sVisitStatus != sVisitInprogress) &amp;&amp; sCheckMarketSettings == "TRUE") || (sActStatus!= sActDone &amp;&amp; (sVisitStatus == sVisitInprogress || sVisitStatus == "" || sVisitStatus == null))) //Check status and market setting</a:t>
          </a:r>
        </a:p>
        <a:p>
          <a:r>
            <a:rPr lang="en-GB">
              <a:effectLst/>
            </a:rPr>
            <a:t>			{</a:t>
          </a:r>
        </a:p>
        <a:p>
          <a:r>
            <a:rPr lang="en-GB">
              <a:effectLst/>
            </a:rPr>
            <a:t>				</a:t>
          </a:r>
        </a:p>
        <a:p>
          <a:r>
            <a:rPr lang="en-GB">
              <a:effectLst/>
            </a:rPr>
            <a:t>				...Existing Code</a:t>
          </a:r>
        </a:p>
        <a:p>
          <a:r>
            <a:rPr lang="en-GB">
              <a:effectLst/>
            </a:rPr>
            <a:t>				</a:t>
          </a:r>
        </a:p>
        <a:p>
          <a:r>
            <a:rPr lang="en-GB">
              <a:effectLst/>
            </a:rPr>
            <a:t>				var sId = this.BusComp().GetFieldValue("Id");</a:t>
          </a:r>
        </a:p>
        <a:p>
          <a:r>
            <a:rPr lang="en-GB">
              <a:effectLst/>
            </a:rPr>
            <a:t>				var oBO = TheApplication().GetBusObject("Order Entry (Sales)");</a:t>
          </a:r>
        </a:p>
        <a:p>
          <a:r>
            <a:rPr lang="en-GB">
              <a:effectLst/>
            </a:rPr>
            <a:t>				var oBC = oBO.GetBusComp("JTI Order Entry - Orders");</a:t>
          </a:r>
        </a:p>
        <a:p>
          <a:r>
            <a:rPr lang="en-GB">
              <a:effectLst/>
            </a:rPr>
            <a:t>				var sStatus = TheApplication().InvokeMethod("LookupValue","FS_ORDER_STATUS","Submitted");</a:t>
          </a:r>
        </a:p>
        <a:p>
          <a:r>
            <a:rPr lang="en-GB">
              <a:effectLst/>
            </a:rPr>
            <a:t>				var sExportStatus = TheApplication().InvokeMethod("LookupValue","JTI_ORDER_EXPORT_STATUS","In Progress");</a:t>
          </a:r>
        </a:p>
        <a:p>
          <a:r>
            <a:rPr lang="en-GB">
              <a:effectLst/>
            </a:rPr>
            <a:t>				var sDeliveryStatus = TheApplication().InvokeMethod("LookupValue","JTI_INV_DEL_STATUS","To be processed");</a:t>
          </a:r>
        </a:p>
        <a:p>
          <a:r>
            <a:rPr lang="en-GB">
              <a:effectLst/>
            </a:rPr>
            <a:t>				var sOrg = TheApplication().GetProfileAttr("Org.Name");</a:t>
          </a:r>
        </a:p>
        <a:p>
          <a:r>
            <a:rPr lang="en-GB">
              <a:effectLst/>
            </a:rPr>
            <a:t>				var sActivityId = "";// [CMLR 14.08.13]CHG045214: Script added for Multiple Order Activity</a:t>
          </a:r>
        </a:p>
        <a:p>
          <a:r>
            <a:rPr lang="en-GB">
              <a:effectLst/>
            </a:rPr>
            <a:t>				var sAccountLocalAtt8 = "";</a:t>
          </a:r>
        </a:p>
        <a:p>
          <a:r>
            <a:rPr lang="en-GB">
              <a:effectLst/>
            </a:rPr>
            <a:t>				var sCreatorEmailAddress = ""; //[DJ 28.10.2016] CHG098849-Defect 350 : included new variable to store Creator Email Address</a:t>
          </a:r>
        </a:p>
        <a:p>
          <a:endParaRPr lang="en-GB">
            <a:effectLst/>
          </a:endParaRPr>
        </a:p>
        <a:p>
          <a:r>
            <a:rPr lang="en-GB">
              <a:effectLst/>
            </a:rPr>
            <a:t>				with (oBC)</a:t>
          </a:r>
        </a:p>
        <a:p>
          <a:r>
            <a:rPr lang="en-GB">
              <a:effectLst/>
            </a:rPr>
            <a:t>				{</a:t>
          </a:r>
        </a:p>
        <a:p>
          <a:r>
            <a:rPr lang="en-GB">
              <a:effectLst/>
            </a:rPr>
            <a:t>					ClearToQuery();</a:t>
          </a:r>
        </a:p>
        <a:p>
          <a:r>
            <a:rPr lang="en-GB">
              <a:effectLst/>
            </a:rPr>
            <a:t>					SetViewMode(AllView);</a:t>
          </a:r>
        </a:p>
        <a:p>
          <a:r>
            <a:rPr lang="en-GB">
              <a:effectLst/>
            </a:rPr>
            <a:t>					ActivateField("JTI Activity Id");</a:t>
          </a:r>
        </a:p>
        <a:p>
          <a:r>
            <a:rPr lang="en-GB">
              <a:effectLst/>
            </a:rPr>
            <a:t>					ActivateField("JTI Acc Att 8");//Activate Field</a:t>
          </a:r>
        </a:p>
        <a:p>
          <a:r>
            <a:rPr lang="en-GB">
              <a:effectLst/>
            </a:rPr>
            <a:t>					ActivateField("JTI Creator Email Add");//[DJ 13.10.2016] CHG098849-Defect 350 : Activate Field</a:t>
          </a:r>
        </a:p>
        <a:p>
          <a:r>
            <a:rPr lang="en-GB">
              <a:effectLst/>
            </a:rPr>
            <a:t>					</a:t>
          </a:r>
        </a:p>
        <a:p>
          <a:r>
            <a:rPr lang="en-GB">
              <a:effectLst/>
            </a:rPr>
            <a:t>					</a:t>
          </a:r>
          <a:r>
            <a:rPr lang="en-GB">
              <a:solidFill>
                <a:srgbClr val="0000FF"/>
              </a:solidFill>
              <a:effectLst/>
            </a:rPr>
            <a:t>//CHG131815: update condition to remove order type = Direct Sales</a:t>
          </a:r>
        </a:p>
        <a:p>
          <a:r>
            <a:rPr lang="en-GB">
              <a:effectLst/>
            </a:rPr>
            <a:t>					// [KD 08.09.2016] CHG100481: Activate field to get Total Order value for Order Type = 'Dircet Sales' for Canada</a:t>
          </a:r>
        </a:p>
        <a:p>
          <a:r>
            <a:rPr lang="en-GB">
              <a:effectLst/>
            </a:rPr>
            <a:t>					if(</a:t>
          </a:r>
          <a:r>
            <a:rPr lang="en-GB">
              <a:solidFill>
                <a:srgbClr val="FF0000"/>
              </a:solidFill>
              <a:effectLst/>
            </a:rPr>
            <a:t>this.BusComp().GetFieldValue("JTI Sub Type") == TheApplication().InvokeMethod("LookupValue","JTI_SUBTYPE_TYPE","Direct Sales") &amp;&amp; </a:t>
          </a:r>
          <a:r>
            <a:rPr lang="en-GB">
              <a:effectLst/>
            </a:rPr>
            <a:t>sOrg == "Canada")</a:t>
          </a:r>
        </a:p>
        <a:p>
          <a:r>
            <a:rPr lang="en-GB">
              <a:effectLst/>
            </a:rPr>
            <a:t>					{</a:t>
          </a:r>
        </a:p>
        <a:p>
          <a:r>
            <a:rPr lang="en-GB">
              <a:effectLst/>
            </a:rPr>
            <a:t>						ActivateField("JTI Total Calc Sales Amt CA");</a:t>
          </a:r>
        </a:p>
        <a:p>
          <a:r>
            <a:rPr lang="en-GB">
              <a:effectLst/>
            </a:rPr>
            <a:t>						ActivateField("JTI Total Order Value CA");</a:t>
          </a:r>
        </a:p>
        <a:p>
          <a:r>
            <a:rPr lang="en-GB">
              <a:effectLst/>
            </a:rPr>
            <a:t>					}</a:t>
          </a:r>
        </a:p>
        <a:p>
          <a:endParaRPr lang="en-GB">
            <a:effectLst/>
          </a:endParaRPr>
        </a:p>
        <a:p>
          <a:r>
            <a:rPr lang="en-GB">
              <a:effectLst/>
            </a:rPr>
            <a:t>					SetSearchSpec("Id", sId);</a:t>
          </a:r>
        </a:p>
        <a:p>
          <a:r>
            <a:rPr lang="en-GB">
              <a:effectLst/>
            </a:rPr>
            <a:t>					ExecuteQuery();</a:t>
          </a:r>
        </a:p>
        <a:p>
          <a:r>
            <a:rPr lang="en-GB">
              <a:effectLst/>
            </a:rPr>
            <a:t>				}</a:t>
          </a:r>
        </a:p>
        <a:p>
          <a:r>
            <a:rPr lang="en-GB">
              <a:effectLst/>
            </a:rPr>
            <a:t>				if (oBC.FirstRecord())</a:t>
          </a:r>
        </a:p>
        <a:p>
          <a:r>
            <a:rPr lang="en-GB">
              <a:effectLst/>
            </a:rPr>
            <a:t>					{</a:t>
          </a:r>
        </a:p>
        <a:p>
          <a:r>
            <a:rPr lang="en-GB">
              <a:effectLst/>
            </a:rPr>
            <a:t>						sActivityId = oBC.GetFieldValue("JTI Activity Id");// [CMLR 14.08.13]CHG045214: Script added for Multiple Order Activity</a:t>
          </a:r>
        </a:p>
        <a:p>
          <a:r>
            <a:rPr lang="en-GB">
              <a:effectLst/>
            </a:rPr>
            <a:t>						oBC.SetFieldValue("JTI Export Status",sExportStatus);</a:t>
          </a:r>
        </a:p>
        <a:p>
          <a:r>
            <a:rPr lang="en-GB">
              <a:effectLst/>
            </a:rPr>
            <a:t>						oBC.SetFieldValue("Status",sStatus);</a:t>
          </a:r>
        </a:p>
        <a:p>
          <a:r>
            <a:rPr lang="en-GB">
              <a:effectLst/>
            </a:rPr>
            <a:t>						sAccountLocalAtt8 = oBC.GetFieldValue("JTI Acc Att 8"); //Get Email Id for Email Functionality</a:t>
          </a:r>
        </a:p>
        <a:p>
          <a:r>
            <a:rPr lang="en-GB">
              <a:effectLst/>
            </a:rPr>
            <a:t>						sCreatorEmailAddress = oBC.GetFieldValue("JTI Creator Email Add"); //[DJ 13.10.2016] CHG098849-Defect 350 : Get Order Creator's Email Id for Email Functionality</a:t>
          </a:r>
        </a:p>
        <a:p>
          <a:endParaRPr lang="en-GB">
            <a:effectLst/>
          </a:endParaRPr>
        </a:p>
        <a:p>
          <a:r>
            <a:rPr lang="en-GB">
              <a:effectLst/>
            </a:rPr>
            <a:t>						//// [KR 06.07.11] RETROFIT CHG015421: Script updated to set Delivery Status</a:t>
          </a:r>
        </a:p>
        <a:p>
          <a:r>
            <a:rPr lang="en-GB">
              <a:effectLst/>
            </a:rPr>
            <a:t>						var sDeliveryStatusManual = TheApplication().InvokeMethod("LookupValue","JTI_INV_DEL_STATUS","Not to be sent");</a:t>
          </a:r>
        </a:p>
        <a:p>
          <a:r>
            <a:rPr lang="en-GB">
              <a:effectLst/>
            </a:rPr>
            <a:t>						// [DG 08.05.12] CHG023351. Adding Canada and Austria Organizations</a:t>
          </a:r>
        </a:p>
        <a:p>
          <a:r>
            <a:rPr lang="en-GB">
              <a:effectLst/>
            </a:rPr>
            <a:t>						if (sOrg == "Belgium" || sOrg == "Netherlands" || sOrg == "Austria" || sOrg == "Canada")</a:t>
          </a:r>
        </a:p>
        <a:p>
          <a:r>
            <a:rPr lang="en-GB">
              <a:effectLst/>
            </a:rPr>
            <a:t>						{</a:t>
          </a:r>
        </a:p>
        <a:p>
          <a:r>
            <a:rPr lang="en-GB">
              <a:effectLst/>
            </a:rPr>
            <a:t>							if (oBC.GetFieldValue("Invoice Delivery Method") == TheApplication().InvokeMethod("LookupValue","COMM_MEDIA_TYPE","Manual") &amp;&amp; sOrg != "Belgium" &amp;&amp; sOrg != "Netherlands")</a:t>
          </a:r>
        </a:p>
        <a:p>
          <a:r>
            <a:rPr lang="en-GB">
              <a:effectLst/>
            </a:rPr>
            <a:t>							{</a:t>
          </a:r>
        </a:p>
        <a:p>
          <a:r>
            <a:rPr lang="en-GB">
              <a:effectLst/>
            </a:rPr>
            <a:t>								oBC.SetFieldValue("Delivery Status",sDeliveryStatusManual);</a:t>
          </a:r>
        </a:p>
        <a:p>
          <a:r>
            <a:rPr lang="en-GB">
              <a:effectLst/>
            </a:rPr>
            <a:t>							}</a:t>
          </a:r>
        </a:p>
        <a:p>
          <a:r>
            <a:rPr lang="en-GB">
              <a:effectLst/>
            </a:rPr>
            <a:t>							else</a:t>
          </a:r>
        </a:p>
        <a:p>
          <a:r>
            <a:rPr lang="en-GB">
              <a:effectLst/>
            </a:rPr>
            <a:t>							{</a:t>
          </a:r>
        </a:p>
        <a:p>
          <a:r>
            <a:rPr lang="en-GB">
              <a:effectLst/>
            </a:rPr>
            <a:t>								oBC.SetFieldValue("Delivery Status",sDeliveryStatus);</a:t>
          </a:r>
        </a:p>
        <a:p>
          <a:r>
            <a:rPr lang="en-GB">
              <a:effectLst/>
            </a:rPr>
            <a:t>							}</a:t>
          </a:r>
        </a:p>
        <a:p>
          <a:r>
            <a:rPr lang="en-GB">
              <a:effectLst/>
            </a:rPr>
            <a:t>						}</a:t>
          </a:r>
        </a:p>
        <a:p>
          <a:r>
            <a:rPr lang="en-GB">
              <a:effectLst/>
            </a:rPr>
            <a:t>						</a:t>
          </a:r>
          <a:r>
            <a:rPr kumimoji="0" lang="en-GB" sz="1100" b="0" i="0" u="none" strike="noStrike" kern="0" cap="none" spc="0" normalizeH="0" baseline="0" noProof="0">
              <a:ln>
                <a:noFill/>
              </a:ln>
              <a:solidFill>
                <a:srgbClr val="0000FF"/>
              </a:solidFill>
              <a:effectLst/>
              <a:uLnTx/>
              <a:uFillTx/>
              <a:latin typeface="+mn-lt"/>
              <a:ea typeface="+mn-ea"/>
              <a:cs typeface="+mn-cs"/>
            </a:rPr>
            <a:t>//CHG131815: update condition to remove order type = Direct Sales</a:t>
          </a:r>
          <a:endParaRPr lang="en-GB">
            <a:effectLst/>
          </a:endParaRPr>
        </a:p>
        <a:p>
          <a:r>
            <a:rPr lang="en-GB">
              <a:effectLst/>
            </a:rPr>
            <a:t>						// [KD 08.09.2016] CHG100481: Script to added to store total amount for Order Type = Dircet Sales for Canada</a:t>
          </a:r>
        </a:p>
        <a:p>
          <a:r>
            <a:rPr lang="en-GB">
              <a:effectLst/>
            </a:rPr>
            <a:t>						if(</a:t>
          </a:r>
          <a:r>
            <a:rPr lang="en-GB">
              <a:solidFill>
                <a:srgbClr val="FF0000"/>
              </a:solidFill>
              <a:effectLst/>
            </a:rPr>
            <a:t>oBC.GetFieldValue("JTI Sub Type") == TheApplication().InvokeMethod("LookupValue","JTI_SUBTYPE_TYPE","Direct Sales") &amp;&amp;</a:t>
          </a:r>
          <a:r>
            <a:rPr lang="en-GB">
              <a:effectLst/>
            </a:rPr>
            <a:t> sOrg == "Canada")</a:t>
          </a:r>
        </a:p>
        <a:p>
          <a:r>
            <a:rPr lang="en-GB">
              <a:effectLst/>
            </a:rPr>
            <a:t>							{</a:t>
          </a:r>
        </a:p>
        <a:p>
          <a:r>
            <a:rPr lang="en-GB">
              <a:effectLst/>
            </a:rPr>
            <a:t>								oBC.SetFieldValue("JTI Total Order Value CA",oBC.GetFieldValue("JTI Total Calc Sales Amt CA"));</a:t>
          </a:r>
        </a:p>
        <a:p>
          <a:r>
            <a:rPr lang="en-GB">
              <a:effectLst/>
            </a:rPr>
            <a:t>								// [KSE 06.06.2017] INC1990311:Realign missing Delivery Status update</a:t>
          </a:r>
        </a:p>
        <a:p>
          <a:r>
            <a:rPr lang="en-GB">
              <a:effectLst/>
            </a:rPr>
            <a:t>								</a:t>
          </a:r>
          <a:r>
            <a:rPr lang="en-GB">
              <a:solidFill>
                <a:srgbClr val="0000FF"/>
              </a:solidFill>
              <a:effectLst/>
            </a:rPr>
            <a:t>//CHG131815: set delivery status = To be processed for order type = Direct Sales, Direct Sales RRP, Direct Sales GTA</a:t>
          </a:r>
        </a:p>
        <a:p>
          <a:r>
            <a:rPr lang="en-GB">
              <a:solidFill>
                <a:srgbClr val="0000FF"/>
              </a:solidFill>
              <a:effectLst/>
            </a:rPr>
            <a:t>								var sOrderTypeCA = oBC.GetFieldValue("JTI Sub Type"); </a:t>
          </a:r>
        </a:p>
        <a:p>
          <a:r>
            <a:rPr lang="en-GB">
              <a:solidFill>
                <a:srgbClr val="0000FF"/>
              </a:solidFill>
              <a:effectLst/>
            </a:rPr>
            <a:t>								var sDirectSales = TheApplication().InvokeMethod("LookupValue","JTI_SUBTYPE_TYPE","Direct Sales");</a:t>
          </a:r>
        </a:p>
        <a:p>
          <a:r>
            <a:rPr lang="en-GB">
              <a:solidFill>
                <a:srgbClr val="0000FF"/>
              </a:solidFill>
              <a:effectLst/>
            </a:rPr>
            <a:t>								var sDirectSalesRRP = TheApplication().InvokeMethod("LookupValue","JTI_SUBTYPE_TYPE","Direct Sales RRP");</a:t>
          </a:r>
        </a:p>
        <a:p>
          <a:r>
            <a:rPr lang="en-GB">
              <a:solidFill>
                <a:srgbClr val="0000FF"/>
              </a:solidFill>
              <a:effectLst/>
            </a:rPr>
            <a:t>								var sDirectSalesGTA = TheApplication().InvokeMethod("LookupValue","JTI_SUBTYPE_TYPE","Direct Sales GTA");</a:t>
          </a:r>
        </a:p>
        <a:p>
          <a:r>
            <a:rPr lang="en-GB">
              <a:solidFill>
                <a:srgbClr val="0000FF"/>
              </a:solidFill>
              <a:effectLst/>
            </a:rPr>
            <a:t>								if (sOrderTypeCA == sDirectSales || sOrderTypeCA == sDirectSalesRRP || sOrderTypeCA == sDirectSalesGTA)</a:t>
          </a:r>
        </a:p>
        <a:p>
          <a:r>
            <a:rPr lang="en-GB">
              <a:solidFill>
                <a:srgbClr val="0000FF"/>
              </a:solidFill>
              <a:effectLst/>
            </a:rPr>
            <a:t>									</a:t>
          </a:r>
          <a:r>
            <a:rPr lang="en-GB">
              <a:solidFill>
                <a:sysClr val="windowText" lastClr="000000"/>
              </a:solidFill>
              <a:effectLst/>
            </a:rPr>
            <a:t>oBC.SetFieldValue("Delivery Status",sDeliveryStatus);</a:t>
          </a:r>
          <a:r>
            <a:rPr lang="en-GB">
              <a:solidFill>
                <a:srgbClr val="0000FF"/>
              </a:solidFill>
              <a:effectLst/>
            </a:rPr>
            <a:t>				</a:t>
          </a:r>
          <a:r>
            <a:rPr lang="en-GB">
              <a:effectLst/>
            </a:rPr>
            <a:t>			}</a:t>
          </a:r>
        </a:p>
        <a:p>
          <a:r>
            <a:rPr lang="en-GB">
              <a:effectLst/>
            </a:rPr>
            <a:t>						oBC.WriteRecord();</a:t>
          </a:r>
        </a:p>
        <a:p>
          <a:r>
            <a:rPr lang="en-GB">
              <a:effectLst/>
            </a:rPr>
            <a:t>						var boListOfVal = TheApplication().GetBusObject("List Of Values");</a:t>
          </a:r>
        </a:p>
        <a:p>
          <a:r>
            <a:rPr lang="en-GB">
              <a:effectLst/>
            </a:rPr>
            <a:t>						var bcListOfVal = boListOfVal.GetBusComp("List Of Values");</a:t>
          </a:r>
        </a:p>
        <a:p>
          <a:r>
            <a:rPr lang="en-GB">
              <a:effectLst/>
            </a:rPr>
            <a:t>						var sDispName = this.BusComp().GetFieldValue("JTI Sub Type");</a:t>
          </a:r>
        </a:p>
        <a:p>
          <a:r>
            <a:rPr lang="en-GB">
              <a:effectLst/>
            </a:rPr>
            <a:t>						var sOrgId = TheApplication().GetProfileAttr("Primary Organization Id");</a:t>
          </a:r>
        </a:p>
        <a:p>
          <a:r>
            <a:rPr lang="en-GB">
              <a:effectLst/>
            </a:rPr>
            <a:t>						//TheApplication().RaiseErrorText(sDispName);</a:t>
          </a:r>
        </a:p>
        <a:p>
          <a:r>
            <a:rPr lang="en-GB">
              <a:effectLst/>
            </a:rPr>
            <a:t>						with (bcListOfVal)</a:t>
          </a:r>
        </a:p>
        <a:p>
          <a:r>
            <a:rPr lang="en-GB">
              <a:effectLst/>
            </a:rPr>
            <a:t>						{</a:t>
          </a:r>
        </a:p>
        <a:p>
          <a:r>
            <a:rPr lang="en-GB">
              <a:effectLst/>
            </a:rPr>
            <a:t>							// Loop through all LOVs with LOV Type "CHANNEL_TYPE" and the active Language</a:t>
          </a:r>
        </a:p>
        <a:p>
          <a:r>
            <a:rPr lang="en-GB">
              <a:effectLst/>
            </a:rPr>
            <a:t>							var sSearchString = "[Type] = 'JTI_INV_ORD_TYPE' AND [Value] = '" + sDispName + "' AND [OrganizationId] = '" + sOrgId + "' AND [Active] = 'Y'";</a:t>
          </a:r>
        </a:p>
        <a:p>
          <a:r>
            <a:rPr lang="en-GB">
              <a:effectLst/>
            </a:rPr>
            <a:t>							ClearToQuery();</a:t>
          </a:r>
        </a:p>
        <a:p>
          <a:r>
            <a:rPr lang="en-GB">
              <a:effectLst/>
            </a:rPr>
            <a:t>							SetSearchExpr(sSearchString);</a:t>
          </a:r>
        </a:p>
        <a:p>
          <a:r>
            <a:rPr lang="en-GB">
              <a:effectLst/>
            </a:rPr>
            <a:t>							ExecuteQuery(ForwardOnly);</a:t>
          </a:r>
        </a:p>
        <a:p>
          <a:r>
            <a:rPr lang="en-GB">
              <a:effectLst/>
            </a:rPr>
            <a:t>							if (FirstRecord())</a:t>
          </a:r>
        </a:p>
        <a:p>
          <a:r>
            <a:rPr lang="en-GB">
              <a:effectLst/>
            </a:rPr>
            <a:t>							{</a:t>
          </a:r>
        </a:p>
        <a:p>
          <a:r>
            <a:rPr lang="en-GB">
              <a:effectLst/>
            </a:rPr>
            <a:t>						//		var sOrderId = this.GetFieldValue("Id");</a:t>
          </a:r>
        </a:p>
        <a:p>
          <a:r>
            <a:rPr lang="en-GB">
              <a:effectLst/>
            </a:rPr>
            <a:t>								var oBS		 = TheApplication().GetService("JTI Create Transaction");</a:t>
          </a:r>
        </a:p>
        <a:p>
          <a:r>
            <a:rPr lang="en-GB">
              <a:effectLst/>
            </a:rPr>
            <a:t>								var oOutput	 = TheApplication().NewPropertySet();</a:t>
          </a:r>
        </a:p>
        <a:p>
          <a:r>
            <a:rPr lang="en-GB">
              <a:effectLst/>
            </a:rPr>
            <a:t>								var oInput	 = TheApplication().NewPropertySet();</a:t>
          </a:r>
        </a:p>
        <a:p>
          <a:endParaRPr lang="en-GB">
            <a:effectLst/>
          </a:endParaRPr>
        </a:p>
        <a:p>
          <a:r>
            <a:rPr lang="en-GB">
              <a:effectLst/>
            </a:rPr>
            <a:t>								oInput.SetProperty("Order Id", sId);</a:t>
          </a:r>
        </a:p>
        <a:p>
          <a:r>
            <a:rPr lang="en-GB">
              <a:effectLst/>
            </a:rPr>
            <a:t>							//	oInput.SetProperty("Status", this.GetFieldValue("Status"));</a:t>
          </a:r>
        </a:p>
        <a:p>
          <a:r>
            <a:rPr lang="en-GB">
              <a:effectLst/>
            </a:rPr>
            <a:t>								oBS.InvokeMethod("CreateTransaction", oInput, oOutput);</a:t>
          </a:r>
        </a:p>
        <a:p>
          <a:endParaRPr lang="en-GB">
            <a:effectLst/>
          </a:endParaRPr>
        </a:p>
        <a:p>
          <a:r>
            <a:rPr lang="en-GB">
              <a:effectLst/>
            </a:rPr>
            <a:t>								oInput	= null;</a:t>
          </a:r>
        </a:p>
        <a:p>
          <a:r>
            <a:rPr lang="en-GB">
              <a:effectLst/>
            </a:rPr>
            <a:t>								oOutput	= null;</a:t>
          </a:r>
        </a:p>
        <a:p>
          <a:r>
            <a:rPr lang="en-GB">
              <a:effectLst/>
            </a:rPr>
            <a:t>								oBS		= null;</a:t>
          </a:r>
        </a:p>
        <a:p>
          <a:r>
            <a:rPr lang="en-GB">
              <a:effectLst/>
            </a:rPr>
            <a:t>							}</a:t>
          </a:r>
        </a:p>
        <a:p>
          <a:r>
            <a:rPr lang="en-GB">
              <a:effectLst/>
            </a:rPr>
            <a:t>							bcListOfVal = null</a:t>
          </a:r>
        </a:p>
        <a:p>
          <a:r>
            <a:rPr lang="en-GB">
              <a:effectLst/>
            </a:rPr>
            <a:t>							boListOfVal = null;</a:t>
          </a:r>
        </a:p>
        <a:p>
          <a:r>
            <a:rPr lang="en-GB">
              <a:effectLst/>
            </a:rPr>
            <a:t>						}</a:t>
          </a:r>
        </a:p>
        <a:p>
          <a:endParaRPr lang="en-GB">
            <a:effectLst/>
          </a:endParaRPr>
        </a:p>
        <a:p>
          <a:r>
            <a:rPr lang="en-GB">
              <a:effectLst/>
            </a:rPr>
            <a:t>					}</a:t>
          </a:r>
        </a:p>
        <a:p>
          <a:r>
            <a:rPr lang="en-GB">
              <a:effectLst/>
            </a:rPr>
            <a:t>				</a:t>
          </a:r>
        </a:p>
        <a:p>
          <a:r>
            <a:rPr lang="en-GB">
              <a:effectLst/>
            </a:rPr>
            <a:t>				...Existing Code</a:t>
          </a:r>
        </a:p>
        <a:p>
          <a:r>
            <a:rPr lang="en-GB">
              <a:effectLst/>
            </a:rPr>
            <a:t>			}</a:t>
          </a:r>
        </a:p>
        <a:p>
          <a:r>
            <a:rPr lang="en-GB">
              <a:effectLst/>
            </a:rPr>
            <a:t>			...Existing Code</a:t>
          </a:r>
        </a:p>
        <a:p>
          <a:r>
            <a:rPr lang="en-GB">
              <a:effectLst/>
            </a:rPr>
            <a:t>		}</a:t>
          </a:r>
        </a:p>
        <a:p>
          <a:endParaRPr lang="en-GB">
            <a:effectLst/>
          </a:endParaRPr>
        </a:p>
        <a:p>
          <a:r>
            <a:rPr lang="en-GB">
              <a:effectLst/>
            </a:rPr>
            <a:t>	}</a:t>
          </a:r>
        </a:p>
        <a:p>
          <a:r>
            <a:rPr lang="en-GB">
              <a:effectLst/>
            </a:rPr>
            <a:t>	...Existing Code</a:t>
          </a:r>
        </a:p>
        <a:p>
          <a:r>
            <a:rPr lang="en-GB">
              <a:effectLst/>
            </a:rPr>
            <a:t>}</a:t>
          </a:r>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0</xdr:col>
      <xdr:colOff>123824</xdr:colOff>
      <xdr:row>10</xdr:row>
      <xdr:rowOff>142875</xdr:rowOff>
    </xdr:from>
    <xdr:ext cx="12258675" cy="13009331"/>
    <xdr:sp macro="" textlink="">
      <xdr:nvSpPr>
        <xdr:cNvPr id="2" name="TextBox 1">
          <a:extLst>
            <a:ext uri="{FF2B5EF4-FFF2-40B4-BE49-F238E27FC236}">
              <a16:creationId xmlns:a16="http://schemas.microsoft.com/office/drawing/2014/main" id="{7455ACA1-09DD-4A8E-A18E-612E57D8BEB6}"/>
            </a:ext>
          </a:extLst>
        </xdr:cNvPr>
        <xdr:cNvSpPr txBox="1"/>
      </xdr:nvSpPr>
      <xdr:spPr>
        <a:xfrm>
          <a:off x="123824" y="2066925"/>
          <a:ext cx="12258675" cy="1300933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spAutoFit/>
        </a:bodyPr>
        <a:lstStyle/>
        <a:p>
          <a:r>
            <a:rPr lang="en-GB">
              <a:effectLst/>
            </a:rPr>
            <a:t>function WebApplet_PreInvokeMethod (MethodName)</a:t>
          </a:r>
        </a:p>
        <a:p>
          <a:r>
            <a:rPr lang="en-GB">
              <a:effectLst/>
            </a:rPr>
            <a:t>{</a:t>
          </a:r>
        </a:p>
        <a:p>
          <a:r>
            <a:rPr lang="en-GB">
              <a:effectLst/>
            </a:rPr>
            <a:t>	</a:t>
          </a:r>
        </a:p>
        <a:p>
          <a:r>
            <a:rPr lang="en-GB">
              <a:effectLst/>
            </a:rPr>
            <a:t>	if (MethodName == "SubmitOrder")</a:t>
          </a:r>
        </a:p>
        <a:p>
          <a:r>
            <a:rPr lang="en-GB">
              <a:effectLst/>
            </a:rPr>
            <a:t>	{</a:t>
          </a:r>
        </a:p>
        <a:p>
          <a:r>
            <a:rPr lang="en-GB">
              <a:effectLst/>
            </a:rPr>
            <a:t>		..Existing Code</a:t>
          </a:r>
        </a:p>
        <a:p>
          <a:r>
            <a:rPr lang="en-GB">
              <a:effectLst/>
            </a:rPr>
            <a:t>		</a:t>
          </a:r>
        </a:p>
        <a:p>
          <a:r>
            <a:rPr lang="en-GB">
              <a:effectLst/>
            </a:rPr>
            <a:t>		with (oBC)</a:t>
          </a:r>
        </a:p>
        <a:p>
          <a:r>
            <a:rPr lang="en-GB">
              <a:effectLst/>
            </a:rPr>
            <a:t>		{</a:t>
          </a:r>
        </a:p>
        <a:p>
          <a:r>
            <a:rPr lang="en-GB">
              <a:effectLst/>
            </a:rPr>
            <a:t>			ClearToQuery();</a:t>
          </a:r>
        </a:p>
        <a:p>
          <a:r>
            <a:rPr lang="en-GB">
              <a:effectLst/>
            </a:rPr>
            <a:t>			SetViewMode(AllView);</a:t>
          </a:r>
        </a:p>
        <a:p>
          <a:r>
            <a:rPr lang="en-GB">
              <a:effectLst/>
            </a:rPr>
            <a:t>			ActivateField("JTI Activity Id");</a:t>
          </a:r>
        </a:p>
        <a:p>
          <a:r>
            <a:rPr lang="en-GB">
              <a:effectLst/>
            </a:rPr>
            <a:t>			ActivateField("JTI Acc Att 8");////[DJ 12.09.2016] CHG098849 : Activate Field</a:t>
          </a:r>
        </a:p>
        <a:p>
          <a:r>
            <a:rPr lang="en-GB">
              <a:effectLst/>
            </a:rPr>
            <a:t>			ActivateField("JTI Creator Email Add");//[DJ 13.10.2016] CHG098849-Defect 350 : Activate Field</a:t>
          </a:r>
        </a:p>
        <a:p>
          <a:r>
            <a:rPr lang="en-GB">
              <a:effectLst/>
            </a:rPr>
            <a:t>			</a:t>
          </a:r>
          <a:r>
            <a:rPr lang="en-GB">
              <a:solidFill>
                <a:srgbClr val="0000FF"/>
              </a:solidFill>
              <a:effectLst/>
            </a:rPr>
            <a:t>//CHG131815: update condition to remove order type = Direct Sales</a:t>
          </a:r>
        </a:p>
        <a:p>
          <a:r>
            <a:rPr lang="en-GB">
              <a:effectLst/>
            </a:rPr>
            <a:t>			// [KD 08.09.2016] CHG100481: Activate field to get Total Order value for Order Type = 'Dircet Sales' for Canada</a:t>
          </a:r>
        </a:p>
        <a:p>
          <a:r>
            <a:rPr lang="en-GB">
              <a:effectLst/>
            </a:rPr>
            <a:t>			if(</a:t>
          </a:r>
          <a:r>
            <a:rPr lang="en-GB">
              <a:solidFill>
                <a:srgbClr val="FF0000"/>
              </a:solidFill>
              <a:effectLst/>
            </a:rPr>
            <a:t>this.BusComp().GetFieldValue("JTI Sub Type") == TheApplication().InvokeMethod("LookupValue","JTI_SUBTYPE_TYPE","Direct Sales") &amp;&amp; </a:t>
          </a:r>
          <a:r>
            <a:rPr lang="en-GB">
              <a:effectLst/>
            </a:rPr>
            <a:t>sOrg == "Canada")</a:t>
          </a:r>
        </a:p>
        <a:p>
          <a:r>
            <a:rPr lang="en-GB">
              <a:effectLst/>
            </a:rPr>
            <a:t>			{</a:t>
          </a:r>
        </a:p>
        <a:p>
          <a:r>
            <a:rPr lang="en-GB">
              <a:effectLst/>
            </a:rPr>
            <a:t>				ActivateField("JTI Total Calc Sales Amt CA");</a:t>
          </a:r>
        </a:p>
        <a:p>
          <a:r>
            <a:rPr lang="en-GB">
              <a:effectLst/>
            </a:rPr>
            <a:t>				ActivateField("JTI Total Order Value CA");</a:t>
          </a:r>
        </a:p>
        <a:p>
          <a:r>
            <a:rPr lang="en-GB">
              <a:effectLst/>
            </a:rPr>
            <a:t>			}</a:t>
          </a:r>
        </a:p>
        <a:p>
          <a:endParaRPr lang="en-GB">
            <a:effectLst/>
          </a:endParaRPr>
        </a:p>
        <a:p>
          <a:r>
            <a:rPr lang="en-GB">
              <a:effectLst/>
            </a:rPr>
            <a:t>			SetSearchSpec("Id", sId);</a:t>
          </a:r>
        </a:p>
        <a:p>
          <a:r>
            <a:rPr lang="en-GB">
              <a:effectLst/>
            </a:rPr>
            <a:t>			ExecuteQuery();</a:t>
          </a:r>
        </a:p>
        <a:p>
          <a:r>
            <a:rPr lang="en-GB">
              <a:effectLst/>
            </a:rPr>
            <a:t>		}</a:t>
          </a:r>
        </a:p>
        <a:p>
          <a:r>
            <a:rPr lang="en-GB">
              <a:effectLst/>
            </a:rPr>
            <a:t>		if (oBC.FirstRecord())</a:t>
          </a:r>
        </a:p>
        <a:p>
          <a:r>
            <a:rPr lang="en-GB">
              <a:effectLst/>
            </a:rPr>
            <a:t>			{</a:t>
          </a:r>
        </a:p>
        <a:p>
          <a:r>
            <a:rPr lang="en-GB">
              <a:effectLst/>
            </a:rPr>
            <a:t>				sActivityId = oBC.GetFieldValue("JTI Activity Id");// [CMLR 14.08.13]CHG045214: Script added for Multiple Order Activity</a:t>
          </a:r>
        </a:p>
        <a:p>
          <a:r>
            <a:rPr lang="en-GB">
              <a:effectLst/>
            </a:rPr>
            <a:t>				oBC.SetFieldValue("JTI Export Status",sExportStatus);</a:t>
          </a:r>
        </a:p>
        <a:p>
          <a:r>
            <a:rPr lang="en-GB">
              <a:effectLst/>
            </a:rPr>
            <a:t>				oBC.SetFieldValue("Status",sStatus);</a:t>
          </a:r>
        </a:p>
        <a:p>
          <a:r>
            <a:rPr lang="en-GB">
              <a:effectLst/>
            </a:rPr>
            <a:t>				sAccountLocalAtt8 = oBC.GetFieldValue("JTI Acc Att 8"); ////[DJ 12.09.2016] CHG098849 : Get Email Id for Email Functionality</a:t>
          </a:r>
        </a:p>
        <a:p>
          <a:r>
            <a:rPr lang="en-GB">
              <a:effectLst/>
            </a:rPr>
            <a:t>				sCreatorEmailAddress = oBC.GetFieldValue("JTI Creator Email Add"); //[DJ 13.10.2016] CHG098849-Defect 350 : Get Order Creator's Email Id for Email Functionality</a:t>
          </a:r>
        </a:p>
        <a:p>
          <a:r>
            <a:rPr lang="en-GB">
              <a:effectLst/>
            </a:rPr>
            <a:t>				var sDeliveryStatusManual = TheApplication().InvokeMethod("LookupValue","JTI_INV_DEL_STATUS","Not to be sent");</a:t>
          </a:r>
        </a:p>
        <a:p>
          <a:r>
            <a:rPr lang="en-GB">
              <a:effectLst/>
            </a:rPr>
            <a:t>				// [DG 08.05.12] CHG023351. Adding Canada and Austria Organizations</a:t>
          </a:r>
        </a:p>
        <a:p>
          <a:r>
            <a:rPr lang="en-GB">
              <a:effectLst/>
            </a:rPr>
            <a:t>				if (sOrg == "Belgium" || sOrg == "Netherlands" || sOrg == "Austria" || sOrg == "Canada")</a:t>
          </a:r>
        </a:p>
        <a:p>
          <a:r>
            <a:rPr lang="en-GB">
              <a:effectLst/>
            </a:rPr>
            <a:t>				{</a:t>
          </a:r>
        </a:p>
        <a:p>
          <a:r>
            <a:rPr lang="en-GB">
              <a:effectLst/>
            </a:rPr>
            <a:t>					if (oBC.GetFieldValue("Invoice Delivery Method") == TheApplication().InvokeMethod("LookupValue","COMM_MEDIA_TYPE","Manual") &amp;&amp; sOrg != "Belgium" &amp;&amp; sOrg != "Netherlands")</a:t>
          </a:r>
        </a:p>
        <a:p>
          <a:r>
            <a:rPr lang="en-GB">
              <a:effectLst/>
            </a:rPr>
            <a:t>					{</a:t>
          </a:r>
        </a:p>
        <a:p>
          <a:r>
            <a:rPr lang="en-GB">
              <a:effectLst/>
            </a:rPr>
            <a:t>						oBC.SetFieldValue("Delivery Status",sDeliveryStatusManual);</a:t>
          </a:r>
        </a:p>
        <a:p>
          <a:r>
            <a:rPr lang="en-GB">
              <a:effectLst/>
            </a:rPr>
            <a:t>					}</a:t>
          </a:r>
        </a:p>
        <a:p>
          <a:r>
            <a:rPr lang="en-GB">
              <a:effectLst/>
            </a:rPr>
            <a:t>					else</a:t>
          </a:r>
        </a:p>
        <a:p>
          <a:r>
            <a:rPr lang="en-GB">
              <a:effectLst/>
            </a:rPr>
            <a:t>					{</a:t>
          </a:r>
        </a:p>
        <a:p>
          <a:r>
            <a:rPr lang="en-GB">
              <a:effectLst/>
            </a:rPr>
            <a:t>						oBC.SetFieldValue("Delivery Status",sDeliveryStatus);</a:t>
          </a:r>
        </a:p>
        <a:p>
          <a:r>
            <a:rPr lang="en-GB">
              <a:effectLst/>
            </a:rPr>
            <a:t>					}</a:t>
          </a:r>
        </a:p>
        <a:p>
          <a:r>
            <a:rPr lang="en-GB">
              <a:effectLst/>
            </a:rPr>
            <a:t>				}</a:t>
          </a:r>
        </a:p>
        <a:p>
          <a:r>
            <a:rPr lang="en-GB">
              <a:effectLst/>
            </a:rPr>
            <a:t>				</a:t>
          </a:r>
          <a:r>
            <a:rPr lang="en-GB">
              <a:solidFill>
                <a:srgbClr val="0000FF"/>
              </a:solidFill>
              <a:effectLst/>
            </a:rPr>
            <a:t>//CHG131815: update condition to remove order type = Direct Sales</a:t>
          </a:r>
        </a:p>
        <a:p>
          <a:r>
            <a:rPr lang="en-GB">
              <a:effectLst/>
            </a:rPr>
            <a:t>				// [KD 08.09.2016] CHG100481: Script to added to store total amount for Order Type = Dircet Sales for Canada</a:t>
          </a:r>
        </a:p>
        <a:p>
          <a:r>
            <a:rPr lang="en-GB">
              <a:effectLst/>
            </a:rPr>
            <a:t>				if(</a:t>
          </a:r>
          <a:r>
            <a:rPr lang="en-GB">
              <a:solidFill>
                <a:srgbClr val="FF0000"/>
              </a:solidFill>
              <a:effectLst/>
            </a:rPr>
            <a:t>oBC.GetFieldValue("JTI Sub Type") == TheApplication().InvokeMethod("LookupValue","JTI_SUBTYPE_TYPE","Direct Sales") &amp;&amp; </a:t>
          </a:r>
          <a:r>
            <a:rPr lang="en-GB">
              <a:effectLst/>
            </a:rPr>
            <a:t>sOrg == "Canada")</a:t>
          </a:r>
        </a:p>
        <a:p>
          <a:r>
            <a:rPr lang="en-GB">
              <a:effectLst/>
            </a:rPr>
            <a:t>				{</a:t>
          </a:r>
        </a:p>
        <a:p>
          <a:r>
            <a:rPr lang="en-GB">
              <a:effectLst/>
            </a:rPr>
            <a:t>					oBC.SetFieldValue("JTI Total Order Value CA",oBC.GetFieldValue("JTI Total Calc Sales Amt CA"));</a:t>
          </a:r>
        </a:p>
        <a:p>
          <a:r>
            <a:rPr lang="en-GB">
              <a:effectLst/>
            </a:rPr>
            <a:t>					</a:t>
          </a:r>
          <a:r>
            <a:rPr lang="en-GB">
              <a:solidFill>
                <a:srgbClr val="0000FF"/>
              </a:solidFill>
              <a:effectLst/>
            </a:rPr>
            <a:t>//CHG131815: set delivery status = To be processed for order type = Direct Sales, Direct Sales RRP, Direct Sales GTA</a:t>
          </a:r>
        </a:p>
        <a:p>
          <a:r>
            <a:rPr lang="en-GB">
              <a:solidFill>
                <a:srgbClr val="0000FF"/>
              </a:solidFill>
              <a:effectLst/>
            </a:rPr>
            <a:t>					var sOrderTypeCA = oBC.GetFieldValue("JTI Sub Type"); </a:t>
          </a:r>
        </a:p>
        <a:p>
          <a:r>
            <a:rPr lang="en-GB">
              <a:solidFill>
                <a:srgbClr val="0000FF"/>
              </a:solidFill>
              <a:effectLst/>
            </a:rPr>
            <a:t>					var sDirectSales = TheApplication().InvokeMethod("LookupValue","JTI_SUBTYPE_TYPE","Direct Sales");</a:t>
          </a:r>
        </a:p>
        <a:p>
          <a:r>
            <a:rPr lang="en-GB">
              <a:solidFill>
                <a:srgbClr val="0000FF"/>
              </a:solidFill>
              <a:effectLst/>
            </a:rPr>
            <a:t>					var sDirectSalesRRP = TheApplication().InvokeMethod("LookupValue","JTI_SUBTYPE_TYPE","Direct Sales RRP");</a:t>
          </a:r>
        </a:p>
        <a:p>
          <a:r>
            <a:rPr lang="en-GB">
              <a:solidFill>
                <a:srgbClr val="0000FF"/>
              </a:solidFill>
              <a:effectLst/>
            </a:rPr>
            <a:t>					var sDirectSalesGTA = TheApplication().InvokeMethod("LookupValue","JTI_SUBTYPE_TYPE","Direct Sales GTA");</a:t>
          </a:r>
        </a:p>
        <a:p>
          <a:r>
            <a:rPr lang="en-GB">
              <a:solidFill>
                <a:srgbClr val="0000FF"/>
              </a:solidFill>
              <a:effectLst/>
            </a:rPr>
            <a:t>					if (sOrderTypeCA == sDirectSales || sOrderTypeCA == sDirectSalesRRP || sOrderTypeCA == sDirectSalesGTA)</a:t>
          </a:r>
        </a:p>
        <a:p>
          <a:r>
            <a:rPr lang="en-GB">
              <a:effectLst/>
            </a:rPr>
            <a:t>						oBC.SetFieldValue("Delivery Status",sDeliveryStatus);</a:t>
          </a:r>
        </a:p>
        <a:p>
          <a:r>
            <a:rPr lang="en-GB">
              <a:effectLst/>
            </a:rPr>
            <a:t>	}</a:t>
          </a:r>
        </a:p>
        <a:p>
          <a:endParaRPr lang="en-GB">
            <a:effectLst/>
          </a:endParaRPr>
        </a:p>
        <a:p>
          <a:r>
            <a:rPr lang="en-GB">
              <a:effectLst/>
            </a:rPr>
            <a:t>				oBC.WriteRecord();</a:t>
          </a:r>
        </a:p>
        <a:p>
          <a:r>
            <a:rPr lang="en-GB">
              <a:effectLst/>
            </a:rPr>
            <a:t>				var boListOfVal = TheApplication().GetBusObject("List Of Values");</a:t>
          </a:r>
        </a:p>
        <a:p>
          <a:r>
            <a:rPr lang="en-GB">
              <a:effectLst/>
            </a:rPr>
            <a:t>				var bcListOfVal = boListOfVal.GetBusComp("List Of Values");</a:t>
          </a:r>
        </a:p>
        <a:p>
          <a:r>
            <a:rPr lang="en-GB">
              <a:effectLst/>
            </a:rPr>
            <a:t>				var sDispName = this.BusComp().GetFieldValue("JTI Sub Type");</a:t>
          </a:r>
        </a:p>
        <a:p>
          <a:r>
            <a:rPr lang="en-GB">
              <a:effectLst/>
            </a:rPr>
            <a:t>				var sOrgId = TheApplication().GetProfileAttr("Primary Organization Id");</a:t>
          </a:r>
        </a:p>
        <a:p>
          <a:endParaRPr lang="en-GB">
            <a:effectLst/>
          </a:endParaRPr>
        </a:p>
        <a:p>
          <a:r>
            <a:rPr lang="en-GB">
              <a:effectLst/>
            </a:rPr>
            <a:t>				..Existing Code</a:t>
          </a:r>
        </a:p>
        <a:p>
          <a:r>
            <a:rPr lang="en-GB">
              <a:effectLst/>
            </a:rPr>
            <a:t>					</a:t>
          </a:r>
        </a:p>
        <a:p>
          <a:r>
            <a:rPr lang="en-GB">
              <a:effectLst/>
            </a:rPr>
            <a:t>	}</a:t>
          </a:r>
        </a:p>
        <a:p>
          <a:r>
            <a:rPr lang="en-GB">
              <a:effectLst/>
            </a:rPr>
            <a:t>	</a:t>
          </a:r>
        </a:p>
        <a:p>
          <a:r>
            <a:rPr lang="en-GB">
              <a:effectLst/>
            </a:rPr>
            <a:t>	..Existing Code</a:t>
          </a:r>
        </a:p>
        <a:p>
          <a:r>
            <a:rPr lang="en-GB">
              <a:effectLst/>
            </a:rPr>
            <a:t>	</a:t>
          </a:r>
        </a:p>
        <a:p>
          <a:r>
            <a:rPr lang="en-GB">
              <a:effectLst/>
            </a:rPr>
            <a:t>	return (ContinueOperation);</a:t>
          </a:r>
        </a:p>
        <a:p>
          <a:r>
            <a:rPr lang="en-GB">
              <a:effectLst/>
            </a:rPr>
            <a:t>}</a:t>
          </a:r>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O40"/>
  <sheetViews>
    <sheetView showGridLines="0" tabSelected="1" zoomScale="80" zoomScaleNormal="75" workbookViewId="0"/>
  </sheetViews>
  <sheetFormatPr defaultColWidth="9.140625" defaultRowHeight="12.75" x14ac:dyDescent="0.2"/>
  <cols>
    <col min="1" max="1" width="11.5703125" style="3" customWidth="1"/>
    <col min="2" max="2" width="12.85546875" style="3" bestFit="1" customWidth="1"/>
    <col min="3" max="5" width="9.140625" style="3"/>
    <col min="6" max="6" width="8.5703125" style="3" customWidth="1"/>
    <col min="7" max="7" width="29.140625" style="3" bestFit="1" customWidth="1"/>
    <col min="8" max="12" width="9.140625" style="3"/>
    <col min="13" max="13" width="9.140625" style="3" customWidth="1"/>
    <col min="14" max="14" width="13.140625" style="3" customWidth="1"/>
    <col min="15" max="16384" width="9.140625" style="3"/>
  </cols>
  <sheetData>
    <row r="1" spans="1:15" ht="13.5" x14ac:dyDescent="0.25">
      <c r="A1" s="2"/>
    </row>
    <row r="10" spans="1:15" ht="13.5" x14ac:dyDescent="0.25">
      <c r="A10" s="2"/>
      <c r="B10" s="2"/>
      <c r="C10" s="2"/>
      <c r="D10" s="2"/>
      <c r="E10" s="2"/>
      <c r="F10" s="2"/>
      <c r="G10" s="2"/>
      <c r="H10" s="2"/>
      <c r="I10" s="2"/>
    </row>
    <row r="11" spans="1:15" ht="13.5" x14ac:dyDescent="0.25">
      <c r="A11" s="2"/>
      <c r="B11" s="2"/>
      <c r="C11" s="2"/>
      <c r="D11" s="2"/>
      <c r="E11" s="2"/>
      <c r="F11" s="2"/>
      <c r="G11" s="2"/>
      <c r="H11" s="2"/>
      <c r="I11" s="2"/>
    </row>
    <row r="12" spans="1:15" ht="13.5" x14ac:dyDescent="0.25">
      <c r="A12" s="2"/>
      <c r="B12" s="2"/>
      <c r="C12" s="2"/>
      <c r="D12" s="2"/>
      <c r="E12" s="2"/>
      <c r="F12" s="2"/>
      <c r="G12" s="2"/>
      <c r="H12" s="2"/>
      <c r="I12" s="2"/>
    </row>
    <row r="13" spans="1:15" ht="32.25" customHeight="1" thickBot="1" x14ac:dyDescent="0.45">
      <c r="A13" s="115" t="s">
        <v>1</v>
      </c>
      <c r="B13" s="115"/>
      <c r="C13" s="115"/>
      <c r="D13" s="115"/>
      <c r="E13" s="115"/>
      <c r="F13" s="115"/>
      <c r="G13" s="115"/>
      <c r="H13" s="115"/>
      <c r="I13" s="115"/>
      <c r="J13" s="115"/>
      <c r="K13" s="115"/>
      <c r="L13" s="115"/>
      <c r="M13" s="115"/>
      <c r="N13" s="115"/>
      <c r="O13" s="115"/>
    </row>
    <row r="14" spans="1:15" ht="14.25" thickTop="1" x14ac:dyDescent="0.25">
      <c r="A14" s="2"/>
      <c r="B14" s="2"/>
      <c r="C14" s="2"/>
      <c r="D14" s="2"/>
      <c r="E14" s="2"/>
      <c r="F14" s="2"/>
      <c r="G14" s="2"/>
      <c r="H14" s="2"/>
      <c r="I14" s="2"/>
    </row>
    <row r="15" spans="1:15" ht="13.5" x14ac:dyDescent="0.25">
      <c r="A15" s="2"/>
      <c r="B15" s="2"/>
      <c r="C15" s="2"/>
      <c r="D15" s="2"/>
      <c r="E15" s="2"/>
      <c r="F15" s="2"/>
      <c r="G15" s="2"/>
      <c r="H15" s="2"/>
      <c r="I15" s="2"/>
    </row>
    <row r="16" spans="1:15" ht="13.5" customHeight="1" x14ac:dyDescent="0.25">
      <c r="A16" s="2"/>
      <c r="B16" s="2"/>
      <c r="C16" s="2"/>
      <c r="D16" s="2"/>
      <c r="E16" s="2"/>
      <c r="F16" s="2"/>
      <c r="G16" s="2"/>
      <c r="H16" s="2"/>
      <c r="I16" s="2"/>
    </row>
    <row r="17" spans="1:15" ht="14.25" customHeight="1" x14ac:dyDescent="0.25">
      <c r="A17" s="2"/>
      <c r="B17" s="2"/>
      <c r="C17" s="2"/>
      <c r="D17" s="2"/>
      <c r="E17" s="2"/>
      <c r="F17" s="2"/>
      <c r="G17" s="2"/>
      <c r="H17" s="2"/>
      <c r="I17" s="2"/>
    </row>
    <row r="18" spans="1:15" ht="13.5" x14ac:dyDescent="0.25">
      <c r="A18" s="2"/>
      <c r="B18" s="2"/>
      <c r="C18" s="2"/>
      <c r="D18" s="2"/>
      <c r="E18" s="2"/>
      <c r="F18" s="2"/>
      <c r="G18" s="2"/>
      <c r="H18" s="2"/>
      <c r="I18" s="2"/>
    </row>
    <row r="19" spans="1:15" ht="13.5" x14ac:dyDescent="0.25">
      <c r="A19" s="2"/>
      <c r="B19" s="2"/>
      <c r="C19" s="2"/>
      <c r="D19" s="2"/>
      <c r="E19" s="2"/>
      <c r="F19" s="2"/>
      <c r="G19" s="2"/>
      <c r="H19" s="2"/>
      <c r="I19" s="2"/>
    </row>
    <row r="20" spans="1:15" ht="30.75" x14ac:dyDescent="0.45">
      <c r="A20" s="116" t="s">
        <v>56</v>
      </c>
      <c r="B20" s="116"/>
      <c r="C20" s="116"/>
      <c r="D20" s="116"/>
      <c r="E20" s="116"/>
      <c r="F20" s="116"/>
      <c r="G20" s="116"/>
      <c r="H20" s="116"/>
      <c r="I20" s="116"/>
      <c r="J20" s="116"/>
      <c r="K20" s="116"/>
      <c r="L20" s="116"/>
      <c r="M20" s="116"/>
      <c r="N20" s="116"/>
      <c r="O20" s="116"/>
    </row>
    <row r="21" spans="1:15" ht="30.75" x14ac:dyDescent="0.45">
      <c r="A21" s="116" t="s">
        <v>55</v>
      </c>
      <c r="B21" s="116"/>
      <c r="C21" s="116"/>
      <c r="D21" s="116"/>
      <c r="E21" s="116"/>
      <c r="F21" s="116"/>
      <c r="G21" s="116"/>
      <c r="H21" s="116"/>
      <c r="I21" s="116"/>
      <c r="J21" s="116"/>
      <c r="K21" s="116"/>
      <c r="L21" s="116"/>
      <c r="M21" s="116"/>
      <c r="N21" s="116"/>
      <c r="O21" s="116"/>
    </row>
    <row r="22" spans="1:15" ht="13.5" x14ac:dyDescent="0.25">
      <c r="A22" s="2"/>
      <c r="B22" s="2"/>
      <c r="C22" s="2"/>
      <c r="D22" s="2"/>
      <c r="E22" s="2"/>
      <c r="F22" s="2"/>
      <c r="G22" s="2"/>
      <c r="H22" s="2"/>
      <c r="I22" s="2"/>
    </row>
    <row r="23" spans="1:15" ht="30.75" x14ac:dyDescent="0.45">
      <c r="A23" s="119" t="s">
        <v>130</v>
      </c>
      <c r="B23" s="119"/>
      <c r="C23" s="119"/>
      <c r="D23" s="119"/>
      <c r="E23" s="119"/>
      <c r="F23" s="120" t="s">
        <v>156</v>
      </c>
      <c r="G23" s="120"/>
      <c r="H23" s="120"/>
      <c r="I23" s="120"/>
      <c r="J23" s="120"/>
      <c r="K23" s="120"/>
      <c r="L23" s="120"/>
      <c r="M23" s="120"/>
      <c r="N23" s="120"/>
      <c r="O23" s="120"/>
    </row>
    <row r="24" spans="1:15" s="54" customFormat="1" ht="27.75" x14ac:dyDescent="0.4">
      <c r="A24" s="121" t="s">
        <v>57</v>
      </c>
      <c r="B24" s="121"/>
      <c r="C24" s="121"/>
      <c r="D24" s="121"/>
      <c r="E24" s="121"/>
      <c r="F24" s="122" t="s">
        <v>154</v>
      </c>
      <c r="G24" s="122"/>
      <c r="H24" s="122"/>
      <c r="I24" s="122"/>
      <c r="J24" s="122"/>
      <c r="K24" s="122"/>
      <c r="L24" s="122"/>
      <c r="M24" s="122"/>
      <c r="N24" s="122"/>
      <c r="O24" s="55"/>
    </row>
    <row r="25" spans="1:15" s="54" customFormat="1" ht="27.75" x14ac:dyDescent="0.4">
      <c r="A25" s="123" t="s">
        <v>60</v>
      </c>
      <c r="B25" s="123"/>
      <c r="C25" s="123"/>
      <c r="D25" s="123"/>
      <c r="E25" s="123"/>
      <c r="F25" s="114" t="s">
        <v>155</v>
      </c>
      <c r="G25" s="114"/>
      <c r="H25" s="114"/>
      <c r="I25" s="114"/>
      <c r="J25" s="114"/>
      <c r="K25" s="114"/>
      <c r="L25" s="114"/>
      <c r="M25" s="114"/>
      <c r="N25" s="114"/>
      <c r="O25" s="55"/>
    </row>
    <row r="26" spans="1:15" x14ac:dyDescent="0.2">
      <c r="A26" s="56"/>
      <c r="B26" s="56"/>
      <c r="C26" s="56"/>
      <c r="D26" s="56"/>
      <c r="E26" s="56"/>
      <c r="F26" s="56"/>
      <c r="G26" s="56"/>
      <c r="H26" s="56"/>
      <c r="I26" s="56"/>
      <c r="J26" s="56"/>
      <c r="K26" s="56"/>
      <c r="L26" s="56"/>
      <c r="M26" s="56"/>
      <c r="N26" s="56"/>
      <c r="O26" s="56"/>
    </row>
    <row r="27" spans="1:15" ht="16.5" x14ac:dyDescent="0.3">
      <c r="A27" s="118"/>
      <c r="B27" s="118"/>
      <c r="C27" s="118"/>
      <c r="D27" s="118"/>
      <c r="E27" s="118"/>
      <c r="F27" s="118"/>
      <c r="G27" s="118"/>
      <c r="H27" s="118"/>
      <c r="I27" s="118"/>
      <c r="J27" s="56"/>
      <c r="K27" s="56"/>
      <c r="L27" s="56"/>
      <c r="M27" s="56"/>
      <c r="N27" s="56"/>
      <c r="O27" s="56"/>
    </row>
    <row r="28" spans="1:15" ht="18" customHeight="1" x14ac:dyDescent="0.3">
      <c r="A28" s="117"/>
      <c r="B28" s="117"/>
      <c r="C28" s="117"/>
      <c r="D28" s="117"/>
      <c r="E28" s="117"/>
      <c r="F28" s="117"/>
      <c r="G28" s="117"/>
      <c r="H28" s="117"/>
      <c r="I28" s="117"/>
      <c r="J28" s="56"/>
      <c r="K28" s="56"/>
      <c r="L28" s="56"/>
      <c r="M28" s="56"/>
      <c r="N28" s="56"/>
      <c r="O28" s="56"/>
    </row>
    <row r="37" spans="1:9" ht="18" customHeight="1" x14ac:dyDescent="0.2"/>
    <row r="38" spans="1:9" ht="15.75" x14ac:dyDescent="0.25">
      <c r="A38" s="4" t="s">
        <v>2</v>
      </c>
      <c r="B38" s="5">
        <f ca="1">TODAY()</f>
        <v>43184</v>
      </c>
      <c r="C38" s="2"/>
      <c r="D38" s="2"/>
      <c r="E38" s="2"/>
      <c r="F38" s="2"/>
      <c r="G38" s="2"/>
      <c r="H38" s="2"/>
      <c r="I38" s="2"/>
    </row>
    <row r="39" spans="1:9" ht="15.75" x14ac:dyDescent="0.25">
      <c r="A39" s="4" t="s">
        <v>3</v>
      </c>
      <c r="B39" s="6" t="s">
        <v>10</v>
      </c>
      <c r="C39" s="2"/>
      <c r="D39" s="2"/>
      <c r="E39" s="2"/>
      <c r="F39" s="2"/>
      <c r="G39" s="2"/>
      <c r="H39" s="2"/>
      <c r="I39" s="2"/>
    </row>
    <row r="40" spans="1:9" ht="15.75" x14ac:dyDescent="0.25">
      <c r="A40" s="4"/>
      <c r="B40" s="6"/>
      <c r="C40" s="2"/>
      <c r="D40" s="2"/>
      <c r="E40" s="2"/>
      <c r="F40" s="2"/>
      <c r="G40" s="2"/>
      <c r="H40" s="2"/>
      <c r="I40" s="2"/>
    </row>
  </sheetData>
  <mergeCells count="11">
    <mergeCell ref="F25:N25"/>
    <mergeCell ref="A13:O13"/>
    <mergeCell ref="A20:O20"/>
    <mergeCell ref="A21:O21"/>
    <mergeCell ref="A28:I28"/>
    <mergeCell ref="A27:I27"/>
    <mergeCell ref="A23:E23"/>
    <mergeCell ref="F23:O23"/>
    <mergeCell ref="A24:E24"/>
    <mergeCell ref="F24:N24"/>
    <mergeCell ref="A25:E25"/>
  </mergeCells>
  <phoneticPr fontId="0" type="noConversion"/>
  <printOptions horizontalCentered="1"/>
  <pageMargins left="0.74803149606299213" right="0.74803149606299213" top="0.98425196850393704" bottom="0.98425196850393704" header="0.51181102362204722" footer="0.51181102362204722"/>
  <pageSetup paperSize="9" scale="77" orientation="landscape" r:id="rId1"/>
  <headerFooter alignWithMargins="0">
    <oddFooter>&amp;L&amp;"Book Antiqua,Regular"&amp;8Document: &amp;F&amp;R&amp;"Book Antiqua,Regular"&amp;8Page &amp;P / &amp;N</oddFooter>
  </headerFooter>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S34"/>
  <sheetViews>
    <sheetView showGridLines="0" workbookViewId="0">
      <selection sqref="A1:F1"/>
    </sheetView>
  </sheetViews>
  <sheetFormatPr defaultColWidth="4.28515625" defaultRowHeight="12.75" x14ac:dyDescent="0.2"/>
  <cols>
    <col min="1" max="13" width="4.28515625" style="25"/>
    <col min="14" max="14" width="13.140625" style="25" customWidth="1"/>
    <col min="15" max="21" width="4.28515625" style="25"/>
    <col min="22" max="22" width="7.5703125" style="25" bestFit="1" customWidth="1"/>
    <col min="23" max="45" width="4.28515625" style="25"/>
  </cols>
  <sheetData>
    <row r="1" spans="1:45" ht="18" x14ac:dyDescent="0.25">
      <c r="A1" s="141" t="s">
        <v>20</v>
      </c>
      <c r="B1" s="141"/>
      <c r="C1" s="141"/>
      <c r="D1" s="141"/>
      <c r="E1" s="141"/>
      <c r="F1" s="141"/>
      <c r="G1" s="23"/>
      <c r="H1" s="23"/>
      <c r="I1" s="24"/>
      <c r="J1" s="23"/>
      <c r="K1" s="23"/>
      <c r="L1" s="23"/>
      <c r="M1" s="23"/>
      <c r="N1" s="23"/>
      <c r="O1" s="23"/>
      <c r="P1" s="23"/>
      <c r="Q1" s="23"/>
      <c r="R1" s="23"/>
      <c r="S1" s="23"/>
      <c r="T1" s="23"/>
      <c r="U1" s="23"/>
      <c r="V1" s="23"/>
      <c r="W1" s="23"/>
      <c r="X1" s="23"/>
      <c r="Y1" s="23"/>
      <c r="Z1" s="23"/>
      <c r="AA1" s="23"/>
      <c r="AB1" s="23"/>
      <c r="AC1" s="23"/>
      <c r="AD1" s="23"/>
      <c r="AE1" s="23"/>
      <c r="AF1" s="23"/>
      <c r="AG1" s="23"/>
      <c r="AH1" s="23"/>
      <c r="AI1" s="23"/>
      <c r="AJ1" s="23"/>
      <c r="AK1" s="23"/>
      <c r="AL1" s="23"/>
      <c r="AM1" s="23"/>
      <c r="AN1" s="23"/>
      <c r="AO1" s="23"/>
      <c r="AP1" s="23"/>
      <c r="AQ1" s="23"/>
      <c r="AR1" s="23"/>
      <c r="AS1" s="23"/>
    </row>
    <row r="2" spans="1:45" ht="13.5" thickBot="1" x14ac:dyDescent="0.25">
      <c r="A2" s="24"/>
      <c r="B2" s="23"/>
      <c r="C2" s="23"/>
      <c r="D2" s="23"/>
      <c r="E2" s="23"/>
      <c r="F2" s="23"/>
      <c r="G2" s="23"/>
      <c r="H2" s="23"/>
      <c r="I2" s="24"/>
      <c r="J2" s="23"/>
      <c r="K2" s="23"/>
      <c r="L2" s="23"/>
      <c r="M2" s="23"/>
      <c r="N2" s="23"/>
      <c r="O2" s="23"/>
      <c r="P2" s="23"/>
      <c r="Q2" s="23"/>
      <c r="R2" s="23"/>
      <c r="S2" s="23"/>
      <c r="T2" s="23"/>
      <c r="U2" s="23"/>
      <c r="V2" s="23"/>
      <c r="W2" s="23"/>
      <c r="X2" s="23"/>
      <c r="Y2" s="23"/>
      <c r="Z2" s="23"/>
      <c r="AA2" s="23"/>
      <c r="AB2" s="23"/>
      <c r="AC2" s="23"/>
      <c r="AD2" s="23"/>
      <c r="AE2" s="23"/>
      <c r="AF2" s="23"/>
      <c r="AG2" s="23"/>
      <c r="AH2" s="23"/>
      <c r="AI2" s="23"/>
      <c r="AJ2" s="23"/>
      <c r="AK2" s="23"/>
      <c r="AL2" s="23"/>
      <c r="AM2" s="23"/>
      <c r="AN2" s="23"/>
      <c r="AO2" s="23"/>
      <c r="AP2" s="23"/>
      <c r="AQ2" s="23"/>
      <c r="AR2" s="23"/>
      <c r="AS2" s="23"/>
    </row>
    <row r="3" spans="1:45" ht="13.5" thickBot="1" x14ac:dyDescent="0.25">
      <c r="A3" s="142" t="s">
        <v>21</v>
      </c>
      <c r="B3" s="143"/>
      <c r="C3" s="143"/>
      <c r="D3" s="143"/>
      <c r="E3" s="143"/>
      <c r="F3" s="143"/>
      <c r="G3" s="143"/>
      <c r="H3" s="143"/>
      <c r="I3" s="143"/>
      <c r="J3" s="143"/>
      <c r="K3" s="143"/>
      <c r="L3" s="143"/>
      <c r="M3" s="143"/>
      <c r="N3" s="144"/>
      <c r="O3" s="23"/>
      <c r="P3" s="23"/>
      <c r="Q3" s="150" t="s">
        <v>26</v>
      </c>
      <c r="R3" s="151"/>
      <c r="S3" s="151"/>
      <c r="T3" s="151"/>
      <c r="U3" s="152"/>
      <c r="V3" s="57" t="s">
        <v>30</v>
      </c>
      <c r="W3" s="23"/>
      <c r="X3" s="23"/>
      <c r="Y3" s="23"/>
      <c r="Z3" s="23"/>
      <c r="AA3" s="23"/>
      <c r="AB3" s="23"/>
      <c r="AC3" s="23"/>
      <c r="AD3" s="23"/>
      <c r="AE3" s="23"/>
      <c r="AF3" s="23"/>
      <c r="AG3" s="23"/>
      <c r="AH3" s="23"/>
      <c r="AI3" s="23"/>
      <c r="AJ3" s="23"/>
      <c r="AK3" s="23"/>
      <c r="AL3" s="23"/>
      <c r="AM3" s="23"/>
      <c r="AN3" s="23"/>
      <c r="AO3" s="23"/>
      <c r="AP3" s="23"/>
      <c r="AQ3" s="23"/>
      <c r="AR3" s="23"/>
      <c r="AS3" s="23"/>
    </row>
    <row r="4" spans="1:45" ht="13.5" thickBot="1" x14ac:dyDescent="0.25">
      <c r="A4" s="24"/>
      <c r="B4" s="23"/>
      <c r="C4" s="23"/>
      <c r="D4" s="23"/>
      <c r="E4" s="23"/>
      <c r="F4" s="23"/>
      <c r="G4" s="52"/>
      <c r="H4" s="52"/>
      <c r="I4" s="53"/>
      <c r="J4" s="52"/>
      <c r="K4" s="52"/>
      <c r="L4" s="52"/>
      <c r="M4" s="52"/>
      <c r="N4" s="52"/>
      <c r="O4" s="23"/>
      <c r="P4" s="23"/>
      <c r="Q4" s="158"/>
      <c r="R4" s="159"/>
      <c r="S4" s="159"/>
      <c r="T4" s="159"/>
      <c r="U4" s="160"/>
      <c r="V4" s="58">
        <v>0.03</v>
      </c>
      <c r="W4" s="23"/>
      <c r="X4" s="23"/>
      <c r="Y4" s="23"/>
      <c r="Z4" s="23"/>
      <c r="AA4" s="23"/>
      <c r="AB4" s="23"/>
      <c r="AC4" s="23"/>
      <c r="AD4" s="23"/>
      <c r="AE4" s="23"/>
      <c r="AF4" s="23"/>
      <c r="AG4" s="23"/>
      <c r="AH4" s="23"/>
      <c r="AI4" s="23"/>
      <c r="AJ4" s="23"/>
      <c r="AK4" s="23"/>
      <c r="AL4" s="23"/>
      <c r="AM4" s="23"/>
      <c r="AN4" s="23"/>
      <c r="AO4" s="23"/>
      <c r="AP4" s="23"/>
      <c r="AQ4" s="23"/>
      <c r="AR4" s="23"/>
      <c r="AS4" s="23"/>
    </row>
    <row r="5" spans="1:45" x14ac:dyDescent="0.2">
      <c r="A5" s="145" t="s">
        <v>22</v>
      </c>
      <c r="B5" s="146"/>
      <c r="C5" s="146"/>
      <c r="D5" s="146"/>
      <c r="E5" s="146"/>
      <c r="F5" s="146"/>
      <c r="G5" s="147" t="s">
        <v>170</v>
      </c>
      <c r="H5" s="148"/>
      <c r="I5" s="148"/>
      <c r="J5" s="148"/>
      <c r="K5" s="148"/>
      <c r="L5" s="148"/>
      <c r="M5" s="148"/>
      <c r="N5" s="149"/>
      <c r="O5" s="23"/>
      <c r="P5" s="23"/>
      <c r="Q5" s="23"/>
      <c r="R5" s="23"/>
      <c r="S5" s="23"/>
      <c r="T5" s="23"/>
      <c r="U5" s="23"/>
      <c r="V5" s="23"/>
      <c r="W5" s="23"/>
      <c r="X5" s="23"/>
      <c r="Y5" s="23"/>
      <c r="Z5" s="23"/>
      <c r="AA5" s="23"/>
      <c r="AB5" s="23"/>
      <c r="AC5" s="23"/>
      <c r="AD5" s="23"/>
      <c r="AE5" s="23"/>
      <c r="AF5" s="23"/>
      <c r="AG5" s="23"/>
      <c r="AH5" s="23"/>
      <c r="AI5" s="23"/>
      <c r="AJ5" s="23"/>
      <c r="AK5" s="23"/>
      <c r="AL5" s="23"/>
      <c r="AM5" s="23"/>
      <c r="AN5" s="23"/>
      <c r="AO5" s="23"/>
      <c r="AP5" s="23"/>
      <c r="AQ5" s="23"/>
      <c r="AR5" s="23"/>
      <c r="AS5" s="23"/>
    </row>
    <row r="6" spans="1:45" x14ac:dyDescent="0.2">
      <c r="A6" s="136" t="s">
        <v>23</v>
      </c>
      <c r="B6" s="137"/>
      <c r="C6" s="137"/>
      <c r="D6" s="137"/>
      <c r="E6" s="137"/>
      <c r="F6" s="137"/>
      <c r="G6" s="138"/>
      <c r="H6" s="139"/>
      <c r="I6" s="139"/>
      <c r="J6" s="139"/>
      <c r="K6" s="139"/>
      <c r="L6" s="139"/>
      <c r="M6" s="139"/>
      <c r="N6" s="140"/>
      <c r="O6" s="23"/>
      <c r="P6" s="23"/>
      <c r="Q6" s="23"/>
      <c r="R6" s="23"/>
      <c r="S6" s="23"/>
      <c r="T6" s="23"/>
      <c r="U6" s="23"/>
      <c r="V6" s="23"/>
      <c r="W6" s="23"/>
      <c r="X6" s="23"/>
      <c r="Y6" s="23"/>
      <c r="Z6" s="23"/>
      <c r="AA6" s="23"/>
      <c r="AB6" s="23"/>
      <c r="AC6" s="23"/>
      <c r="AD6" s="23"/>
      <c r="AE6" s="23"/>
      <c r="AF6" s="23"/>
      <c r="AG6" s="23"/>
      <c r="AH6" s="23"/>
      <c r="AI6" s="23"/>
      <c r="AJ6" s="23"/>
      <c r="AK6" s="23"/>
      <c r="AL6" s="23"/>
      <c r="AM6" s="23"/>
      <c r="AN6" s="23"/>
      <c r="AO6" s="23"/>
      <c r="AP6" s="23"/>
      <c r="AQ6" s="23"/>
      <c r="AR6" s="23"/>
      <c r="AS6" s="23"/>
    </row>
    <row r="7" spans="1:45" ht="27" customHeight="1" x14ac:dyDescent="0.2">
      <c r="A7" s="136" t="s">
        <v>19</v>
      </c>
      <c r="B7" s="137"/>
      <c r="C7" s="137"/>
      <c r="D7" s="137"/>
      <c r="E7" s="137"/>
      <c r="F7" s="137"/>
      <c r="G7" s="161" t="s">
        <v>171</v>
      </c>
      <c r="H7" s="139"/>
      <c r="I7" s="139"/>
      <c r="J7" s="139"/>
      <c r="K7" s="139"/>
      <c r="L7" s="139"/>
      <c r="M7" s="139"/>
      <c r="N7" s="140"/>
      <c r="O7" s="23"/>
      <c r="P7" s="23"/>
      <c r="Q7" s="23"/>
      <c r="R7" s="23"/>
      <c r="S7" s="23"/>
      <c r="T7" s="23"/>
      <c r="U7" s="23"/>
      <c r="V7" s="23"/>
      <c r="W7" s="23"/>
      <c r="X7" s="23"/>
      <c r="Y7" s="23"/>
      <c r="Z7" s="23"/>
      <c r="AA7" s="23"/>
      <c r="AB7" s="23"/>
      <c r="AC7" s="23"/>
      <c r="AD7" s="23"/>
      <c r="AE7" s="23"/>
      <c r="AF7" s="23"/>
      <c r="AG7" s="23"/>
      <c r="AH7" s="23"/>
      <c r="AI7" s="23"/>
      <c r="AJ7" s="23"/>
      <c r="AK7" s="23"/>
      <c r="AL7" s="23"/>
      <c r="AM7" s="23"/>
      <c r="AN7" s="23"/>
      <c r="AO7" s="23"/>
      <c r="AP7" s="23"/>
      <c r="AQ7" s="23"/>
      <c r="AR7" s="23"/>
      <c r="AS7" s="23"/>
    </row>
    <row r="8" spans="1:45" ht="13.5" thickBot="1" x14ac:dyDescent="0.25">
      <c r="A8" s="153" t="s">
        <v>52</v>
      </c>
      <c r="B8" s="154"/>
      <c r="C8" s="154"/>
      <c r="D8" s="154"/>
      <c r="E8" s="154"/>
      <c r="F8" s="154"/>
      <c r="G8" s="162"/>
      <c r="H8" s="156"/>
      <c r="I8" s="156"/>
      <c r="J8" s="156"/>
      <c r="K8" s="156"/>
      <c r="L8" s="156"/>
      <c r="M8" s="156"/>
      <c r="N8" s="157"/>
      <c r="O8" s="23"/>
      <c r="P8" s="23"/>
      <c r="Q8" s="23"/>
      <c r="R8" s="23"/>
      <c r="S8" s="23"/>
      <c r="T8" s="23"/>
      <c r="U8" s="23"/>
      <c r="V8" s="23"/>
      <c r="W8" s="23"/>
      <c r="X8" s="23"/>
      <c r="Y8" s="23"/>
      <c r="Z8" s="23"/>
      <c r="AA8" s="23"/>
      <c r="AB8" s="23"/>
      <c r="AC8" s="23"/>
      <c r="AD8" s="23"/>
      <c r="AE8" s="23"/>
      <c r="AF8" s="23"/>
      <c r="AG8" s="23"/>
      <c r="AH8" s="23"/>
      <c r="AI8" s="23"/>
      <c r="AJ8" s="23"/>
      <c r="AK8" s="23"/>
      <c r="AL8" s="23"/>
      <c r="AM8" s="23"/>
      <c r="AN8" s="23"/>
      <c r="AO8" s="23"/>
      <c r="AP8" s="23"/>
      <c r="AQ8" s="23"/>
      <c r="AR8" s="23"/>
      <c r="AS8" s="23"/>
    </row>
    <row r="9" spans="1:45" ht="13.5" thickBot="1" x14ac:dyDescent="0.25">
      <c r="K9" s="51"/>
    </row>
    <row r="10" spans="1:45" ht="13.5" thickBot="1" x14ac:dyDescent="0.25">
      <c r="A10" s="131" t="s">
        <v>24</v>
      </c>
      <c r="B10" s="132"/>
      <c r="C10" s="132"/>
      <c r="D10" s="132"/>
      <c r="E10" s="132"/>
      <c r="F10" s="132"/>
      <c r="G10" s="133" t="s">
        <v>168</v>
      </c>
      <c r="H10" s="134"/>
      <c r="I10" s="134"/>
      <c r="J10" s="134"/>
      <c r="K10" s="134"/>
      <c r="L10" s="134"/>
      <c r="M10" s="134"/>
      <c r="N10" s="134"/>
      <c r="O10" s="134"/>
      <c r="P10" s="134"/>
      <c r="Q10" s="134"/>
      <c r="R10" s="134"/>
      <c r="S10" s="134"/>
      <c r="T10" s="134"/>
      <c r="U10" s="134"/>
      <c r="V10" s="134"/>
      <c r="W10" s="134"/>
      <c r="X10" s="134"/>
      <c r="Y10" s="134"/>
      <c r="Z10" s="134"/>
      <c r="AA10" s="134"/>
      <c r="AB10" s="134"/>
      <c r="AC10" s="134"/>
      <c r="AD10" s="134"/>
      <c r="AE10" s="134"/>
      <c r="AF10" s="134"/>
      <c r="AG10" s="134"/>
      <c r="AH10" s="134"/>
      <c r="AI10" s="134"/>
      <c r="AJ10" s="134"/>
      <c r="AK10" s="134"/>
      <c r="AL10" s="134"/>
      <c r="AM10" s="134"/>
      <c r="AN10" s="134"/>
      <c r="AO10" s="135"/>
      <c r="AP10" s="23"/>
      <c r="AQ10" s="23"/>
      <c r="AR10" s="23"/>
      <c r="AS10" s="23"/>
    </row>
    <row r="17" spans="4:38" x14ac:dyDescent="0.2">
      <c r="AB17" s="65"/>
      <c r="AC17" s="65"/>
      <c r="AD17" s="65"/>
      <c r="AE17" s="65"/>
      <c r="AF17" s="65"/>
      <c r="AG17" s="65"/>
      <c r="AH17" s="65"/>
      <c r="AI17" s="65"/>
      <c r="AJ17" s="65"/>
      <c r="AK17" s="65"/>
      <c r="AL17" s="65"/>
    </row>
    <row r="18" spans="4:38" ht="18" x14ac:dyDescent="0.25">
      <c r="AB18" s="65"/>
      <c r="AC18" s="66"/>
      <c r="AD18" s="65"/>
      <c r="AE18" s="65"/>
      <c r="AF18" s="65"/>
      <c r="AG18" s="65"/>
      <c r="AH18" s="65"/>
      <c r="AI18" s="65"/>
      <c r="AJ18" s="65"/>
      <c r="AK18" s="65"/>
      <c r="AL18" s="65"/>
    </row>
    <row r="19" spans="4:38" x14ac:dyDescent="0.2">
      <c r="AB19" s="65"/>
      <c r="AC19" s="65"/>
      <c r="AD19" s="65"/>
      <c r="AE19" s="65"/>
      <c r="AF19" s="65"/>
      <c r="AG19" s="65"/>
      <c r="AH19" s="65"/>
      <c r="AI19" s="65"/>
      <c r="AJ19" s="65"/>
      <c r="AK19" s="65"/>
      <c r="AL19" s="65"/>
    </row>
    <row r="20" spans="4:38" x14ac:dyDescent="0.2">
      <c r="AB20" s="65"/>
      <c r="AC20" s="65"/>
      <c r="AD20" s="65"/>
      <c r="AE20" s="65"/>
      <c r="AF20" s="65"/>
      <c r="AG20" s="65"/>
      <c r="AH20" s="65"/>
      <c r="AI20" s="65"/>
      <c r="AJ20" s="65"/>
      <c r="AK20" s="65"/>
      <c r="AL20" s="65"/>
    </row>
    <row r="21" spans="4:38" x14ac:dyDescent="0.2">
      <c r="AB21" s="65"/>
      <c r="AC21" s="65"/>
      <c r="AD21" s="65"/>
      <c r="AE21" s="65"/>
      <c r="AF21" s="65"/>
      <c r="AG21" s="65"/>
      <c r="AH21" s="65"/>
      <c r="AI21" s="65"/>
      <c r="AJ21" s="65"/>
      <c r="AK21" s="65"/>
      <c r="AL21" s="65"/>
    </row>
    <row r="22" spans="4:38" x14ac:dyDescent="0.2">
      <c r="AB22" s="65"/>
      <c r="AC22" s="65"/>
      <c r="AD22" s="65"/>
      <c r="AE22" s="65"/>
      <c r="AF22" s="65"/>
      <c r="AG22" s="65"/>
      <c r="AH22" s="65"/>
      <c r="AI22" s="65"/>
      <c r="AJ22" s="65"/>
      <c r="AK22" s="65"/>
      <c r="AL22" s="65"/>
    </row>
    <row r="23" spans="4:38" x14ac:dyDescent="0.2">
      <c r="AB23" s="65"/>
      <c r="AC23" s="65"/>
      <c r="AD23" s="65"/>
      <c r="AE23" s="65"/>
      <c r="AF23" s="65"/>
      <c r="AG23" s="65"/>
      <c r="AH23" s="65"/>
      <c r="AI23" s="65"/>
      <c r="AJ23" s="65"/>
      <c r="AK23" s="65"/>
      <c r="AL23" s="65"/>
    </row>
    <row r="30" spans="4:38" x14ac:dyDescent="0.2">
      <c r="D30" s="26"/>
    </row>
    <row r="31" spans="4:38" x14ac:dyDescent="0.2">
      <c r="D31" s="26"/>
    </row>
    <row r="34" spans="4:4" x14ac:dyDescent="0.2">
      <c r="D34" s="26"/>
    </row>
  </sheetData>
  <mergeCells count="15">
    <mergeCell ref="A1:F1"/>
    <mergeCell ref="A3:F3"/>
    <mergeCell ref="G3:N3"/>
    <mergeCell ref="Q3:U3"/>
    <mergeCell ref="Q4:U4"/>
    <mergeCell ref="A5:F5"/>
    <mergeCell ref="G5:N5"/>
    <mergeCell ref="A10:F10"/>
    <mergeCell ref="G10:AO10"/>
    <mergeCell ref="A6:F6"/>
    <mergeCell ref="G6:N6"/>
    <mergeCell ref="A7:F7"/>
    <mergeCell ref="G7:N7"/>
    <mergeCell ref="A8:F8"/>
    <mergeCell ref="G8:N8"/>
  </mergeCells>
  <pageMargins left="0.78740157499999996" right="0.78740157499999996" top="0.984251969" bottom="0.984251969" header="0.5" footer="0.5"/>
  <pageSetup paperSize="9" scale="75" orientation="landscape" horizontalDpi="300" verticalDpi="300" r:id="rId1"/>
  <headerFooter alignWithMargins="0"/>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AF14"/>
  <sheetViews>
    <sheetView zoomScale="85" workbookViewId="0"/>
  </sheetViews>
  <sheetFormatPr defaultColWidth="9.140625" defaultRowHeight="12.75" outlineLevelRow="1" x14ac:dyDescent="0.2"/>
  <cols>
    <col min="1" max="1" width="42.5703125" style="19" bestFit="1" customWidth="1"/>
    <col min="2" max="2" width="44.85546875" style="19" bestFit="1" customWidth="1"/>
    <col min="3" max="3" width="19.85546875" style="19" bestFit="1" customWidth="1"/>
    <col min="4" max="4" width="23.7109375" style="19" bestFit="1" customWidth="1"/>
    <col min="5" max="5" width="18.42578125" style="19" bestFit="1" customWidth="1"/>
    <col min="6" max="6" width="38" style="19" customWidth="1"/>
    <col min="7" max="7" width="25.85546875" style="19" bestFit="1" customWidth="1"/>
    <col min="8" max="9" width="25.85546875" style="19" customWidth="1"/>
    <col min="10" max="10" width="17" style="19" bestFit="1" customWidth="1"/>
    <col min="11" max="11" width="11.5703125" style="19" bestFit="1" customWidth="1"/>
    <col min="12" max="12" width="12.42578125" style="19" bestFit="1" customWidth="1"/>
    <col min="13" max="15" width="11.42578125" style="19" bestFit="1" customWidth="1"/>
    <col min="16" max="16" width="12.7109375" style="19" bestFit="1" customWidth="1"/>
    <col min="17" max="17" width="12.42578125" style="19" bestFit="1" customWidth="1"/>
    <col min="18" max="18" width="11.42578125" style="19" bestFit="1" customWidth="1"/>
    <col min="19" max="20" width="12.42578125" style="19" bestFit="1" customWidth="1"/>
    <col min="21" max="22" width="11.42578125" style="19" bestFit="1" customWidth="1"/>
    <col min="23" max="23" width="11.5703125" style="19" bestFit="1" customWidth="1"/>
    <col min="24" max="24" width="10.28515625" style="19" customWidth="1"/>
    <col min="25" max="25" width="11.5703125" style="19" bestFit="1" customWidth="1"/>
    <col min="26" max="27" width="9.140625" style="19"/>
    <col min="28" max="28" width="9.85546875" style="19" customWidth="1"/>
    <col min="29" max="29" width="10" style="19" customWidth="1"/>
    <col min="30" max="30" width="70.28515625" style="19" bestFit="1" customWidth="1"/>
    <col min="31" max="31" width="16.42578125" style="19" bestFit="1" customWidth="1"/>
    <col min="32" max="32" width="9.85546875" style="19" customWidth="1"/>
    <col min="33" max="33" width="8.7109375" style="19" customWidth="1"/>
    <col min="34" max="34" width="11.140625" style="19" customWidth="1"/>
    <col min="35" max="16384" width="9.140625" style="19"/>
  </cols>
  <sheetData>
    <row r="1" spans="1:32" s="48" customFormat="1" ht="18" x14ac:dyDescent="0.25">
      <c r="A1" s="49" t="s">
        <v>48</v>
      </c>
      <c r="B1" s="50"/>
      <c r="C1" s="50"/>
      <c r="D1" s="50"/>
      <c r="E1" s="50"/>
      <c r="F1" s="50"/>
      <c r="G1" s="50"/>
      <c r="H1" s="50"/>
      <c r="I1" s="50"/>
      <c r="J1" s="50"/>
      <c r="K1" s="50"/>
      <c r="L1" s="50"/>
      <c r="M1" s="50"/>
      <c r="N1" s="49"/>
      <c r="O1" s="50"/>
      <c r="P1" s="50"/>
      <c r="Q1" s="50"/>
      <c r="R1" s="50"/>
      <c r="S1" s="50"/>
      <c r="T1" s="50"/>
      <c r="U1" s="50"/>
      <c r="V1" s="50"/>
      <c r="W1" s="50"/>
      <c r="X1" s="50"/>
      <c r="Y1" s="50"/>
      <c r="Z1" s="50"/>
      <c r="AA1" s="50"/>
      <c r="AB1" s="50"/>
      <c r="AC1" s="50"/>
      <c r="AD1" s="50"/>
      <c r="AE1" s="50"/>
      <c r="AF1" s="50"/>
    </row>
    <row r="2" spans="1:32" ht="30" x14ac:dyDescent="0.2">
      <c r="A2" s="77" t="s">
        <v>42</v>
      </c>
      <c r="B2" s="77" t="s">
        <v>43</v>
      </c>
      <c r="C2" s="77" t="s">
        <v>44</v>
      </c>
      <c r="D2" s="78" t="s">
        <v>45</v>
      </c>
      <c r="E2" s="78" t="s">
        <v>50</v>
      </c>
      <c r="F2" s="78" t="s">
        <v>53</v>
      </c>
      <c r="G2" s="78" t="s">
        <v>77</v>
      </c>
      <c r="H2" s="78" t="s">
        <v>46</v>
      </c>
      <c r="I2" s="78" t="s">
        <v>78</v>
      </c>
      <c r="J2" s="78" t="s">
        <v>47</v>
      </c>
      <c r="K2" s="78" t="s">
        <v>79</v>
      </c>
      <c r="L2" s="78" t="s">
        <v>80</v>
      </c>
      <c r="M2" s="78" t="s">
        <v>81</v>
      </c>
      <c r="N2" s="78" t="s">
        <v>78</v>
      </c>
      <c r="O2" s="78" t="s">
        <v>0</v>
      </c>
      <c r="P2" s="75" t="s">
        <v>39</v>
      </c>
      <c r="Q2" s="75" t="s">
        <v>64</v>
      </c>
      <c r="R2" s="75" t="s">
        <v>58</v>
      </c>
      <c r="S2" s="75" t="s">
        <v>65</v>
      </c>
      <c r="T2" s="75" t="s">
        <v>66</v>
      </c>
      <c r="U2" s="75" t="s">
        <v>40</v>
      </c>
      <c r="V2" s="75" t="s">
        <v>41</v>
      </c>
      <c r="W2" s="76" t="s">
        <v>70</v>
      </c>
      <c r="X2" s="76" t="s">
        <v>71</v>
      </c>
      <c r="Y2" s="76" t="s">
        <v>72</v>
      </c>
      <c r="Z2" s="76" t="s">
        <v>73</v>
      </c>
      <c r="AA2" s="76" t="s">
        <v>74</v>
      </c>
      <c r="AB2" s="76" t="s">
        <v>75</v>
      </c>
      <c r="AC2" s="76" t="s">
        <v>76</v>
      </c>
      <c r="AD2" s="79" t="s">
        <v>18</v>
      </c>
      <c r="AE2" s="74" t="s">
        <v>68</v>
      </c>
      <c r="AF2" s="74" t="s">
        <v>69</v>
      </c>
    </row>
    <row r="3" spans="1:32" x14ac:dyDescent="0.2">
      <c r="A3" s="44" t="s">
        <v>172</v>
      </c>
      <c r="B3" s="44" t="s">
        <v>173</v>
      </c>
      <c r="C3" s="44" t="s">
        <v>173</v>
      </c>
      <c r="D3" s="44"/>
      <c r="E3" s="44" t="s">
        <v>174</v>
      </c>
      <c r="F3" s="44" t="s">
        <v>174</v>
      </c>
      <c r="G3" s="44" t="s">
        <v>174</v>
      </c>
      <c r="H3" s="44" t="s">
        <v>175</v>
      </c>
      <c r="I3" s="44"/>
      <c r="J3" s="44" t="s">
        <v>59</v>
      </c>
      <c r="K3" s="44"/>
      <c r="L3" s="44"/>
      <c r="M3" s="44"/>
      <c r="N3" s="44"/>
      <c r="O3" s="44"/>
      <c r="P3" s="44"/>
      <c r="Q3" s="44"/>
      <c r="R3" s="44" t="s">
        <v>174</v>
      </c>
      <c r="S3" s="44"/>
      <c r="T3" s="44"/>
      <c r="U3" s="44"/>
      <c r="V3" s="44"/>
      <c r="W3" s="44"/>
      <c r="X3" s="44"/>
      <c r="Y3" s="44" t="s">
        <v>174</v>
      </c>
      <c r="Z3" s="44"/>
      <c r="AA3" s="44"/>
      <c r="AB3" s="44"/>
      <c r="AC3" s="44"/>
      <c r="AD3" s="44" t="s">
        <v>176</v>
      </c>
      <c r="AE3" s="44" t="s">
        <v>177</v>
      </c>
      <c r="AF3" s="44" t="s">
        <v>174</v>
      </c>
    </row>
    <row r="4" spans="1:32" x14ac:dyDescent="0.2">
      <c r="A4" s="44" t="s">
        <v>172</v>
      </c>
      <c r="B4" s="44" t="s">
        <v>173</v>
      </c>
      <c r="C4" s="44" t="s">
        <v>173</v>
      </c>
      <c r="D4" s="44"/>
      <c r="E4" s="44" t="s">
        <v>174</v>
      </c>
      <c r="F4" s="44" t="s">
        <v>174</v>
      </c>
      <c r="G4" s="44" t="s">
        <v>174</v>
      </c>
      <c r="H4" s="96" t="s">
        <v>178</v>
      </c>
      <c r="I4" s="44"/>
      <c r="J4" s="44" t="s">
        <v>59</v>
      </c>
      <c r="K4" s="44"/>
      <c r="L4" s="44"/>
      <c r="M4" s="44"/>
      <c r="N4" s="44"/>
      <c r="O4" s="44"/>
      <c r="P4" s="44"/>
      <c r="Q4" s="44"/>
      <c r="R4" s="44" t="s">
        <v>174</v>
      </c>
      <c r="S4" s="44"/>
      <c r="T4" s="44"/>
      <c r="U4" s="44"/>
      <c r="V4" s="44"/>
      <c r="W4" s="44"/>
      <c r="X4" s="44"/>
      <c r="Y4" s="44" t="s">
        <v>174</v>
      </c>
      <c r="Z4" s="44"/>
      <c r="AA4" s="44"/>
      <c r="AB4" s="44"/>
      <c r="AC4" s="44"/>
      <c r="AD4" s="44" t="s">
        <v>176</v>
      </c>
      <c r="AE4" s="44" t="s">
        <v>177</v>
      </c>
      <c r="AF4" s="44" t="s">
        <v>174</v>
      </c>
    </row>
    <row r="5" spans="1:32" x14ac:dyDescent="0.2">
      <c r="A5" s="44" t="s">
        <v>172</v>
      </c>
      <c r="B5" s="44" t="s">
        <v>173</v>
      </c>
      <c r="C5" s="44" t="s">
        <v>179</v>
      </c>
      <c r="D5" s="44"/>
      <c r="E5" s="44" t="s">
        <v>174</v>
      </c>
      <c r="F5" s="44" t="s">
        <v>174</v>
      </c>
      <c r="G5" s="44" t="s">
        <v>174</v>
      </c>
      <c r="H5" s="96" t="s">
        <v>180</v>
      </c>
      <c r="I5" s="44"/>
      <c r="J5" s="44" t="s">
        <v>59</v>
      </c>
      <c r="K5" s="44"/>
      <c r="L5" s="44"/>
      <c r="M5" s="44"/>
      <c r="N5" s="44"/>
      <c r="O5" s="44"/>
      <c r="P5" s="44"/>
      <c r="Q5" s="44"/>
      <c r="R5" s="44" t="s">
        <v>174</v>
      </c>
      <c r="S5" s="44"/>
      <c r="T5" s="44"/>
      <c r="U5" s="44"/>
      <c r="V5" s="44"/>
      <c r="W5" s="44"/>
      <c r="X5" s="44"/>
      <c r="Y5" s="44" t="s">
        <v>174</v>
      </c>
      <c r="Z5" s="44"/>
      <c r="AA5" s="44"/>
      <c r="AB5" s="44"/>
      <c r="AC5" s="44"/>
      <c r="AD5" s="44" t="s">
        <v>176</v>
      </c>
      <c r="AE5" s="44" t="s">
        <v>177</v>
      </c>
      <c r="AF5" s="44" t="s">
        <v>174</v>
      </c>
    </row>
    <row r="6" spans="1:32" x14ac:dyDescent="0.2">
      <c r="A6" s="44" t="s">
        <v>172</v>
      </c>
      <c r="B6" s="96" t="s">
        <v>181</v>
      </c>
      <c r="C6" s="96" t="s">
        <v>181</v>
      </c>
      <c r="D6" s="44"/>
      <c r="E6" s="44" t="s">
        <v>174</v>
      </c>
      <c r="F6" s="44" t="s">
        <v>174</v>
      </c>
      <c r="G6" s="44" t="s">
        <v>174</v>
      </c>
      <c r="H6" s="44" t="s">
        <v>175</v>
      </c>
      <c r="I6" s="44"/>
      <c r="J6" s="44" t="s">
        <v>59</v>
      </c>
      <c r="K6" s="44"/>
      <c r="L6" s="44"/>
      <c r="M6" s="44"/>
      <c r="N6" s="44"/>
      <c r="O6" s="44"/>
      <c r="P6" s="44"/>
      <c r="Q6" s="44"/>
      <c r="R6" s="44" t="s">
        <v>174</v>
      </c>
      <c r="S6" s="44"/>
      <c r="T6" s="44"/>
      <c r="U6" s="44"/>
      <c r="V6" s="44"/>
      <c r="W6" s="44"/>
      <c r="X6" s="44"/>
      <c r="Y6" s="44" t="s">
        <v>174</v>
      </c>
      <c r="Z6" s="44"/>
      <c r="AA6" s="44"/>
      <c r="AB6" s="44"/>
      <c r="AC6" s="44"/>
      <c r="AD6" s="44" t="s">
        <v>176</v>
      </c>
      <c r="AE6" s="44" t="s">
        <v>177</v>
      </c>
      <c r="AF6" s="44" t="s">
        <v>174</v>
      </c>
    </row>
    <row r="7" spans="1:32" x14ac:dyDescent="0.2">
      <c r="A7" s="44" t="s">
        <v>172</v>
      </c>
      <c r="B7" s="96" t="s">
        <v>181</v>
      </c>
      <c r="C7" s="96" t="s">
        <v>181</v>
      </c>
      <c r="D7" s="44"/>
      <c r="E7" s="44" t="s">
        <v>174</v>
      </c>
      <c r="F7" s="44" t="s">
        <v>174</v>
      </c>
      <c r="G7" s="44" t="s">
        <v>174</v>
      </c>
      <c r="H7" s="96" t="s">
        <v>178</v>
      </c>
      <c r="I7" s="44"/>
      <c r="J7" s="44" t="s">
        <v>59</v>
      </c>
      <c r="K7" s="44"/>
      <c r="L7" s="44"/>
      <c r="M7" s="44"/>
      <c r="N7" s="44"/>
      <c r="O7" s="44"/>
      <c r="P7" s="44"/>
      <c r="Q7" s="44"/>
      <c r="R7" s="44" t="s">
        <v>174</v>
      </c>
      <c r="S7" s="44"/>
      <c r="T7" s="44"/>
      <c r="U7" s="44"/>
      <c r="V7" s="44"/>
      <c r="W7" s="44"/>
      <c r="X7" s="44"/>
      <c r="Y7" s="44" t="s">
        <v>174</v>
      </c>
      <c r="Z7" s="44"/>
      <c r="AA7" s="44"/>
      <c r="AB7" s="44"/>
      <c r="AC7" s="44"/>
      <c r="AD7" s="44" t="s">
        <v>176</v>
      </c>
      <c r="AE7" s="44" t="s">
        <v>177</v>
      </c>
      <c r="AF7" s="44" t="s">
        <v>174</v>
      </c>
    </row>
    <row r="8" spans="1:32" x14ac:dyDescent="0.2">
      <c r="A8" s="44" t="s">
        <v>172</v>
      </c>
      <c r="B8" s="96" t="s">
        <v>181</v>
      </c>
      <c r="C8" s="96" t="s">
        <v>182</v>
      </c>
      <c r="D8" s="44"/>
      <c r="E8" s="44" t="s">
        <v>174</v>
      </c>
      <c r="F8" s="44" t="s">
        <v>174</v>
      </c>
      <c r="G8" s="44" t="s">
        <v>174</v>
      </c>
      <c r="H8" s="96" t="s">
        <v>180</v>
      </c>
      <c r="I8" s="44"/>
      <c r="J8" s="44" t="s">
        <v>59</v>
      </c>
      <c r="K8" s="44"/>
      <c r="L8" s="44"/>
      <c r="M8" s="44"/>
      <c r="N8" s="44"/>
      <c r="O8" s="44"/>
      <c r="P8" s="44"/>
      <c r="Q8" s="44"/>
      <c r="R8" s="44" t="s">
        <v>174</v>
      </c>
      <c r="S8" s="44"/>
      <c r="T8" s="44"/>
      <c r="U8" s="44"/>
      <c r="V8" s="44"/>
      <c r="W8" s="44"/>
      <c r="X8" s="44"/>
      <c r="Y8" s="44" t="s">
        <v>174</v>
      </c>
      <c r="Z8" s="44"/>
      <c r="AA8" s="44"/>
      <c r="AB8" s="44"/>
      <c r="AC8" s="44"/>
      <c r="AD8" s="44" t="s">
        <v>176</v>
      </c>
      <c r="AE8" s="44" t="s">
        <v>177</v>
      </c>
      <c r="AF8" s="44" t="s">
        <v>174</v>
      </c>
    </row>
    <row r="9" spans="1:32" x14ac:dyDescent="0.2">
      <c r="A9" s="44" t="s">
        <v>172</v>
      </c>
      <c r="B9" s="96" t="s">
        <v>183</v>
      </c>
      <c r="C9" s="96" t="s">
        <v>183</v>
      </c>
      <c r="D9" s="44"/>
      <c r="E9" s="44" t="s">
        <v>174</v>
      </c>
      <c r="F9" s="44" t="s">
        <v>174</v>
      </c>
      <c r="G9" s="44" t="s">
        <v>174</v>
      </c>
      <c r="H9" s="44" t="s">
        <v>175</v>
      </c>
      <c r="I9" s="44"/>
      <c r="J9" s="44" t="s">
        <v>59</v>
      </c>
      <c r="K9" s="44"/>
      <c r="L9" s="44"/>
      <c r="M9" s="44"/>
      <c r="N9" s="44"/>
      <c r="O9" s="44"/>
      <c r="P9" s="44"/>
      <c r="Q9" s="44"/>
      <c r="R9" s="44" t="s">
        <v>174</v>
      </c>
      <c r="S9" s="44"/>
      <c r="T9" s="44"/>
      <c r="U9" s="44"/>
      <c r="V9" s="44"/>
      <c r="W9" s="44"/>
      <c r="X9" s="44"/>
      <c r="Y9" s="44" t="s">
        <v>174</v>
      </c>
      <c r="Z9" s="44"/>
      <c r="AA9" s="44"/>
      <c r="AB9" s="44"/>
      <c r="AC9" s="44"/>
      <c r="AD9" s="96" t="s">
        <v>185</v>
      </c>
      <c r="AE9" s="96" t="s">
        <v>177</v>
      </c>
      <c r="AF9" s="44" t="s">
        <v>174</v>
      </c>
    </row>
    <row r="10" spans="1:32" x14ac:dyDescent="0.2">
      <c r="A10" s="44" t="s">
        <v>172</v>
      </c>
      <c r="B10" s="96" t="s">
        <v>183</v>
      </c>
      <c r="C10" s="96" t="s">
        <v>183</v>
      </c>
      <c r="D10" s="44"/>
      <c r="E10" s="44" t="s">
        <v>174</v>
      </c>
      <c r="F10" s="44" t="s">
        <v>174</v>
      </c>
      <c r="G10" s="44" t="s">
        <v>174</v>
      </c>
      <c r="H10" s="96" t="s">
        <v>178</v>
      </c>
      <c r="I10" s="44"/>
      <c r="J10" s="44" t="s">
        <v>59</v>
      </c>
      <c r="K10" s="44"/>
      <c r="L10" s="44"/>
      <c r="M10" s="44"/>
      <c r="N10" s="44"/>
      <c r="O10" s="44"/>
      <c r="P10" s="44"/>
      <c r="Q10" s="44"/>
      <c r="R10" s="44" t="s">
        <v>174</v>
      </c>
      <c r="S10" s="44"/>
      <c r="T10" s="44"/>
      <c r="U10" s="44"/>
      <c r="V10" s="44"/>
      <c r="W10" s="44"/>
      <c r="X10" s="44"/>
      <c r="Y10" s="44" t="s">
        <v>174</v>
      </c>
      <c r="Z10" s="44"/>
      <c r="AA10" s="44"/>
      <c r="AB10" s="44"/>
      <c r="AC10" s="44"/>
      <c r="AD10" s="96" t="s">
        <v>186</v>
      </c>
      <c r="AE10" s="44" t="s">
        <v>177</v>
      </c>
      <c r="AF10" s="44" t="s">
        <v>174</v>
      </c>
    </row>
    <row r="11" spans="1:32" x14ac:dyDescent="0.2">
      <c r="A11" s="44" t="s">
        <v>172</v>
      </c>
      <c r="B11" s="96" t="s">
        <v>183</v>
      </c>
      <c r="C11" s="96" t="s">
        <v>184</v>
      </c>
      <c r="D11" s="44"/>
      <c r="E11" s="44" t="s">
        <v>174</v>
      </c>
      <c r="F11" s="44" t="s">
        <v>174</v>
      </c>
      <c r="G11" s="44" t="s">
        <v>174</v>
      </c>
      <c r="H11" s="96" t="s">
        <v>180</v>
      </c>
      <c r="I11" s="44"/>
      <c r="J11" s="44" t="s">
        <v>59</v>
      </c>
      <c r="K11" s="44"/>
      <c r="L11" s="44"/>
      <c r="M11" s="44"/>
      <c r="N11" s="44"/>
      <c r="O11" s="44"/>
      <c r="P11" s="44"/>
      <c r="Q11" s="44"/>
      <c r="R11" s="44" t="s">
        <v>174</v>
      </c>
      <c r="S11" s="44"/>
      <c r="T11" s="44"/>
      <c r="U11" s="44"/>
      <c r="V11" s="44"/>
      <c r="W11" s="44"/>
      <c r="X11" s="44"/>
      <c r="Y11" s="44" t="s">
        <v>174</v>
      </c>
      <c r="Z11" s="44"/>
      <c r="AA11" s="44"/>
      <c r="AB11" s="44"/>
      <c r="AC11" s="44"/>
      <c r="AD11" s="96" t="s">
        <v>187</v>
      </c>
      <c r="AE11" s="44" t="s">
        <v>177</v>
      </c>
      <c r="AF11" s="44" t="s">
        <v>174</v>
      </c>
    </row>
    <row r="12" spans="1:32" x14ac:dyDescent="0.2">
      <c r="A12" s="44" t="s">
        <v>172</v>
      </c>
      <c r="B12" s="96" t="s">
        <v>189</v>
      </c>
      <c r="C12" s="96" t="s">
        <v>189</v>
      </c>
      <c r="D12" s="44"/>
      <c r="E12" s="44" t="s">
        <v>174</v>
      </c>
      <c r="F12" s="44" t="s">
        <v>174</v>
      </c>
      <c r="G12" s="44" t="s">
        <v>174</v>
      </c>
      <c r="H12" s="44" t="s">
        <v>175</v>
      </c>
      <c r="I12" s="44"/>
      <c r="J12" s="44" t="s">
        <v>59</v>
      </c>
      <c r="K12" s="44"/>
      <c r="L12" s="44"/>
      <c r="M12" s="44"/>
      <c r="N12" s="44"/>
      <c r="O12" s="44"/>
      <c r="P12" s="44"/>
      <c r="Q12" s="44"/>
      <c r="R12" s="44" t="s">
        <v>174</v>
      </c>
      <c r="S12" s="44"/>
      <c r="T12" s="44"/>
      <c r="U12" s="44"/>
      <c r="V12" s="44"/>
      <c r="W12" s="44"/>
      <c r="X12" s="44"/>
      <c r="Y12" s="44" t="s">
        <v>174</v>
      </c>
      <c r="Z12" s="44"/>
      <c r="AA12" s="44"/>
      <c r="AB12" s="44"/>
      <c r="AC12" s="44"/>
      <c r="AD12" s="96" t="s">
        <v>188</v>
      </c>
      <c r="AE12" s="96" t="s">
        <v>177</v>
      </c>
      <c r="AF12" s="44" t="s">
        <v>174</v>
      </c>
    </row>
    <row r="13" spans="1:32" x14ac:dyDescent="0.2">
      <c r="A13" s="44" t="s">
        <v>172</v>
      </c>
      <c r="B13" s="96" t="s">
        <v>189</v>
      </c>
      <c r="C13" s="96" t="s">
        <v>189</v>
      </c>
      <c r="D13" s="44"/>
      <c r="E13" s="44" t="s">
        <v>174</v>
      </c>
      <c r="F13" s="44" t="s">
        <v>174</v>
      </c>
      <c r="G13" s="44" t="s">
        <v>174</v>
      </c>
      <c r="H13" s="96" t="s">
        <v>178</v>
      </c>
      <c r="I13" s="44"/>
      <c r="J13" s="44" t="s">
        <v>59</v>
      </c>
      <c r="K13" s="44"/>
      <c r="L13" s="44"/>
      <c r="M13" s="44"/>
      <c r="N13" s="44"/>
      <c r="O13" s="44"/>
      <c r="P13" s="44"/>
      <c r="Q13" s="44"/>
      <c r="R13" s="44" t="s">
        <v>174</v>
      </c>
      <c r="S13" s="44"/>
      <c r="T13" s="44"/>
      <c r="U13" s="44"/>
      <c r="V13" s="44"/>
      <c r="W13" s="44"/>
      <c r="X13" s="44"/>
      <c r="Y13" s="44" t="s">
        <v>174</v>
      </c>
      <c r="Z13" s="44"/>
      <c r="AA13" s="44"/>
      <c r="AB13" s="44"/>
      <c r="AC13" s="44"/>
      <c r="AD13" s="96" t="s">
        <v>190</v>
      </c>
      <c r="AE13" s="44" t="s">
        <v>177</v>
      </c>
      <c r="AF13" s="44" t="s">
        <v>174</v>
      </c>
    </row>
    <row r="14" spans="1:32" ht="15" outlineLevel="1" thickBot="1" x14ac:dyDescent="0.25">
      <c r="A14" s="33" t="s">
        <v>49</v>
      </c>
      <c r="B14" s="34"/>
      <c r="C14" s="34"/>
      <c r="D14" s="34"/>
      <c r="E14" s="34"/>
      <c r="F14" s="34"/>
      <c r="G14" s="34"/>
      <c r="H14" s="34"/>
      <c r="I14" s="34"/>
      <c r="J14" s="34"/>
      <c r="K14" s="34"/>
      <c r="L14" s="34"/>
      <c r="M14" s="44"/>
      <c r="N14" s="32"/>
      <c r="O14" s="32"/>
      <c r="P14" s="32"/>
      <c r="Q14" s="32"/>
      <c r="R14" s="32"/>
      <c r="S14" s="32"/>
      <c r="T14" s="32"/>
      <c r="U14" s="32"/>
      <c r="V14" s="32"/>
      <c r="W14" s="32"/>
      <c r="X14" s="32"/>
      <c r="Y14" s="32"/>
      <c r="Z14" s="32"/>
      <c r="AA14" s="32"/>
      <c r="AB14" s="32"/>
      <c r="AC14" s="32"/>
      <c r="AD14" s="32"/>
      <c r="AE14" s="32"/>
      <c r="AF14" s="32"/>
    </row>
  </sheetData>
  <phoneticPr fontId="17" type="noConversion"/>
  <pageMargins left="0.75" right="0.75" top="1" bottom="1" header="0.5" footer="0.5"/>
  <pageSetup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J26"/>
  <sheetViews>
    <sheetView showGridLines="0" workbookViewId="0"/>
  </sheetViews>
  <sheetFormatPr defaultColWidth="9.140625" defaultRowHeight="13.5" x14ac:dyDescent="0.2"/>
  <cols>
    <col min="1" max="1" width="34.140625" style="15" bestFit="1" customWidth="1"/>
    <col min="2" max="2" width="29" style="15" customWidth="1"/>
    <col min="3" max="3" width="35.28515625" style="15" customWidth="1"/>
    <col min="4" max="4" width="9.140625" style="15" hidden="1" customWidth="1"/>
    <col min="5" max="5" width="9.28515625" style="15" hidden="1" customWidth="1"/>
    <col min="6" max="6" width="11.140625" style="15" customWidth="1"/>
    <col min="7" max="7" width="9.140625" style="15" hidden="1" customWidth="1"/>
    <col min="8" max="8" width="21.5703125" style="15" customWidth="1"/>
    <col min="9" max="9" width="37.140625" style="15" customWidth="1"/>
    <col min="10" max="10" width="21.42578125" style="15" bestFit="1" customWidth="1"/>
    <col min="11" max="11" width="17.5703125" style="15" bestFit="1" customWidth="1"/>
    <col min="12" max="12" width="8" style="15" bestFit="1" customWidth="1"/>
    <col min="13" max="16384" width="9.140625" style="15"/>
  </cols>
  <sheetData>
    <row r="1" spans="1:9" ht="16.5" x14ac:dyDescent="0.2">
      <c r="A1" s="13" t="s">
        <v>4</v>
      </c>
      <c r="B1" s="14"/>
      <c r="C1" s="14"/>
      <c r="D1" s="14"/>
      <c r="E1" s="14"/>
    </row>
    <row r="2" spans="1:9" x14ac:dyDescent="0.2">
      <c r="A2" s="16"/>
      <c r="B2" s="14"/>
      <c r="C2" s="14"/>
      <c r="D2" s="14"/>
      <c r="E2" s="14"/>
    </row>
    <row r="3" spans="1:9" ht="15" x14ac:dyDescent="0.2">
      <c r="A3" s="59" t="s">
        <v>5</v>
      </c>
      <c r="B3" s="60" t="s">
        <v>6</v>
      </c>
      <c r="C3" s="125" t="s">
        <v>7</v>
      </c>
      <c r="D3" s="125"/>
      <c r="E3" s="125"/>
      <c r="F3" s="126" t="s">
        <v>8</v>
      </c>
      <c r="G3" s="127"/>
      <c r="H3" s="60" t="s">
        <v>9</v>
      </c>
      <c r="I3" s="18" t="s">
        <v>18</v>
      </c>
    </row>
    <row r="4" spans="1:9" x14ac:dyDescent="0.2">
      <c r="A4" s="64" t="s">
        <v>157</v>
      </c>
      <c r="B4" s="64" t="s">
        <v>158</v>
      </c>
      <c r="C4" s="124" t="s">
        <v>159</v>
      </c>
      <c r="D4" s="124"/>
      <c r="E4" s="124"/>
      <c r="F4" s="63" t="s">
        <v>160</v>
      </c>
      <c r="G4" s="17"/>
      <c r="H4" s="61">
        <v>43168</v>
      </c>
      <c r="I4" s="20" t="s">
        <v>161</v>
      </c>
    </row>
    <row r="5" spans="1:9" x14ac:dyDescent="0.2">
      <c r="A5" s="64"/>
      <c r="B5" s="64"/>
      <c r="C5" s="124"/>
      <c r="D5" s="124"/>
      <c r="E5" s="124"/>
      <c r="F5" s="62"/>
      <c r="G5" s="17"/>
      <c r="H5" s="61"/>
      <c r="I5" s="20"/>
    </row>
    <row r="6" spans="1:9" x14ac:dyDescent="0.2">
      <c r="A6" s="14"/>
      <c r="B6" s="14"/>
      <c r="C6" s="14"/>
      <c r="D6" s="14"/>
      <c r="E6" s="14"/>
    </row>
    <row r="8" spans="1:9" x14ac:dyDescent="0.2">
      <c r="A8" s="67" t="s">
        <v>26</v>
      </c>
      <c r="B8" s="70" t="s">
        <v>30</v>
      </c>
    </row>
    <row r="9" spans="1:9" x14ac:dyDescent="0.2">
      <c r="A9" s="68" t="s">
        <v>112</v>
      </c>
      <c r="B9" s="71">
        <v>0.03</v>
      </c>
    </row>
    <row r="10" spans="1:9" x14ac:dyDescent="0.2">
      <c r="A10" s="68" t="s">
        <v>28</v>
      </c>
      <c r="B10" s="71">
        <f>'1. FA'!B4+'2.BC'!B4</f>
        <v>0.03</v>
      </c>
    </row>
    <row r="11" spans="1:9" x14ac:dyDescent="0.2">
      <c r="A11" s="68" t="s">
        <v>25</v>
      </c>
      <c r="B11" s="71">
        <f>'3.01 Script&lt;BS&gt;'!V4+'3.02 Script&lt;BC&gt;'!V4+'3.03 Script&lt;Applet&gt;'!V4+'3.04 Script&lt;Applet&gt;'!V4</f>
        <v>0.23</v>
      </c>
    </row>
    <row r="12" spans="1:9" x14ac:dyDescent="0.2">
      <c r="A12" s="68" t="s">
        <v>63</v>
      </c>
      <c r="B12" s="71">
        <v>0.5</v>
      </c>
    </row>
    <row r="13" spans="1:9" x14ac:dyDescent="0.2">
      <c r="A13" s="68" t="s">
        <v>62</v>
      </c>
      <c r="B13" s="71">
        <v>0.12</v>
      </c>
    </row>
    <row r="14" spans="1:9" x14ac:dyDescent="0.2">
      <c r="A14" s="68" t="s">
        <v>29</v>
      </c>
      <c r="B14" s="71">
        <v>0.1</v>
      </c>
    </row>
    <row r="15" spans="1:9" x14ac:dyDescent="0.2">
      <c r="A15" s="68" t="s">
        <v>61</v>
      </c>
      <c r="B15" s="71">
        <v>0.02</v>
      </c>
    </row>
    <row r="16" spans="1:9" ht="15" x14ac:dyDescent="0.2">
      <c r="A16" s="69" t="s">
        <v>38</v>
      </c>
      <c r="B16" s="72">
        <f>ROUNDUP(SUM(B9:B15), 2)</f>
        <v>1.03</v>
      </c>
    </row>
    <row r="18" spans="1:10" x14ac:dyDescent="0.2">
      <c r="A18" s="73" t="s">
        <v>67</v>
      </c>
      <c r="B18" s="73" t="s">
        <v>113</v>
      </c>
      <c r="C18" s="73" t="s">
        <v>114</v>
      </c>
      <c r="I18" s="73" t="s">
        <v>120</v>
      </c>
      <c r="J18" s="73" t="s">
        <v>121</v>
      </c>
    </row>
    <row r="19" spans="1:10" x14ac:dyDescent="0.2">
      <c r="A19" s="71" t="s">
        <v>48</v>
      </c>
      <c r="B19" s="71" t="s">
        <v>193</v>
      </c>
      <c r="C19" s="71" t="s">
        <v>194</v>
      </c>
      <c r="I19" s="71" t="s">
        <v>195</v>
      </c>
      <c r="J19" s="71" t="s">
        <v>195</v>
      </c>
    </row>
    <row r="20" spans="1:10" x14ac:dyDescent="0.2">
      <c r="A20" s="71"/>
      <c r="B20" s="71"/>
      <c r="C20" s="71"/>
    </row>
    <row r="21" spans="1:10" x14ac:dyDescent="0.2">
      <c r="A21" s="71"/>
      <c r="B21" s="71"/>
      <c r="C21" s="71"/>
    </row>
    <row r="22" spans="1:10" x14ac:dyDescent="0.2">
      <c r="A22" s="71"/>
      <c r="B22" s="71"/>
      <c r="C22" s="71"/>
    </row>
    <row r="23" spans="1:10" x14ac:dyDescent="0.2">
      <c r="A23" s="71"/>
      <c r="B23" s="71"/>
      <c r="C23" s="71"/>
    </row>
    <row r="24" spans="1:10" x14ac:dyDescent="0.2">
      <c r="A24" s="71"/>
      <c r="B24" s="71"/>
      <c r="C24" s="71"/>
    </row>
    <row r="25" spans="1:10" x14ac:dyDescent="0.2">
      <c r="A25" s="71"/>
      <c r="B25" s="71"/>
      <c r="C25" s="71"/>
    </row>
    <row r="26" spans="1:10" x14ac:dyDescent="0.2">
      <c r="A26" s="71"/>
      <c r="B26" s="71"/>
      <c r="C26" s="71"/>
    </row>
  </sheetData>
  <mergeCells count="4">
    <mergeCell ref="C5:E5"/>
    <mergeCell ref="C3:E3"/>
    <mergeCell ref="F3:G3"/>
    <mergeCell ref="C4:E4"/>
  </mergeCells>
  <phoneticPr fontId="0" type="noConversion"/>
  <pageMargins left="0.75" right="0.75" top="1" bottom="1" header="0.5" footer="0.5"/>
  <pageSetup paperSize="9" orientation="landscape" r:id="rId1"/>
  <headerFooter alignWithMargins="0">
    <oddFooter>&amp;L&amp;"Book Antiqua,Regular"&amp;8Document: &amp;F&amp;R&amp;"Book Antiqua,Regular"&amp;8Page &amp;P /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F14"/>
  <sheetViews>
    <sheetView zoomScale="85" workbookViewId="0"/>
  </sheetViews>
  <sheetFormatPr defaultColWidth="9.140625" defaultRowHeight="12.75" x14ac:dyDescent="0.2"/>
  <cols>
    <col min="1" max="1" width="25.42578125" style="29" customWidth="1"/>
    <col min="2" max="2" width="27.42578125" style="29" customWidth="1"/>
    <col min="3" max="3" width="48.28515625" style="29" customWidth="1"/>
    <col min="4" max="4" width="35.85546875" style="29" customWidth="1"/>
    <col min="5" max="5" width="27.42578125" style="29" customWidth="1"/>
    <col min="6" max="16384" width="9.140625" style="29"/>
  </cols>
  <sheetData>
    <row r="1" spans="1:6" ht="15.75" x14ac:dyDescent="0.2">
      <c r="A1" s="28" t="s">
        <v>12</v>
      </c>
    </row>
    <row r="2" spans="1:6" ht="13.5" thickBot="1" x14ac:dyDescent="0.25"/>
    <row r="3" spans="1:6" x14ac:dyDescent="0.2">
      <c r="A3" s="10" t="s">
        <v>15</v>
      </c>
      <c r="B3" s="11" t="s">
        <v>13</v>
      </c>
      <c r="C3" s="11" t="s">
        <v>0</v>
      </c>
      <c r="D3" s="11" t="s">
        <v>16</v>
      </c>
      <c r="E3" s="12" t="s">
        <v>14</v>
      </c>
    </row>
    <row r="4" spans="1:6" ht="25.5" x14ac:dyDescent="0.2">
      <c r="A4" s="45" t="s">
        <v>11</v>
      </c>
      <c r="B4" s="97" t="s">
        <v>204</v>
      </c>
      <c r="C4" s="97" t="s">
        <v>205</v>
      </c>
      <c r="D4" s="97"/>
      <c r="E4" s="30" t="s">
        <v>11</v>
      </c>
      <c r="F4" s="46"/>
    </row>
    <row r="5" spans="1:6" x14ac:dyDescent="0.2">
      <c r="A5" s="45"/>
      <c r="B5" s="97" t="s">
        <v>196</v>
      </c>
      <c r="C5" s="97" t="s">
        <v>197</v>
      </c>
      <c r="D5" s="97"/>
      <c r="E5" s="30"/>
      <c r="F5" s="46"/>
    </row>
    <row r="6" spans="1:6" ht="127.5" x14ac:dyDescent="0.2">
      <c r="B6" s="97" t="s">
        <v>199</v>
      </c>
      <c r="C6" s="97" t="s">
        <v>208</v>
      </c>
      <c r="D6" s="97"/>
      <c r="E6" s="47"/>
    </row>
    <row r="7" spans="1:6" x14ac:dyDescent="0.2">
      <c r="A7" s="98"/>
      <c r="B7" s="97" t="s">
        <v>198</v>
      </c>
      <c r="C7" s="97" t="s">
        <v>48</v>
      </c>
      <c r="D7" s="97"/>
      <c r="E7" s="99"/>
    </row>
    <row r="14" spans="1:6" s="27" customFormat="1" ht="13.5" x14ac:dyDescent="0.2"/>
  </sheetData>
  <phoneticPr fontId="0" type="noConversion"/>
  <pageMargins left="0.75" right="0.75" top="1" bottom="1" header="0.5" footer="0.5"/>
  <pageSetup paperSize="9" scale="80" fitToHeight="0" orientation="landscape" r:id="rId1"/>
  <headerFooter alignWithMargins="0">
    <oddHeader>&amp;C&amp;A</oddHeader>
    <oddFooter>&amp;L&amp;F&amp;C&amp;D&amp;R&amp;P /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0"/>
  <sheetViews>
    <sheetView workbookViewId="0">
      <selection sqref="A1:E1"/>
    </sheetView>
  </sheetViews>
  <sheetFormatPr defaultColWidth="9.140625" defaultRowHeight="12.75" x14ac:dyDescent="0.2"/>
  <cols>
    <col min="1" max="1" width="29.28515625" style="84" bestFit="1" customWidth="1"/>
    <col min="2" max="2" width="27.42578125" style="84" bestFit="1" customWidth="1"/>
    <col min="3" max="3" width="105.140625" style="84" customWidth="1"/>
    <col min="4" max="4" width="7.140625" style="84" bestFit="1" customWidth="1"/>
    <col min="5" max="5" width="9.5703125" style="84" bestFit="1" customWidth="1"/>
    <col min="6" max="16384" width="9.140625" style="84"/>
  </cols>
  <sheetData>
    <row r="1" spans="1:5" ht="13.5" thickBot="1" x14ac:dyDescent="0.25">
      <c r="A1" s="128" t="s">
        <v>83</v>
      </c>
      <c r="B1" s="129"/>
      <c r="C1" s="129"/>
      <c r="D1" s="129"/>
      <c r="E1" s="130"/>
    </row>
    <row r="2" spans="1:5" ht="13.5" thickBot="1" x14ac:dyDescent="0.25">
      <c r="D2" s="86"/>
    </row>
    <row r="3" spans="1:5" x14ac:dyDescent="0.2">
      <c r="A3" s="87" t="s">
        <v>84</v>
      </c>
      <c r="B3" s="88"/>
      <c r="C3" s="88"/>
      <c r="D3" s="88"/>
    </row>
    <row r="4" spans="1:5" x14ac:dyDescent="0.2">
      <c r="A4" s="89" t="s">
        <v>33</v>
      </c>
      <c r="B4" s="89" t="s">
        <v>89</v>
      </c>
      <c r="C4" s="89" t="s">
        <v>85</v>
      </c>
      <c r="D4" s="90" t="s">
        <v>51</v>
      </c>
      <c r="E4" s="90" t="s">
        <v>82</v>
      </c>
    </row>
    <row r="5" spans="1:5" x14ac:dyDescent="0.2">
      <c r="A5" s="91" t="s">
        <v>90</v>
      </c>
      <c r="B5" s="91" t="s">
        <v>91</v>
      </c>
      <c r="C5" s="91" t="s">
        <v>92</v>
      </c>
      <c r="D5" s="80" t="s">
        <v>195</v>
      </c>
      <c r="E5" s="80"/>
    </row>
    <row r="6" spans="1:5" ht="25.5" x14ac:dyDescent="0.2">
      <c r="A6" s="91" t="s">
        <v>97</v>
      </c>
      <c r="B6" s="91" t="s">
        <v>91</v>
      </c>
      <c r="C6" s="92" t="s">
        <v>141</v>
      </c>
      <c r="D6" s="80" t="s">
        <v>195</v>
      </c>
      <c r="E6" s="80"/>
    </row>
    <row r="7" spans="1:5" x14ac:dyDescent="0.2">
      <c r="A7" s="91" t="s">
        <v>104</v>
      </c>
      <c r="B7" s="91" t="s">
        <v>91</v>
      </c>
      <c r="C7" s="91" t="s">
        <v>150</v>
      </c>
      <c r="D7" s="80" t="s">
        <v>195</v>
      </c>
      <c r="E7" s="80"/>
    </row>
    <row r="8" spans="1:5" ht="89.25" x14ac:dyDescent="0.2">
      <c r="A8" s="91" t="s">
        <v>86</v>
      </c>
      <c r="B8" s="91" t="s">
        <v>37</v>
      </c>
      <c r="C8" s="92" t="s">
        <v>87</v>
      </c>
      <c r="D8" s="80" t="s">
        <v>195</v>
      </c>
      <c r="E8" s="80"/>
    </row>
    <row r="9" spans="1:5" x14ac:dyDescent="0.2">
      <c r="A9" s="91" t="s">
        <v>88</v>
      </c>
      <c r="B9" s="91" t="s">
        <v>19</v>
      </c>
      <c r="C9" s="91" t="s">
        <v>129</v>
      </c>
      <c r="D9" s="80" t="s">
        <v>195</v>
      </c>
      <c r="E9" s="80"/>
    </row>
    <row r="10" spans="1:5" ht="25.5" x14ac:dyDescent="0.2">
      <c r="A10" s="91" t="s">
        <v>95</v>
      </c>
      <c r="B10" s="91" t="s">
        <v>19</v>
      </c>
      <c r="C10" s="92" t="s">
        <v>93</v>
      </c>
      <c r="D10" s="80" t="s">
        <v>195</v>
      </c>
      <c r="E10" s="80"/>
    </row>
    <row r="11" spans="1:5" x14ac:dyDescent="0.2">
      <c r="A11" s="91" t="s">
        <v>144</v>
      </c>
      <c r="B11" s="91" t="s">
        <v>19</v>
      </c>
      <c r="C11" s="92" t="s">
        <v>145</v>
      </c>
      <c r="D11" s="80" t="s">
        <v>195</v>
      </c>
      <c r="E11" s="80"/>
    </row>
    <row r="12" spans="1:5" x14ac:dyDescent="0.2">
      <c r="A12" s="91" t="s">
        <v>96</v>
      </c>
      <c r="B12" s="91" t="s">
        <v>19</v>
      </c>
      <c r="C12" s="91" t="s">
        <v>94</v>
      </c>
      <c r="D12" s="80" t="s">
        <v>195</v>
      </c>
      <c r="E12" s="80"/>
    </row>
    <row r="13" spans="1:5" x14ac:dyDescent="0.2">
      <c r="A13" s="91" t="s">
        <v>108</v>
      </c>
      <c r="B13" s="91" t="s">
        <v>19</v>
      </c>
      <c r="C13" s="91" t="s">
        <v>109</v>
      </c>
      <c r="D13" s="80" t="s">
        <v>195</v>
      </c>
      <c r="E13" s="80"/>
    </row>
    <row r="14" spans="1:5" ht="25.5" x14ac:dyDescent="0.2">
      <c r="A14" s="91" t="s">
        <v>147</v>
      </c>
      <c r="B14" s="91" t="s">
        <v>19</v>
      </c>
      <c r="C14" s="92" t="s">
        <v>148</v>
      </c>
      <c r="D14" s="80" t="s">
        <v>195</v>
      </c>
      <c r="E14" s="80"/>
    </row>
    <row r="15" spans="1:5" x14ac:dyDescent="0.2">
      <c r="A15" s="91" t="s">
        <v>107</v>
      </c>
      <c r="B15" s="91" t="s">
        <v>105</v>
      </c>
      <c r="C15" s="91" t="s">
        <v>106</v>
      </c>
      <c r="D15" s="80" t="s">
        <v>195</v>
      </c>
      <c r="E15" s="80"/>
    </row>
    <row r="16" spans="1:5" x14ac:dyDescent="0.2">
      <c r="A16" s="91" t="s">
        <v>32</v>
      </c>
      <c r="B16" s="91" t="s">
        <v>105</v>
      </c>
      <c r="C16" s="91" t="s">
        <v>126</v>
      </c>
      <c r="D16" s="80" t="s">
        <v>195</v>
      </c>
      <c r="E16" s="80"/>
    </row>
    <row r="17" spans="1:5" ht="38.25" x14ac:dyDescent="0.2">
      <c r="A17" s="91" t="s">
        <v>33</v>
      </c>
      <c r="B17" s="91" t="s">
        <v>105</v>
      </c>
      <c r="C17" s="92" t="s">
        <v>153</v>
      </c>
      <c r="D17" s="80" t="s">
        <v>195</v>
      </c>
      <c r="E17" s="80"/>
    </row>
    <row r="18" spans="1:5" x14ac:dyDescent="0.2">
      <c r="A18" s="91" t="s">
        <v>98</v>
      </c>
      <c r="B18" s="91" t="s">
        <v>17</v>
      </c>
      <c r="C18" s="92" t="s">
        <v>99</v>
      </c>
      <c r="D18" s="80" t="s">
        <v>195</v>
      </c>
      <c r="E18" s="80"/>
    </row>
    <row r="19" spans="1:5" ht="25.5" x14ac:dyDescent="0.2">
      <c r="A19" s="91" t="s">
        <v>124</v>
      </c>
      <c r="B19" s="91" t="s">
        <v>17</v>
      </c>
      <c r="C19" s="92" t="s">
        <v>125</v>
      </c>
      <c r="D19" s="80" t="s">
        <v>195</v>
      </c>
      <c r="E19" s="80"/>
    </row>
    <row r="20" spans="1:5" ht="25.5" x14ac:dyDescent="0.2">
      <c r="A20" s="92" t="s">
        <v>127</v>
      </c>
      <c r="B20" s="91" t="s">
        <v>17</v>
      </c>
      <c r="C20" s="92" t="s">
        <v>128</v>
      </c>
      <c r="D20" s="80" t="s">
        <v>195</v>
      </c>
      <c r="E20" s="80"/>
    </row>
    <row r="21" spans="1:5" x14ac:dyDescent="0.2">
      <c r="A21" s="91" t="s">
        <v>101</v>
      </c>
      <c r="B21" s="91" t="s">
        <v>100</v>
      </c>
      <c r="C21" s="91" t="s">
        <v>102</v>
      </c>
      <c r="D21" s="80" t="s">
        <v>200</v>
      </c>
      <c r="E21" s="80"/>
    </row>
    <row r="22" spans="1:5" x14ac:dyDescent="0.2">
      <c r="A22" s="91"/>
      <c r="B22" s="91" t="s">
        <v>142</v>
      </c>
      <c r="C22" s="91" t="s">
        <v>143</v>
      </c>
      <c r="D22" s="80" t="s">
        <v>195</v>
      </c>
      <c r="E22" s="80"/>
    </row>
    <row r="23" spans="1:5" x14ac:dyDescent="0.2">
      <c r="A23" s="91" t="s">
        <v>110</v>
      </c>
      <c r="B23" s="91" t="s">
        <v>54</v>
      </c>
      <c r="C23" s="91" t="s">
        <v>111</v>
      </c>
      <c r="D23" s="80" t="s">
        <v>195</v>
      </c>
      <c r="E23" s="80"/>
    </row>
    <row r="24" spans="1:5" x14ac:dyDescent="0.2">
      <c r="A24" s="91"/>
      <c r="B24" s="91" t="s">
        <v>54</v>
      </c>
      <c r="C24" s="91" t="s">
        <v>149</v>
      </c>
      <c r="D24" s="80" t="s">
        <v>195</v>
      </c>
      <c r="E24" s="80"/>
    </row>
    <row r="25" spans="1:5" x14ac:dyDescent="0.2">
      <c r="A25" s="91" t="s">
        <v>118</v>
      </c>
      <c r="B25" s="91" t="s">
        <v>37</v>
      </c>
      <c r="C25" s="91" t="s">
        <v>119</v>
      </c>
      <c r="D25" s="80" t="s">
        <v>195</v>
      </c>
      <c r="E25" s="80"/>
    </row>
    <row r="26" spans="1:5" ht="25.5" x14ac:dyDescent="0.2">
      <c r="A26" s="91" t="s">
        <v>122</v>
      </c>
      <c r="B26" s="91" t="s">
        <v>37</v>
      </c>
      <c r="C26" s="92" t="s">
        <v>123</v>
      </c>
      <c r="D26" s="80" t="s">
        <v>195</v>
      </c>
      <c r="E26" s="80"/>
    </row>
    <row r="27" spans="1:5" x14ac:dyDescent="0.2">
      <c r="A27" s="91" t="s">
        <v>115</v>
      </c>
      <c r="B27" s="91" t="s">
        <v>91</v>
      </c>
      <c r="C27" s="91" t="s">
        <v>116</v>
      </c>
      <c r="D27" s="80" t="s">
        <v>200</v>
      </c>
      <c r="E27" s="80"/>
    </row>
    <row r="28" spans="1:5" x14ac:dyDescent="0.2">
      <c r="A28" s="91" t="s">
        <v>103</v>
      </c>
      <c r="B28" s="91" t="s">
        <v>21</v>
      </c>
      <c r="C28" s="92" t="s">
        <v>140</v>
      </c>
      <c r="D28" s="80" t="s">
        <v>200</v>
      </c>
      <c r="E28" s="80"/>
    </row>
    <row r="29" spans="1:5" x14ac:dyDescent="0.2">
      <c r="A29" s="91"/>
      <c r="B29" s="91" t="s">
        <v>21</v>
      </c>
      <c r="C29" s="92" t="s">
        <v>131</v>
      </c>
      <c r="D29" s="80" t="s">
        <v>200</v>
      </c>
      <c r="E29" s="80"/>
    </row>
    <row r="30" spans="1:5" x14ac:dyDescent="0.2">
      <c r="A30" s="91"/>
      <c r="B30" s="91" t="s">
        <v>21</v>
      </c>
      <c r="C30" s="93" t="s">
        <v>139</v>
      </c>
      <c r="D30" s="80" t="s">
        <v>200</v>
      </c>
      <c r="E30" s="80"/>
    </row>
    <row r="31" spans="1:5" x14ac:dyDescent="0.2">
      <c r="A31" s="91"/>
      <c r="B31" s="91" t="s">
        <v>21</v>
      </c>
      <c r="C31" s="92" t="s">
        <v>132</v>
      </c>
      <c r="D31" s="91" t="s">
        <v>195</v>
      </c>
      <c r="E31" s="80"/>
    </row>
    <row r="32" spans="1:5" x14ac:dyDescent="0.2">
      <c r="A32" s="91"/>
      <c r="B32" s="91" t="s">
        <v>21</v>
      </c>
      <c r="C32" s="92" t="s">
        <v>133</v>
      </c>
      <c r="D32" s="91" t="s">
        <v>195</v>
      </c>
      <c r="E32" s="80"/>
    </row>
    <row r="33" spans="1:5" x14ac:dyDescent="0.2">
      <c r="A33" s="91"/>
      <c r="B33" s="91" t="s">
        <v>21</v>
      </c>
      <c r="C33" s="92" t="s">
        <v>134</v>
      </c>
      <c r="D33" s="91" t="s">
        <v>195</v>
      </c>
      <c r="E33" s="80"/>
    </row>
    <row r="34" spans="1:5" x14ac:dyDescent="0.2">
      <c r="A34" s="91"/>
      <c r="B34" s="91" t="s">
        <v>21</v>
      </c>
      <c r="C34" s="92" t="s">
        <v>135</v>
      </c>
      <c r="D34" s="91" t="s">
        <v>195</v>
      </c>
      <c r="E34" s="80"/>
    </row>
    <row r="35" spans="1:5" x14ac:dyDescent="0.2">
      <c r="A35" s="91"/>
      <c r="B35" s="91" t="s">
        <v>21</v>
      </c>
      <c r="C35" s="92" t="s">
        <v>136</v>
      </c>
      <c r="D35" s="91" t="s">
        <v>195</v>
      </c>
      <c r="E35" s="80"/>
    </row>
    <row r="36" spans="1:5" x14ac:dyDescent="0.2">
      <c r="A36" s="91"/>
      <c r="B36" s="91" t="s">
        <v>21</v>
      </c>
      <c r="C36" s="92" t="s">
        <v>137</v>
      </c>
      <c r="D36" s="91" t="s">
        <v>195</v>
      </c>
      <c r="E36" s="80"/>
    </row>
    <row r="37" spans="1:5" x14ac:dyDescent="0.2">
      <c r="A37" s="91"/>
      <c r="B37" s="91" t="s">
        <v>21</v>
      </c>
      <c r="C37" s="92" t="s">
        <v>138</v>
      </c>
      <c r="D37" s="80" t="s">
        <v>200</v>
      </c>
      <c r="E37" s="80"/>
    </row>
    <row r="38" spans="1:5" ht="38.25" x14ac:dyDescent="0.2">
      <c r="A38" s="91"/>
      <c r="B38" s="91" t="s">
        <v>21</v>
      </c>
      <c r="C38" s="92" t="s">
        <v>146</v>
      </c>
      <c r="D38" s="80" t="s">
        <v>195</v>
      </c>
      <c r="E38" s="80"/>
    </row>
    <row r="39" spans="1:5" ht="38.25" x14ac:dyDescent="0.2">
      <c r="A39" s="91"/>
      <c r="B39" s="91" t="s">
        <v>21</v>
      </c>
      <c r="C39" s="92" t="s">
        <v>151</v>
      </c>
      <c r="D39" s="80" t="s">
        <v>195</v>
      </c>
      <c r="E39" s="80"/>
    </row>
    <row r="40" spans="1:5" x14ac:dyDescent="0.2">
      <c r="A40" s="91"/>
      <c r="B40" s="91" t="s">
        <v>21</v>
      </c>
      <c r="C40" s="92" t="s">
        <v>152</v>
      </c>
      <c r="D40" s="80" t="s">
        <v>195</v>
      </c>
      <c r="E40" s="80"/>
    </row>
  </sheetData>
  <autoFilter ref="A4:E40"/>
  <mergeCells count="1">
    <mergeCell ref="A1:E1"/>
  </mergeCells>
  <dataValidations count="1">
    <dataValidation type="list" allowBlank="1" showInputMessage="1" showErrorMessage="1" sqref="D5:D40">
      <formula1>"OK, KO, N/A"</formula1>
    </dataValidation>
  </dataValidation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Z10"/>
  <sheetViews>
    <sheetView zoomScale="85" workbookViewId="0"/>
  </sheetViews>
  <sheetFormatPr defaultRowHeight="12.75" x14ac:dyDescent="0.2"/>
  <cols>
    <col min="1" max="1" width="53.28515625" style="110" bestFit="1" customWidth="1"/>
    <col min="2" max="2" width="19" style="111" bestFit="1" customWidth="1"/>
    <col min="3" max="3" width="42.7109375" style="111" bestFit="1" customWidth="1"/>
    <col min="4" max="4" width="20.28515625" style="111" bestFit="1" customWidth="1"/>
    <col min="5" max="5" width="10" style="111" bestFit="1" customWidth="1"/>
    <col min="6" max="6" width="16.28515625" style="111" bestFit="1" customWidth="1"/>
    <col min="7" max="7" width="20.28515625" style="111" customWidth="1"/>
    <col min="8" max="8" width="18" style="111" bestFit="1" customWidth="1"/>
    <col min="9" max="9" width="14.140625" style="111" bestFit="1" customWidth="1"/>
    <col min="10" max="10" width="10.28515625" style="111" bestFit="1" customWidth="1"/>
    <col min="11" max="11" width="18.28515625" style="111" bestFit="1" customWidth="1"/>
    <col min="12" max="12" width="19.28515625" style="112" bestFit="1" customWidth="1"/>
    <col min="13" max="13" width="18.28515625" style="112" bestFit="1" customWidth="1"/>
    <col min="14" max="14" width="14" style="112" bestFit="1" customWidth="1"/>
    <col min="15" max="15" width="10.5703125" style="112" bestFit="1" customWidth="1"/>
    <col min="16" max="16" width="9.7109375" style="111" bestFit="1" customWidth="1"/>
    <col min="17" max="17" width="7.85546875" style="112" bestFit="1" customWidth="1"/>
    <col min="18" max="18" width="12.85546875" style="112" bestFit="1" customWidth="1"/>
    <col min="19" max="19" width="13.5703125" style="112" bestFit="1" customWidth="1"/>
    <col min="20" max="20" width="31.28515625" style="111" bestFit="1" customWidth="1"/>
    <col min="21" max="21" width="6.5703125" style="111" bestFit="1" customWidth="1"/>
    <col min="22" max="22" width="24.28515625" style="111" customWidth="1"/>
    <col min="23" max="23" width="7.42578125" style="111" bestFit="1" customWidth="1"/>
    <col min="24" max="24" width="10" style="111" bestFit="1" customWidth="1"/>
    <col min="25" max="25" width="13.5703125" style="111" bestFit="1" customWidth="1"/>
    <col min="26" max="26" width="5.28515625" style="111" bestFit="1" customWidth="1"/>
    <col min="27" max="27" width="11.28515625" bestFit="1" customWidth="1"/>
    <col min="28" max="28" width="8.7109375" bestFit="1" customWidth="1"/>
    <col min="29" max="29" width="11.140625" bestFit="1" customWidth="1"/>
    <col min="30" max="30" width="9.7109375" bestFit="1" customWidth="1"/>
    <col min="31" max="31" width="27.140625" bestFit="1" customWidth="1"/>
    <col min="32" max="32" width="7.85546875" bestFit="1" customWidth="1"/>
    <col min="33" max="33" width="25.5703125" bestFit="1" customWidth="1"/>
    <col min="34" max="34" width="12.28515625" bestFit="1" customWidth="1"/>
    <col min="35" max="35" width="13.5703125" bestFit="1" customWidth="1"/>
    <col min="36" max="36" width="31.28515625" bestFit="1" customWidth="1"/>
    <col min="37" max="37" width="28.28515625" bestFit="1" customWidth="1"/>
    <col min="38" max="38" width="12.85546875" bestFit="1" customWidth="1"/>
    <col min="39" max="39" width="11.28515625" bestFit="1" customWidth="1"/>
    <col min="40" max="40" width="29.28515625" bestFit="1" customWidth="1"/>
    <col min="41" max="41" width="7.42578125" bestFit="1" customWidth="1"/>
    <col min="42" max="42" width="10" bestFit="1" customWidth="1"/>
    <col min="43" max="43" width="18.7109375" bestFit="1" customWidth="1"/>
    <col min="44" max="44" width="36.42578125" bestFit="1" customWidth="1"/>
    <col min="45" max="46" width="8.5703125" customWidth="1"/>
  </cols>
  <sheetData>
    <row r="1" spans="1:26" ht="18" x14ac:dyDescent="0.25">
      <c r="A1" s="100" t="s">
        <v>202</v>
      </c>
      <c r="B1" s="101"/>
      <c r="C1" s="101"/>
      <c r="D1" s="101"/>
      <c r="E1" s="101"/>
      <c r="F1" s="101"/>
      <c r="G1" s="101"/>
      <c r="H1" s="101"/>
      <c r="I1" s="101"/>
      <c r="J1" s="101"/>
      <c r="K1" s="101"/>
      <c r="L1" s="102"/>
      <c r="M1" s="102"/>
      <c r="N1" s="102"/>
      <c r="O1" s="102"/>
      <c r="P1" s="101"/>
      <c r="Q1" s="102"/>
      <c r="R1" s="102"/>
      <c r="S1" s="102"/>
      <c r="T1" s="101"/>
      <c r="U1" s="101"/>
      <c r="V1" s="101"/>
      <c r="W1" s="101"/>
      <c r="X1" s="101"/>
      <c r="Y1" s="101"/>
      <c r="Z1" s="101"/>
    </row>
    <row r="2" spans="1:26" ht="13.5" thickBot="1" x14ac:dyDescent="0.25">
      <c r="A2" s="103"/>
      <c r="B2" s="101"/>
      <c r="C2" s="101"/>
      <c r="D2" s="101"/>
      <c r="E2" s="101"/>
      <c r="F2" s="101"/>
      <c r="G2" s="101"/>
      <c r="H2" s="101"/>
      <c r="I2" s="101"/>
      <c r="J2" s="101"/>
      <c r="K2" s="101"/>
      <c r="L2" s="102"/>
      <c r="M2" s="102"/>
      <c r="N2" s="102"/>
      <c r="O2" s="102"/>
      <c r="P2" s="101"/>
      <c r="Q2" s="102"/>
      <c r="R2" s="102"/>
      <c r="S2" s="102"/>
      <c r="T2" s="101"/>
      <c r="U2" s="101"/>
      <c r="V2" s="101"/>
      <c r="W2" s="101"/>
      <c r="X2" s="101"/>
      <c r="Y2" s="101"/>
      <c r="Z2" s="101"/>
    </row>
    <row r="3" spans="1:26" x14ac:dyDescent="0.2">
      <c r="A3" s="104" t="s">
        <v>26</v>
      </c>
      <c r="B3" s="105" t="s">
        <v>27</v>
      </c>
      <c r="C3" s="101"/>
      <c r="D3" s="101"/>
      <c r="E3" s="101"/>
      <c r="F3" s="101"/>
      <c r="G3" s="101"/>
      <c r="H3" s="101"/>
      <c r="I3" s="101"/>
      <c r="J3" s="101"/>
      <c r="K3" s="101"/>
      <c r="L3" s="101"/>
      <c r="M3" s="101"/>
      <c r="N3" s="101"/>
      <c r="O3" s="101"/>
      <c r="P3" s="101"/>
      <c r="Q3" s="101"/>
      <c r="R3" s="101"/>
      <c r="S3" s="101"/>
      <c r="T3" s="101"/>
      <c r="U3" s="101"/>
      <c r="V3" s="101"/>
      <c r="W3" s="101"/>
      <c r="X3" s="101"/>
      <c r="Y3" s="101"/>
      <c r="Z3" s="101"/>
    </row>
    <row r="4" spans="1:26" ht="13.5" thickBot="1" x14ac:dyDescent="0.25">
      <c r="A4" s="106"/>
      <c r="B4" s="107">
        <v>0.01</v>
      </c>
      <c r="C4" s="101"/>
      <c r="D4" s="101"/>
      <c r="E4" s="101"/>
      <c r="F4" s="101"/>
      <c r="G4" s="101"/>
      <c r="H4" s="101"/>
      <c r="I4" s="101"/>
      <c r="J4" s="101"/>
      <c r="K4" s="101"/>
      <c r="L4" s="102"/>
      <c r="M4" s="102"/>
      <c r="N4" s="102"/>
      <c r="O4" s="102"/>
      <c r="P4" s="101"/>
      <c r="Q4" s="102"/>
      <c r="R4" s="102"/>
      <c r="S4" s="102"/>
      <c r="T4" s="101"/>
      <c r="U4" s="101"/>
      <c r="V4" s="101"/>
      <c r="W4" s="101"/>
      <c r="X4" s="101"/>
      <c r="Y4" s="101"/>
      <c r="Z4" s="101"/>
    </row>
    <row r="5" spans="1:26" x14ac:dyDescent="0.2">
      <c r="A5" s="103"/>
      <c r="B5" s="101"/>
      <c r="C5" s="101"/>
      <c r="D5" s="101"/>
      <c r="E5" s="101"/>
      <c r="F5" s="101"/>
      <c r="G5" s="101"/>
      <c r="H5" s="101"/>
      <c r="I5" s="101"/>
      <c r="J5" s="101"/>
      <c r="K5" s="101"/>
      <c r="L5" s="102"/>
      <c r="M5" s="102"/>
      <c r="N5" s="102"/>
      <c r="O5" s="102"/>
      <c r="P5" s="101"/>
      <c r="Q5" s="102"/>
      <c r="R5" s="102"/>
      <c r="S5" s="102"/>
      <c r="T5" s="101"/>
      <c r="U5" s="101"/>
      <c r="V5" s="101"/>
      <c r="W5" s="101"/>
      <c r="X5" s="101"/>
      <c r="Y5" s="101"/>
      <c r="Z5" s="101"/>
    </row>
    <row r="6" spans="1:26" ht="16.5" thickBot="1" x14ac:dyDescent="0.3">
      <c r="A6" s="43" t="s">
        <v>19</v>
      </c>
      <c r="B6" s="101"/>
      <c r="C6" s="101"/>
      <c r="D6" s="101"/>
      <c r="E6" s="101"/>
      <c r="F6" s="101"/>
      <c r="G6" s="101"/>
      <c r="H6" s="101"/>
      <c r="I6" s="101"/>
      <c r="J6" s="102"/>
      <c r="K6" s="102"/>
      <c r="L6" s="102"/>
      <c r="M6" s="102"/>
      <c r="N6" s="101"/>
      <c r="O6" s="102"/>
      <c r="P6" s="101"/>
      <c r="Q6" s="101"/>
      <c r="R6" s="101"/>
      <c r="S6" s="101"/>
      <c r="T6" s="101"/>
      <c r="U6" s="101"/>
      <c r="V6" s="101"/>
      <c r="W6" s="101"/>
      <c r="X6" s="101"/>
      <c r="Y6" s="101"/>
      <c r="Z6" s="101"/>
    </row>
    <row r="7" spans="1:26" ht="13.5" thickBot="1" x14ac:dyDescent="0.25">
      <c r="A7" s="82" t="s">
        <v>5</v>
      </c>
      <c r="B7" s="82" t="s">
        <v>31</v>
      </c>
      <c r="C7" s="82" t="s">
        <v>18</v>
      </c>
      <c r="D7" s="101"/>
      <c r="E7" s="101"/>
      <c r="F7" s="101"/>
      <c r="G7" s="101"/>
      <c r="H7" s="101"/>
      <c r="I7" s="101"/>
      <c r="J7" s="101"/>
      <c r="K7" s="101"/>
      <c r="L7" s="101"/>
      <c r="M7" s="101"/>
      <c r="N7" s="101"/>
      <c r="O7"/>
      <c r="P7"/>
      <c r="Q7"/>
      <c r="R7"/>
      <c r="S7"/>
      <c r="T7"/>
      <c r="U7"/>
      <c r="V7"/>
      <c r="W7"/>
      <c r="X7"/>
      <c r="Y7"/>
      <c r="Z7"/>
    </row>
    <row r="8" spans="1:26" x14ac:dyDescent="0.2">
      <c r="A8" s="85" t="s">
        <v>192</v>
      </c>
      <c r="B8" s="83" t="s">
        <v>174</v>
      </c>
      <c r="C8" s="113" t="s">
        <v>203</v>
      </c>
      <c r="D8" s="101"/>
      <c r="E8" s="101"/>
      <c r="F8" s="101"/>
      <c r="G8" s="101"/>
      <c r="H8" s="101"/>
      <c r="I8" s="101"/>
      <c r="J8" s="101"/>
      <c r="K8" s="101"/>
      <c r="L8" s="101"/>
      <c r="M8" s="101"/>
      <c r="N8" s="101"/>
      <c r="O8"/>
      <c r="P8"/>
      <c r="Q8"/>
      <c r="R8"/>
      <c r="S8"/>
      <c r="T8"/>
      <c r="U8"/>
      <c r="V8"/>
      <c r="W8"/>
      <c r="X8"/>
      <c r="Y8"/>
      <c r="Z8"/>
    </row>
    <row r="9" spans="1:26" ht="13.5" thickBot="1" x14ac:dyDescent="0.25">
      <c r="A9" s="108"/>
      <c r="B9" s="31"/>
      <c r="C9" s="109"/>
      <c r="D9" s="101"/>
      <c r="E9" s="101"/>
      <c r="F9" s="101"/>
      <c r="G9" s="101"/>
      <c r="H9" s="101"/>
      <c r="I9" s="101"/>
      <c r="J9" s="101"/>
      <c r="K9" s="101"/>
      <c r="L9" s="101"/>
      <c r="M9" s="101"/>
      <c r="N9" s="101"/>
      <c r="O9"/>
      <c r="P9"/>
      <c r="Q9"/>
      <c r="R9"/>
      <c r="S9"/>
      <c r="T9"/>
      <c r="U9"/>
      <c r="V9"/>
      <c r="W9"/>
      <c r="X9"/>
      <c r="Y9"/>
      <c r="Z9"/>
    </row>
    <row r="10" spans="1:26" x14ac:dyDescent="0.2">
      <c r="A10" s="103"/>
      <c r="B10" s="101"/>
      <c r="C10" s="101"/>
      <c r="D10" s="101"/>
      <c r="E10" s="101"/>
      <c r="F10" s="101"/>
      <c r="G10" s="101"/>
      <c r="H10" s="101"/>
      <c r="I10" s="101"/>
      <c r="J10" s="101"/>
      <c r="K10" s="101"/>
      <c r="L10" s="102"/>
      <c r="M10" s="102"/>
      <c r="N10" s="102"/>
      <c r="O10" s="102"/>
      <c r="P10" s="101"/>
      <c r="Q10" s="101"/>
      <c r="R10" s="101"/>
      <c r="S10" s="101"/>
      <c r="T10" s="101"/>
      <c r="U10" s="101"/>
      <c r="V10" s="101"/>
      <c r="W10" s="101"/>
      <c r="X10" s="101"/>
      <c r="Y10" s="101"/>
      <c r="Z10" s="101"/>
    </row>
  </sheetData>
  <pageMargins left="0.75" right="0.75" top="1" bottom="1" header="0.5" footer="0.5"/>
  <pageSetup paperSize="9" scale="41" fitToHeight="0" orientation="landscape" horizontalDpi="4294967294" r:id="rId1"/>
  <headerFooter alignWithMargins="0">
    <oddHeader>&amp;C&amp;A</oddHeader>
    <oddFooter>&amp;L&amp;F&amp;C&amp;D&amp;R&amp;P / &amp;N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pageSetUpPr fitToPage="1"/>
  </sheetPr>
  <dimension ref="A1:AB11"/>
  <sheetViews>
    <sheetView zoomScale="85" workbookViewId="0"/>
  </sheetViews>
  <sheetFormatPr defaultRowHeight="12.75" x14ac:dyDescent="0.2"/>
  <cols>
    <col min="1" max="1" width="45.85546875" style="8" bestFit="1" customWidth="1"/>
    <col min="2" max="2" width="29.140625" style="7" bestFit="1" customWidth="1"/>
    <col min="3" max="3" width="58.140625" style="7" customWidth="1"/>
    <col min="4" max="4" width="12.5703125" style="7" bestFit="1" customWidth="1"/>
    <col min="5" max="5" width="66.42578125" style="7" customWidth="1"/>
    <col min="6" max="6" width="18.140625" style="7" bestFit="1" customWidth="1"/>
    <col min="7" max="7" width="18.28515625" style="7" bestFit="1" customWidth="1"/>
    <col min="8" max="8" width="18.5703125" style="7" customWidth="1"/>
    <col min="9" max="9" width="11.5703125" style="7" bestFit="1" customWidth="1"/>
    <col min="10" max="10" width="22.28515625" style="9" bestFit="1" customWidth="1"/>
    <col min="11" max="11" width="9.7109375" style="9" bestFit="1" customWidth="1"/>
    <col min="12" max="12" width="17.42578125" style="9" bestFit="1" customWidth="1"/>
    <col min="13" max="13" width="14.42578125" style="9" bestFit="1" customWidth="1"/>
    <col min="14" max="14" width="11.42578125" style="7" bestFit="1" customWidth="1"/>
    <col min="15" max="15" width="9.5703125" style="9" bestFit="1" customWidth="1"/>
    <col min="16" max="16" width="10.42578125" style="9" bestFit="1" customWidth="1"/>
    <col min="17" max="17" width="16.5703125" style="9" bestFit="1" customWidth="1"/>
    <col min="18" max="18" width="14.7109375" style="7" customWidth="1"/>
    <col min="19" max="19" width="8.7109375" style="7" bestFit="1" customWidth="1"/>
    <col min="20" max="20" width="9.7109375" style="7" bestFit="1" customWidth="1"/>
    <col min="21" max="21" width="8.42578125" style="7" bestFit="1" customWidth="1"/>
    <col min="22" max="22" width="10.7109375" style="7" bestFit="1" customWidth="1"/>
    <col min="23" max="23" width="5.140625" style="7" bestFit="1" customWidth="1"/>
    <col min="24" max="24" width="9.140625" style="7"/>
    <col min="25" max="25" width="10" style="7" bestFit="1" customWidth="1"/>
    <col min="26" max="28" width="9.140625" style="7"/>
  </cols>
  <sheetData>
    <row r="1" spans="1:28" ht="18" x14ac:dyDescent="0.25">
      <c r="A1" s="1" t="s">
        <v>34</v>
      </c>
      <c r="B1" s="81"/>
      <c r="C1" s="81"/>
      <c r="D1" s="81"/>
      <c r="E1" s="81"/>
      <c r="F1" s="81"/>
      <c r="G1" s="81"/>
      <c r="H1" s="81"/>
      <c r="I1" s="81"/>
      <c r="J1" s="81"/>
      <c r="K1" s="81"/>
      <c r="L1" s="81"/>
      <c r="M1" s="81"/>
      <c r="N1" s="81"/>
      <c r="O1" s="81"/>
      <c r="P1" s="81"/>
      <c r="Q1" s="81"/>
      <c r="R1" s="81"/>
      <c r="S1" s="81"/>
      <c r="T1" s="81"/>
      <c r="U1" s="81"/>
      <c r="V1" s="81"/>
      <c r="W1" s="81"/>
      <c r="X1" s="81"/>
      <c r="Y1" s="81"/>
      <c r="Z1" s="81"/>
      <c r="AA1" s="81"/>
      <c r="AB1" s="81"/>
    </row>
    <row r="2" spans="1:28" x14ac:dyDescent="0.2">
      <c r="A2" s="81"/>
      <c r="B2" s="81"/>
      <c r="C2" s="81"/>
      <c r="D2" s="81"/>
      <c r="E2" s="81"/>
      <c r="F2" s="81"/>
      <c r="G2" s="81"/>
      <c r="H2" s="81"/>
      <c r="I2" s="81"/>
      <c r="J2" s="81"/>
      <c r="K2" s="81"/>
      <c r="L2" s="81"/>
      <c r="M2" s="81"/>
      <c r="N2" s="81"/>
      <c r="O2" s="81"/>
      <c r="P2" s="81"/>
      <c r="Q2" s="81"/>
      <c r="R2" s="81"/>
      <c r="S2" s="81"/>
      <c r="T2" s="81"/>
      <c r="U2" s="81"/>
      <c r="V2" s="81"/>
      <c r="W2" s="81"/>
      <c r="X2" s="81"/>
      <c r="Y2" s="81"/>
      <c r="Z2" s="81"/>
      <c r="AA2" s="81"/>
      <c r="AB2" s="81"/>
    </row>
    <row r="3" spans="1:28" x14ac:dyDescent="0.2">
      <c r="A3" s="38" t="s">
        <v>26</v>
      </c>
      <c r="B3" s="38" t="s">
        <v>27</v>
      </c>
      <c r="C3" s="81"/>
      <c r="D3" s="81"/>
      <c r="E3" s="81"/>
      <c r="F3" s="81"/>
      <c r="G3" s="81"/>
      <c r="H3" s="81"/>
      <c r="I3" s="81"/>
      <c r="J3" s="81"/>
      <c r="K3" s="81"/>
      <c r="L3" s="81"/>
      <c r="M3" s="81"/>
      <c r="N3" s="81"/>
      <c r="O3" s="81"/>
      <c r="P3" s="81"/>
      <c r="Q3" s="81"/>
      <c r="R3" s="81"/>
      <c r="S3" s="81"/>
      <c r="T3" s="81"/>
      <c r="U3" s="81"/>
      <c r="V3" s="81"/>
      <c r="W3" s="81"/>
      <c r="X3" s="81"/>
      <c r="Y3" s="81"/>
      <c r="Z3" s="81"/>
      <c r="AA3" s="81"/>
      <c r="AB3" s="81"/>
    </row>
    <row r="4" spans="1:28" x14ac:dyDescent="0.2">
      <c r="A4" s="39"/>
      <c r="B4" s="39">
        <v>0.02</v>
      </c>
      <c r="C4" s="81"/>
      <c r="D4" s="81"/>
      <c r="E4" s="81"/>
      <c r="F4" s="81"/>
      <c r="G4" s="81"/>
      <c r="H4" s="81"/>
      <c r="I4" s="81"/>
      <c r="J4" s="81"/>
      <c r="K4" s="81"/>
      <c r="L4" s="81"/>
      <c r="M4" s="81"/>
      <c r="N4" s="81"/>
      <c r="O4" s="81"/>
      <c r="P4" s="81"/>
      <c r="Q4" s="81"/>
      <c r="R4" s="81"/>
      <c r="S4" s="81"/>
      <c r="T4" s="81"/>
      <c r="U4" s="81"/>
      <c r="V4" s="81"/>
      <c r="W4" s="81"/>
      <c r="X4" s="81"/>
      <c r="Y4" s="81"/>
      <c r="Z4" s="81"/>
      <c r="AA4" s="81"/>
      <c r="AB4" s="81"/>
    </row>
    <row r="5" spans="1:28" x14ac:dyDescent="0.2">
      <c r="A5" s="7"/>
      <c r="C5" s="81"/>
      <c r="D5" s="81"/>
      <c r="E5" s="81"/>
      <c r="F5" s="81"/>
      <c r="G5" s="81"/>
      <c r="H5" s="81"/>
      <c r="I5" s="81"/>
      <c r="J5" s="81"/>
      <c r="K5" s="81"/>
      <c r="L5" s="81"/>
      <c r="M5" s="81"/>
      <c r="N5" s="81"/>
      <c r="O5" s="81"/>
      <c r="P5" s="81"/>
      <c r="Q5" s="81"/>
      <c r="R5" s="81"/>
      <c r="S5" s="81"/>
      <c r="T5" s="81"/>
      <c r="U5" s="81"/>
      <c r="V5" s="81"/>
      <c r="W5" s="81"/>
      <c r="X5" s="81"/>
      <c r="Y5" s="81"/>
      <c r="Z5" s="81"/>
      <c r="AA5" s="81"/>
      <c r="AB5" s="81"/>
    </row>
    <row r="6" spans="1:28" ht="12" customHeight="1" x14ac:dyDescent="0.2">
      <c r="A6" s="35"/>
      <c r="B6" s="36"/>
      <c r="C6" s="36"/>
      <c r="D6" s="36"/>
      <c r="E6" s="36"/>
      <c r="F6" s="36"/>
      <c r="G6" s="36"/>
      <c r="H6" s="36"/>
      <c r="I6" s="81"/>
      <c r="J6" s="81"/>
      <c r="K6" s="81"/>
      <c r="L6" s="81"/>
      <c r="M6" s="81"/>
      <c r="N6" s="81"/>
      <c r="O6" s="81"/>
      <c r="P6" s="81"/>
      <c r="Q6" s="81"/>
      <c r="R6" s="81"/>
      <c r="S6" s="81"/>
      <c r="T6" s="81"/>
      <c r="U6" s="81"/>
      <c r="V6" s="81"/>
      <c r="W6" s="81"/>
      <c r="X6" s="81"/>
      <c r="Y6" s="81"/>
      <c r="Z6" s="81"/>
      <c r="AA6" s="81"/>
      <c r="AB6" s="81"/>
    </row>
    <row r="7" spans="1:28" ht="16.5" thickBot="1" x14ac:dyDescent="0.3">
      <c r="A7" s="43" t="s">
        <v>36</v>
      </c>
      <c r="B7" s="36"/>
      <c r="C7" s="36"/>
      <c r="D7" s="36"/>
      <c r="E7" s="36"/>
      <c r="F7" s="36"/>
      <c r="G7" s="36"/>
      <c r="H7" s="36"/>
      <c r="I7" s="81"/>
      <c r="J7" s="81"/>
      <c r="K7" s="81"/>
      <c r="L7" s="81"/>
      <c r="M7" s="81"/>
      <c r="N7" s="81"/>
      <c r="O7" s="81"/>
      <c r="P7" s="81"/>
      <c r="Q7" s="81"/>
      <c r="R7" s="81"/>
      <c r="S7" s="81"/>
      <c r="T7" s="81"/>
      <c r="U7" s="81"/>
      <c r="V7" s="81"/>
      <c r="W7" s="81"/>
      <c r="X7" s="81"/>
      <c r="Y7" s="81"/>
      <c r="Z7" s="81"/>
      <c r="AA7" s="81"/>
      <c r="AB7" s="81"/>
    </row>
    <row r="8" spans="1:28" ht="13.5" thickBot="1" x14ac:dyDescent="0.25">
      <c r="A8" s="82" t="s">
        <v>117</v>
      </c>
      <c r="B8" s="41" t="s">
        <v>5</v>
      </c>
      <c r="C8" s="41" t="s">
        <v>35</v>
      </c>
      <c r="D8" s="41" t="s">
        <v>31</v>
      </c>
      <c r="E8" s="42" t="s">
        <v>18</v>
      </c>
      <c r="F8" s="81"/>
      <c r="G8" s="81"/>
      <c r="H8" s="81"/>
      <c r="I8" s="81"/>
      <c r="J8" s="81"/>
      <c r="K8" s="81"/>
      <c r="L8" s="81"/>
      <c r="M8" s="81"/>
      <c r="N8" s="81"/>
      <c r="O8" s="81"/>
      <c r="P8" s="81"/>
      <c r="Q8" s="81"/>
      <c r="R8" s="81"/>
      <c r="S8" s="81"/>
      <c r="T8" s="81"/>
      <c r="U8" s="81"/>
      <c r="V8" s="81"/>
      <c r="W8" s="81"/>
      <c r="X8" s="81"/>
      <c r="Y8" s="81"/>
      <c r="Z8" s="81"/>
      <c r="AA8" s="81"/>
      <c r="AB8" s="81"/>
    </row>
    <row r="9" spans="1:28" ht="63.75" x14ac:dyDescent="0.2">
      <c r="A9" s="37" t="s">
        <v>162</v>
      </c>
      <c r="B9" s="85" t="s">
        <v>163</v>
      </c>
      <c r="C9" s="94" t="s">
        <v>165</v>
      </c>
      <c r="D9" s="83"/>
      <c r="E9" s="95" t="s">
        <v>164</v>
      </c>
      <c r="F9" s="81"/>
      <c r="G9" s="81"/>
      <c r="H9" s="81"/>
      <c r="I9" s="81"/>
      <c r="J9" s="81"/>
      <c r="K9" s="81"/>
      <c r="L9" s="81"/>
      <c r="M9" s="81"/>
      <c r="N9" s="81"/>
      <c r="O9" s="81"/>
      <c r="P9" s="81"/>
      <c r="Q9" s="81"/>
      <c r="R9" s="81"/>
      <c r="S9" s="81"/>
      <c r="T9" s="81"/>
      <c r="U9" s="81"/>
      <c r="V9" s="81"/>
      <c r="W9" s="81"/>
      <c r="X9" s="81"/>
      <c r="Y9" s="81"/>
      <c r="Z9" s="81"/>
      <c r="AA9" s="81"/>
      <c r="AB9" s="81"/>
    </row>
    <row r="10" spans="1:28" ht="15.75" customHeight="1" thickBot="1" x14ac:dyDescent="0.25">
      <c r="A10" s="31"/>
      <c r="B10" s="21"/>
      <c r="C10" s="22"/>
      <c r="D10" s="31"/>
      <c r="E10" s="40"/>
      <c r="F10" s="81"/>
      <c r="G10" s="81"/>
      <c r="H10" s="81"/>
      <c r="I10" s="81"/>
      <c r="J10" s="81"/>
      <c r="K10" s="81"/>
      <c r="L10" s="81"/>
      <c r="M10" s="81"/>
      <c r="N10" s="81"/>
      <c r="O10" s="81"/>
      <c r="P10" s="81"/>
      <c r="Q10" s="81"/>
      <c r="R10" s="81"/>
      <c r="S10" s="81"/>
      <c r="T10" s="81"/>
      <c r="U10" s="81"/>
      <c r="V10" s="81"/>
      <c r="W10" s="81"/>
      <c r="X10" s="81"/>
      <c r="Y10" s="81"/>
      <c r="Z10" s="81"/>
      <c r="AA10" s="81"/>
      <c r="AB10" s="81"/>
    </row>
    <row r="11" spans="1:28" x14ac:dyDescent="0.2">
      <c r="A11" s="35"/>
      <c r="B11" s="36"/>
      <c r="C11" s="36"/>
      <c r="D11" s="36"/>
      <c r="E11" s="81"/>
      <c r="F11" s="81"/>
      <c r="G11" s="81"/>
      <c r="H11" s="81"/>
      <c r="I11" s="81"/>
      <c r="J11" s="81"/>
      <c r="K11" s="81"/>
      <c r="L11" s="81"/>
      <c r="M11" s="81"/>
      <c r="N11" s="81"/>
      <c r="O11" s="81"/>
      <c r="P11" s="81"/>
      <c r="Q11" s="81"/>
      <c r="R11" s="81"/>
      <c r="S11" s="81"/>
      <c r="T11" s="81"/>
      <c r="U11" s="81"/>
      <c r="V11" s="81"/>
      <c r="W11" s="81"/>
      <c r="X11" s="81"/>
      <c r="Y11" s="81"/>
      <c r="Z11" s="81"/>
      <c r="AA11" s="81"/>
      <c r="AB11" s="81"/>
    </row>
  </sheetData>
  <phoneticPr fontId="0" type="noConversion"/>
  <pageMargins left="0.75" right="0.75" top="1" bottom="1" header="0.5" footer="0.5"/>
  <pageSetup paperSize="9" scale="41" fitToHeight="0" orientation="landscape" horizontalDpi="4294967294" r:id="rId1"/>
  <headerFooter alignWithMargins="0">
    <oddHeader>&amp;C&amp;A</oddHeader>
    <oddFooter>&amp;L&amp;F&amp;C&amp;D&amp;R&amp;P / &amp;N</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S34"/>
  <sheetViews>
    <sheetView showGridLines="0" workbookViewId="0">
      <selection sqref="A1:F1"/>
    </sheetView>
  </sheetViews>
  <sheetFormatPr defaultColWidth="4.28515625" defaultRowHeight="12.75" x14ac:dyDescent="0.2"/>
  <cols>
    <col min="1" max="21" width="4.28515625" style="25"/>
    <col min="22" max="22" width="7.5703125" style="25" bestFit="1" customWidth="1"/>
    <col min="23" max="45" width="4.28515625" style="25"/>
  </cols>
  <sheetData>
    <row r="1" spans="1:45" ht="18" x14ac:dyDescent="0.25">
      <c r="A1" s="141" t="s">
        <v>20</v>
      </c>
      <c r="B1" s="141"/>
      <c r="C1" s="141"/>
      <c r="D1" s="141"/>
      <c r="E1" s="141"/>
      <c r="F1" s="141"/>
      <c r="G1" s="23"/>
      <c r="H1" s="23"/>
      <c r="I1" s="24"/>
      <c r="J1" s="23"/>
      <c r="K1" s="23"/>
      <c r="L1" s="23"/>
      <c r="M1" s="23"/>
      <c r="N1" s="23"/>
      <c r="O1" s="23"/>
      <c r="P1" s="23"/>
      <c r="Q1" s="23"/>
      <c r="R1" s="23"/>
      <c r="S1" s="23"/>
      <c r="T1" s="23"/>
      <c r="U1" s="23"/>
      <c r="V1" s="23"/>
      <c r="W1" s="23"/>
      <c r="X1" s="23"/>
      <c r="Y1" s="23"/>
      <c r="Z1" s="23"/>
      <c r="AA1" s="23"/>
      <c r="AB1" s="23"/>
      <c r="AC1" s="23"/>
      <c r="AD1" s="23"/>
      <c r="AE1" s="23"/>
      <c r="AF1" s="23"/>
      <c r="AG1" s="23"/>
      <c r="AH1" s="23"/>
      <c r="AI1" s="23"/>
      <c r="AJ1" s="23"/>
      <c r="AK1" s="23"/>
      <c r="AL1" s="23"/>
      <c r="AM1" s="23"/>
      <c r="AN1" s="23"/>
      <c r="AO1" s="23"/>
      <c r="AP1" s="23"/>
      <c r="AQ1" s="23"/>
      <c r="AR1" s="23"/>
      <c r="AS1" s="23"/>
    </row>
    <row r="2" spans="1:45" ht="13.5" thickBot="1" x14ac:dyDescent="0.25">
      <c r="A2" s="24"/>
      <c r="B2" s="23"/>
      <c r="C2" s="23"/>
      <c r="D2" s="23"/>
      <c r="E2" s="23"/>
      <c r="F2" s="23"/>
      <c r="G2" s="23"/>
      <c r="H2" s="23"/>
      <c r="I2" s="24"/>
      <c r="J2" s="23"/>
      <c r="K2" s="23"/>
      <c r="L2" s="23"/>
      <c r="M2" s="23"/>
      <c r="N2" s="23"/>
      <c r="O2" s="23"/>
      <c r="P2" s="23"/>
      <c r="Q2" s="23"/>
      <c r="R2" s="23"/>
      <c r="S2" s="23"/>
      <c r="T2" s="23"/>
      <c r="U2" s="23"/>
      <c r="V2" s="23"/>
      <c r="W2" s="23"/>
      <c r="X2" s="23"/>
      <c r="Y2" s="23"/>
      <c r="Z2" s="23"/>
      <c r="AA2" s="23"/>
      <c r="AB2" s="23"/>
      <c r="AC2" s="23"/>
      <c r="AD2" s="23"/>
      <c r="AE2" s="23"/>
      <c r="AF2" s="23"/>
      <c r="AG2" s="23"/>
      <c r="AH2" s="23"/>
      <c r="AI2" s="23"/>
      <c r="AJ2" s="23"/>
      <c r="AK2" s="23"/>
      <c r="AL2" s="23"/>
      <c r="AM2" s="23"/>
      <c r="AN2" s="23"/>
      <c r="AO2" s="23"/>
      <c r="AP2" s="23"/>
      <c r="AQ2" s="23"/>
      <c r="AR2" s="23"/>
      <c r="AS2" s="23"/>
    </row>
    <row r="3" spans="1:45" ht="13.5" thickBot="1" x14ac:dyDescent="0.25">
      <c r="A3" s="142" t="s">
        <v>21</v>
      </c>
      <c r="B3" s="143"/>
      <c r="C3" s="143"/>
      <c r="D3" s="143"/>
      <c r="E3" s="143"/>
      <c r="F3" s="143"/>
      <c r="G3" s="143"/>
      <c r="H3" s="143"/>
      <c r="I3" s="143"/>
      <c r="J3" s="143"/>
      <c r="K3" s="143"/>
      <c r="L3" s="143"/>
      <c r="M3" s="143"/>
      <c r="N3" s="144"/>
      <c r="O3" s="23"/>
      <c r="P3" s="23"/>
      <c r="Q3" s="150" t="s">
        <v>26</v>
      </c>
      <c r="R3" s="151"/>
      <c r="S3" s="151"/>
      <c r="T3" s="151"/>
      <c r="U3" s="152"/>
      <c r="V3" s="57" t="s">
        <v>30</v>
      </c>
      <c r="W3" s="23"/>
      <c r="X3" s="23"/>
      <c r="Y3" s="23"/>
      <c r="Z3" s="23"/>
      <c r="AA3" s="23"/>
      <c r="AB3" s="23"/>
      <c r="AC3" s="23"/>
      <c r="AD3" s="23"/>
      <c r="AE3" s="23"/>
      <c r="AF3" s="23"/>
      <c r="AG3" s="23"/>
      <c r="AH3" s="23"/>
      <c r="AI3" s="23"/>
      <c r="AJ3" s="23"/>
      <c r="AK3" s="23"/>
      <c r="AL3" s="23"/>
      <c r="AM3" s="23"/>
      <c r="AN3" s="23"/>
      <c r="AO3" s="23"/>
      <c r="AP3" s="23"/>
      <c r="AQ3" s="23"/>
      <c r="AR3" s="23"/>
      <c r="AS3" s="23"/>
    </row>
    <row r="4" spans="1:45" ht="13.5" thickBot="1" x14ac:dyDescent="0.25">
      <c r="A4" s="24"/>
      <c r="B4" s="23"/>
      <c r="C4" s="23"/>
      <c r="D4" s="23"/>
      <c r="E4" s="23"/>
      <c r="F4" s="23"/>
      <c r="G4" s="52"/>
      <c r="H4" s="52"/>
      <c r="I4" s="53"/>
      <c r="J4" s="52"/>
      <c r="K4" s="52"/>
      <c r="L4" s="52"/>
      <c r="M4" s="52"/>
      <c r="N4" s="52"/>
      <c r="O4" s="23"/>
      <c r="P4" s="23"/>
      <c r="Q4" s="158"/>
      <c r="R4" s="159"/>
      <c r="S4" s="159"/>
      <c r="T4" s="159"/>
      <c r="U4" s="160"/>
      <c r="V4" s="58">
        <v>0.05</v>
      </c>
      <c r="W4" s="23"/>
      <c r="X4" s="23"/>
      <c r="Y4" s="23"/>
      <c r="Z4" s="23"/>
      <c r="AA4" s="23"/>
      <c r="AB4" s="23"/>
      <c r="AC4" s="23"/>
      <c r="AD4" s="23"/>
      <c r="AE4" s="23"/>
      <c r="AF4" s="23"/>
      <c r="AG4" s="23"/>
      <c r="AH4" s="23"/>
      <c r="AI4" s="23"/>
      <c r="AJ4" s="23"/>
      <c r="AK4" s="23"/>
      <c r="AL4" s="23"/>
      <c r="AM4" s="23"/>
      <c r="AN4" s="23"/>
      <c r="AO4" s="23"/>
      <c r="AP4" s="23"/>
      <c r="AQ4" s="23"/>
      <c r="AR4" s="23"/>
      <c r="AS4" s="23"/>
    </row>
    <row r="5" spans="1:45" x14ac:dyDescent="0.2">
      <c r="A5" s="145" t="s">
        <v>22</v>
      </c>
      <c r="B5" s="146"/>
      <c r="C5" s="146"/>
      <c r="D5" s="146"/>
      <c r="E5" s="146"/>
      <c r="F5" s="146"/>
      <c r="G5" s="147" t="s">
        <v>167</v>
      </c>
      <c r="H5" s="148"/>
      <c r="I5" s="148"/>
      <c r="J5" s="148"/>
      <c r="K5" s="148"/>
      <c r="L5" s="148"/>
      <c r="M5" s="148"/>
      <c r="N5" s="149"/>
      <c r="O5" s="23"/>
      <c r="P5" s="23"/>
      <c r="Q5" s="23"/>
      <c r="R5" s="23"/>
      <c r="S5" s="23"/>
      <c r="T5" s="23"/>
      <c r="U5" s="23"/>
      <c r="V5" s="23"/>
      <c r="W5" s="23"/>
      <c r="X5" s="23"/>
      <c r="Y5" s="23"/>
      <c r="Z5" s="23"/>
      <c r="AA5" s="23"/>
      <c r="AB5" s="23"/>
      <c r="AC5" s="23"/>
      <c r="AD5" s="23"/>
      <c r="AE5" s="23"/>
      <c r="AF5" s="23"/>
      <c r="AG5" s="23"/>
      <c r="AH5" s="23"/>
      <c r="AI5" s="23"/>
      <c r="AJ5" s="23"/>
      <c r="AK5" s="23"/>
      <c r="AL5" s="23"/>
      <c r="AM5" s="23"/>
      <c r="AN5" s="23"/>
      <c r="AO5" s="23"/>
      <c r="AP5" s="23"/>
      <c r="AQ5" s="23"/>
      <c r="AR5" s="23"/>
      <c r="AS5" s="23"/>
    </row>
    <row r="6" spans="1:45" x14ac:dyDescent="0.2">
      <c r="A6" s="136" t="s">
        <v>23</v>
      </c>
      <c r="B6" s="137"/>
      <c r="C6" s="137"/>
      <c r="D6" s="137"/>
      <c r="E6" s="137"/>
      <c r="F6" s="137"/>
      <c r="G6" s="138"/>
      <c r="H6" s="139"/>
      <c r="I6" s="139"/>
      <c r="J6" s="139"/>
      <c r="K6" s="139"/>
      <c r="L6" s="139"/>
      <c r="M6" s="139"/>
      <c r="N6" s="140"/>
      <c r="O6" s="23"/>
      <c r="P6" s="23"/>
      <c r="Q6" s="23"/>
      <c r="R6" s="23"/>
      <c r="S6" s="23"/>
      <c r="T6" s="23"/>
      <c r="U6" s="23"/>
      <c r="V6" s="23"/>
      <c r="W6" s="23"/>
      <c r="X6" s="23"/>
      <c r="Y6" s="23"/>
      <c r="Z6" s="23"/>
      <c r="AA6" s="23"/>
      <c r="AB6" s="23"/>
      <c r="AC6" s="23"/>
      <c r="AD6" s="23"/>
      <c r="AE6" s="23"/>
      <c r="AF6" s="23"/>
      <c r="AG6" s="23"/>
      <c r="AH6" s="23"/>
      <c r="AI6" s="23"/>
      <c r="AJ6" s="23"/>
      <c r="AK6" s="23"/>
      <c r="AL6" s="23"/>
      <c r="AM6" s="23"/>
      <c r="AN6" s="23"/>
      <c r="AO6" s="23"/>
      <c r="AP6" s="23"/>
      <c r="AQ6" s="23"/>
      <c r="AR6" s="23"/>
      <c r="AS6" s="23"/>
    </row>
    <row r="7" spans="1:45" x14ac:dyDescent="0.2">
      <c r="A7" s="136" t="s">
        <v>19</v>
      </c>
      <c r="B7" s="137"/>
      <c r="C7" s="137"/>
      <c r="D7" s="137"/>
      <c r="E7" s="137"/>
      <c r="F7" s="137"/>
      <c r="G7" s="161"/>
      <c r="H7" s="139"/>
      <c r="I7" s="139"/>
      <c r="J7" s="139"/>
      <c r="K7" s="139"/>
      <c r="L7" s="139"/>
      <c r="M7" s="139"/>
      <c r="N7" s="140"/>
      <c r="O7" s="23"/>
      <c r="P7" s="23"/>
      <c r="Q7" s="23"/>
      <c r="R7" s="23"/>
      <c r="S7" s="23"/>
      <c r="T7" s="23"/>
      <c r="U7" s="23"/>
      <c r="V7" s="23"/>
      <c r="W7" s="23"/>
      <c r="X7" s="23"/>
      <c r="Y7" s="23"/>
      <c r="Z7" s="23"/>
      <c r="AA7" s="23"/>
      <c r="AB7" s="23"/>
      <c r="AC7" s="23"/>
      <c r="AD7" s="23"/>
      <c r="AE7" s="23"/>
      <c r="AF7" s="23"/>
      <c r="AG7" s="23"/>
      <c r="AH7" s="23"/>
      <c r="AI7" s="23"/>
      <c r="AJ7" s="23"/>
      <c r="AK7" s="23"/>
      <c r="AL7" s="23"/>
      <c r="AM7" s="23"/>
      <c r="AN7" s="23"/>
      <c r="AO7" s="23"/>
      <c r="AP7" s="23"/>
      <c r="AQ7" s="23"/>
      <c r="AR7" s="23"/>
      <c r="AS7" s="23"/>
    </row>
    <row r="8" spans="1:45" ht="13.5" thickBot="1" x14ac:dyDescent="0.25">
      <c r="A8" s="153" t="s">
        <v>52</v>
      </c>
      <c r="B8" s="154"/>
      <c r="C8" s="154"/>
      <c r="D8" s="154"/>
      <c r="E8" s="154"/>
      <c r="F8" s="154"/>
      <c r="G8" s="155" t="s">
        <v>166</v>
      </c>
      <c r="H8" s="156"/>
      <c r="I8" s="156"/>
      <c r="J8" s="156"/>
      <c r="K8" s="156"/>
      <c r="L8" s="156"/>
      <c r="M8" s="156"/>
      <c r="N8" s="157"/>
      <c r="O8" s="23"/>
      <c r="P8" s="23"/>
      <c r="Q8" s="23"/>
      <c r="R8" s="23"/>
      <c r="S8" s="23"/>
      <c r="T8" s="23"/>
      <c r="U8" s="23"/>
      <c r="V8" s="23"/>
      <c r="W8" s="23"/>
      <c r="X8" s="23"/>
      <c r="Y8" s="23"/>
      <c r="Z8" s="23"/>
      <c r="AA8" s="23"/>
      <c r="AB8" s="23"/>
      <c r="AC8" s="23"/>
      <c r="AD8" s="23"/>
      <c r="AE8" s="23"/>
      <c r="AF8" s="23"/>
      <c r="AG8" s="23"/>
      <c r="AH8" s="23"/>
      <c r="AI8" s="23"/>
      <c r="AJ8" s="23"/>
      <c r="AK8" s="23"/>
      <c r="AL8" s="23"/>
      <c r="AM8" s="23"/>
      <c r="AN8" s="23"/>
      <c r="AO8" s="23"/>
      <c r="AP8" s="23"/>
      <c r="AQ8" s="23"/>
      <c r="AR8" s="23"/>
      <c r="AS8" s="23"/>
    </row>
    <row r="9" spans="1:45" ht="13.5" thickBot="1" x14ac:dyDescent="0.25">
      <c r="K9" s="51"/>
    </row>
    <row r="10" spans="1:45" ht="30.75" customHeight="1" thickBot="1" x14ac:dyDescent="0.25">
      <c r="A10" s="131" t="s">
        <v>24</v>
      </c>
      <c r="B10" s="132"/>
      <c r="C10" s="132"/>
      <c r="D10" s="132"/>
      <c r="E10" s="132"/>
      <c r="F10" s="132"/>
      <c r="G10" s="133" t="s">
        <v>191</v>
      </c>
      <c r="H10" s="134"/>
      <c r="I10" s="134"/>
      <c r="J10" s="134"/>
      <c r="K10" s="134"/>
      <c r="L10" s="134"/>
      <c r="M10" s="134"/>
      <c r="N10" s="134"/>
      <c r="O10" s="134"/>
      <c r="P10" s="134"/>
      <c r="Q10" s="134"/>
      <c r="R10" s="134"/>
      <c r="S10" s="134"/>
      <c r="T10" s="134"/>
      <c r="U10" s="134"/>
      <c r="V10" s="134"/>
      <c r="W10" s="134"/>
      <c r="X10" s="134"/>
      <c r="Y10" s="134"/>
      <c r="Z10" s="134"/>
      <c r="AA10" s="134"/>
      <c r="AB10" s="134"/>
      <c r="AC10" s="134"/>
      <c r="AD10" s="134"/>
      <c r="AE10" s="134"/>
      <c r="AF10" s="134"/>
      <c r="AG10" s="134"/>
      <c r="AH10" s="134"/>
      <c r="AI10" s="134"/>
      <c r="AJ10" s="134"/>
      <c r="AK10" s="134"/>
      <c r="AL10" s="134"/>
      <c r="AM10" s="134"/>
      <c r="AN10" s="134"/>
      <c r="AO10" s="135"/>
      <c r="AP10" s="23"/>
      <c r="AQ10" s="23"/>
      <c r="AR10" s="23"/>
      <c r="AS10" s="23"/>
    </row>
    <row r="17" spans="4:38" x14ac:dyDescent="0.2">
      <c r="AB17" s="65"/>
      <c r="AC17" s="65"/>
      <c r="AD17" s="65"/>
      <c r="AE17" s="65"/>
      <c r="AF17" s="65"/>
      <c r="AG17" s="65"/>
      <c r="AH17" s="65"/>
      <c r="AI17" s="65"/>
      <c r="AJ17" s="65"/>
      <c r="AK17" s="65"/>
      <c r="AL17" s="65"/>
    </row>
    <row r="18" spans="4:38" ht="18" x14ac:dyDescent="0.25">
      <c r="AB18" s="65"/>
      <c r="AC18" s="66"/>
      <c r="AD18" s="65"/>
      <c r="AE18" s="65"/>
      <c r="AF18" s="65"/>
      <c r="AG18" s="65"/>
      <c r="AH18" s="65"/>
      <c r="AI18" s="65"/>
      <c r="AJ18" s="65"/>
      <c r="AK18" s="65"/>
      <c r="AL18" s="65"/>
    </row>
    <row r="19" spans="4:38" x14ac:dyDescent="0.2">
      <c r="AB19" s="65"/>
      <c r="AC19" s="65"/>
      <c r="AD19" s="65"/>
      <c r="AE19" s="65"/>
      <c r="AF19" s="65"/>
      <c r="AG19" s="65"/>
      <c r="AH19" s="65"/>
      <c r="AI19" s="65"/>
      <c r="AJ19" s="65"/>
      <c r="AK19" s="65"/>
      <c r="AL19" s="65"/>
    </row>
    <row r="20" spans="4:38" x14ac:dyDescent="0.2">
      <c r="AB20" s="65"/>
      <c r="AC20" s="65"/>
      <c r="AD20" s="65"/>
      <c r="AE20" s="65"/>
      <c r="AF20" s="65"/>
      <c r="AG20" s="65"/>
      <c r="AH20" s="65"/>
      <c r="AI20" s="65"/>
      <c r="AJ20" s="65"/>
      <c r="AK20" s="65"/>
      <c r="AL20" s="65"/>
    </row>
    <row r="21" spans="4:38" x14ac:dyDescent="0.2">
      <c r="AB21" s="65"/>
      <c r="AC21" s="65"/>
      <c r="AD21" s="65"/>
      <c r="AE21" s="65"/>
      <c r="AF21" s="65"/>
      <c r="AG21" s="65"/>
      <c r="AH21" s="65"/>
      <c r="AI21" s="65"/>
      <c r="AJ21" s="65"/>
      <c r="AK21" s="65"/>
      <c r="AL21" s="65"/>
    </row>
    <row r="22" spans="4:38" x14ac:dyDescent="0.2">
      <c r="AB22" s="65"/>
      <c r="AC22" s="65"/>
      <c r="AD22" s="65"/>
      <c r="AE22" s="65"/>
      <c r="AF22" s="65"/>
      <c r="AG22" s="65"/>
      <c r="AH22" s="65"/>
      <c r="AI22" s="65"/>
      <c r="AJ22" s="65"/>
      <c r="AK22" s="65"/>
      <c r="AL22" s="65"/>
    </row>
    <row r="23" spans="4:38" x14ac:dyDescent="0.2">
      <c r="AB23" s="65"/>
      <c r="AC23" s="65"/>
      <c r="AD23" s="65"/>
      <c r="AE23" s="65"/>
      <c r="AF23" s="65"/>
      <c r="AG23" s="65"/>
      <c r="AH23" s="65"/>
      <c r="AI23" s="65"/>
      <c r="AJ23" s="65"/>
      <c r="AK23" s="65"/>
      <c r="AL23" s="65"/>
    </row>
    <row r="30" spans="4:38" x14ac:dyDescent="0.2">
      <c r="D30" s="26"/>
    </row>
    <row r="31" spans="4:38" x14ac:dyDescent="0.2">
      <c r="D31" s="26"/>
    </row>
    <row r="34" spans="4:4" x14ac:dyDescent="0.2">
      <c r="D34" s="26"/>
    </row>
  </sheetData>
  <mergeCells count="15">
    <mergeCell ref="A10:F10"/>
    <mergeCell ref="G10:AO10"/>
    <mergeCell ref="A6:F6"/>
    <mergeCell ref="G6:N6"/>
    <mergeCell ref="A1:F1"/>
    <mergeCell ref="A3:F3"/>
    <mergeCell ref="G3:N3"/>
    <mergeCell ref="A5:F5"/>
    <mergeCell ref="G5:N5"/>
    <mergeCell ref="Q3:U3"/>
    <mergeCell ref="A8:F8"/>
    <mergeCell ref="G8:N8"/>
    <mergeCell ref="Q4:U4"/>
    <mergeCell ref="A7:F7"/>
    <mergeCell ref="G7:N7"/>
  </mergeCells>
  <phoneticPr fontId="17" type="noConversion"/>
  <pageMargins left="0.78740157499999996" right="0.78740157499999996" top="0.984251969" bottom="0.984251969" header="0.5" footer="0.5"/>
  <pageSetup paperSize="9" scale="75" orientation="landscape" horizontalDpi="300" verticalDpi="300"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S34"/>
  <sheetViews>
    <sheetView showGridLines="0" workbookViewId="0">
      <selection sqref="A1:F1"/>
    </sheetView>
  </sheetViews>
  <sheetFormatPr defaultColWidth="4.28515625" defaultRowHeight="12.75" x14ac:dyDescent="0.2"/>
  <cols>
    <col min="1" max="21" width="4.28515625" style="25"/>
    <col min="22" max="22" width="7.5703125" style="25" bestFit="1" customWidth="1"/>
    <col min="23" max="45" width="4.28515625" style="25"/>
  </cols>
  <sheetData>
    <row r="1" spans="1:45" ht="18" x14ac:dyDescent="0.25">
      <c r="A1" s="141" t="s">
        <v>20</v>
      </c>
      <c r="B1" s="141"/>
      <c r="C1" s="141"/>
      <c r="D1" s="141"/>
      <c r="E1" s="141"/>
      <c r="F1" s="141"/>
      <c r="G1" s="23"/>
      <c r="H1" s="23"/>
      <c r="I1" s="24"/>
      <c r="J1" s="23"/>
      <c r="K1" s="23"/>
      <c r="L1" s="23"/>
      <c r="M1" s="23"/>
      <c r="N1" s="23"/>
      <c r="O1" s="23"/>
      <c r="P1" s="23"/>
      <c r="Q1" s="23"/>
      <c r="R1" s="23"/>
      <c r="S1" s="23"/>
      <c r="T1" s="23"/>
      <c r="U1" s="23"/>
      <c r="V1" s="23"/>
      <c r="W1" s="23"/>
      <c r="X1" s="23"/>
      <c r="Y1" s="23"/>
      <c r="Z1" s="23"/>
      <c r="AA1" s="23"/>
      <c r="AB1" s="23"/>
      <c r="AC1" s="23"/>
      <c r="AD1" s="23"/>
      <c r="AE1" s="23"/>
      <c r="AF1" s="23"/>
      <c r="AG1" s="23"/>
      <c r="AH1" s="23"/>
      <c r="AI1" s="23"/>
      <c r="AJ1" s="23"/>
      <c r="AK1" s="23"/>
      <c r="AL1" s="23"/>
      <c r="AM1" s="23"/>
      <c r="AN1" s="23"/>
      <c r="AO1" s="23"/>
      <c r="AP1" s="23"/>
      <c r="AQ1" s="23"/>
      <c r="AR1" s="23"/>
      <c r="AS1" s="23"/>
    </row>
    <row r="2" spans="1:45" ht="13.5" thickBot="1" x14ac:dyDescent="0.25">
      <c r="A2" s="24"/>
      <c r="B2" s="23"/>
      <c r="C2" s="23"/>
      <c r="D2" s="23"/>
      <c r="E2" s="23"/>
      <c r="F2" s="23"/>
      <c r="G2" s="23"/>
      <c r="H2" s="23"/>
      <c r="I2" s="24"/>
      <c r="J2" s="23"/>
      <c r="K2" s="23"/>
      <c r="L2" s="23"/>
      <c r="M2" s="23"/>
      <c r="N2" s="23"/>
      <c r="O2" s="23"/>
      <c r="P2" s="23"/>
      <c r="Q2" s="23"/>
      <c r="R2" s="23"/>
      <c r="S2" s="23"/>
      <c r="T2" s="23"/>
      <c r="U2" s="23"/>
      <c r="V2" s="23"/>
      <c r="W2" s="23"/>
      <c r="X2" s="23"/>
      <c r="Y2" s="23"/>
      <c r="Z2" s="23"/>
      <c r="AA2" s="23"/>
      <c r="AB2" s="23"/>
      <c r="AC2" s="23"/>
      <c r="AD2" s="23"/>
      <c r="AE2" s="23"/>
      <c r="AF2" s="23"/>
      <c r="AG2" s="23"/>
      <c r="AH2" s="23"/>
      <c r="AI2" s="23"/>
      <c r="AJ2" s="23"/>
      <c r="AK2" s="23"/>
      <c r="AL2" s="23"/>
      <c r="AM2" s="23"/>
      <c r="AN2" s="23"/>
      <c r="AO2" s="23"/>
      <c r="AP2" s="23"/>
      <c r="AQ2" s="23"/>
      <c r="AR2" s="23"/>
      <c r="AS2" s="23"/>
    </row>
    <row r="3" spans="1:45" ht="13.5" thickBot="1" x14ac:dyDescent="0.25">
      <c r="A3" s="142" t="s">
        <v>21</v>
      </c>
      <c r="B3" s="143"/>
      <c r="C3" s="143"/>
      <c r="D3" s="143"/>
      <c r="E3" s="143"/>
      <c r="F3" s="143"/>
      <c r="G3" s="143"/>
      <c r="H3" s="143"/>
      <c r="I3" s="143"/>
      <c r="J3" s="143"/>
      <c r="K3" s="143"/>
      <c r="L3" s="143"/>
      <c r="M3" s="143"/>
      <c r="N3" s="144"/>
      <c r="O3" s="23"/>
      <c r="P3" s="23"/>
      <c r="Q3" s="150" t="s">
        <v>26</v>
      </c>
      <c r="R3" s="151"/>
      <c r="S3" s="151"/>
      <c r="T3" s="151"/>
      <c r="U3" s="152"/>
      <c r="V3" s="57" t="s">
        <v>30</v>
      </c>
      <c r="W3" s="23"/>
      <c r="X3" s="23"/>
      <c r="Y3" s="23"/>
      <c r="Z3" s="23"/>
      <c r="AA3" s="23"/>
      <c r="AB3" s="23"/>
      <c r="AC3" s="23"/>
      <c r="AD3" s="23"/>
      <c r="AE3" s="23"/>
      <c r="AF3" s="23"/>
      <c r="AG3" s="23"/>
      <c r="AH3" s="23"/>
      <c r="AI3" s="23"/>
      <c r="AJ3" s="23"/>
      <c r="AK3" s="23"/>
      <c r="AL3" s="23"/>
      <c r="AM3" s="23"/>
      <c r="AN3" s="23"/>
      <c r="AO3" s="23"/>
      <c r="AP3" s="23"/>
      <c r="AQ3" s="23"/>
      <c r="AR3" s="23"/>
      <c r="AS3" s="23"/>
    </row>
    <row r="4" spans="1:45" ht="13.5" thickBot="1" x14ac:dyDescent="0.25">
      <c r="A4" s="24"/>
      <c r="B4" s="23"/>
      <c r="C4" s="23"/>
      <c r="D4" s="23"/>
      <c r="E4" s="23"/>
      <c r="F4" s="23"/>
      <c r="G4" s="52"/>
      <c r="H4" s="52"/>
      <c r="I4" s="53"/>
      <c r="J4" s="52"/>
      <c r="K4" s="52"/>
      <c r="L4" s="52"/>
      <c r="M4" s="52"/>
      <c r="N4" s="52"/>
      <c r="O4" s="23"/>
      <c r="P4" s="23"/>
      <c r="Q4" s="158"/>
      <c r="R4" s="159"/>
      <c r="S4" s="159"/>
      <c r="T4" s="159"/>
      <c r="U4" s="160"/>
      <c r="V4" s="58">
        <v>0.05</v>
      </c>
      <c r="W4" s="23"/>
      <c r="X4" s="23"/>
      <c r="Y4" s="23"/>
      <c r="Z4" s="23"/>
      <c r="AA4" s="23"/>
      <c r="AB4" s="23"/>
      <c r="AC4" s="23"/>
      <c r="AD4" s="23"/>
      <c r="AE4" s="23"/>
      <c r="AF4" s="23"/>
      <c r="AG4" s="23"/>
      <c r="AH4" s="23"/>
      <c r="AI4" s="23"/>
      <c r="AJ4" s="23"/>
      <c r="AK4" s="23"/>
      <c r="AL4" s="23"/>
      <c r="AM4" s="23"/>
      <c r="AN4" s="23"/>
      <c r="AO4" s="23"/>
      <c r="AP4" s="23"/>
      <c r="AQ4" s="23"/>
      <c r="AR4" s="23"/>
      <c r="AS4" s="23"/>
    </row>
    <row r="5" spans="1:45" ht="27" customHeight="1" x14ac:dyDescent="0.2">
      <c r="A5" s="145" t="s">
        <v>22</v>
      </c>
      <c r="B5" s="146"/>
      <c r="C5" s="146"/>
      <c r="D5" s="146"/>
      <c r="E5" s="146"/>
      <c r="F5" s="146"/>
      <c r="G5" s="147" t="s">
        <v>206</v>
      </c>
      <c r="H5" s="148"/>
      <c r="I5" s="148"/>
      <c r="J5" s="148"/>
      <c r="K5" s="148"/>
      <c r="L5" s="148"/>
      <c r="M5" s="148"/>
      <c r="N5" s="149"/>
      <c r="O5" s="23"/>
      <c r="P5" s="23"/>
      <c r="Q5" s="23"/>
      <c r="R5" s="23"/>
      <c r="S5" s="23"/>
      <c r="T5" s="23"/>
      <c r="U5" s="23"/>
      <c r="V5" s="23"/>
      <c r="W5" s="23"/>
      <c r="X5" s="23"/>
      <c r="Y5" s="23"/>
      <c r="Z5" s="23"/>
      <c r="AA5" s="23"/>
      <c r="AB5" s="23"/>
      <c r="AC5" s="23"/>
      <c r="AD5" s="23"/>
      <c r="AE5" s="23"/>
      <c r="AF5" s="23"/>
      <c r="AG5" s="23"/>
      <c r="AH5" s="23"/>
      <c r="AI5" s="23"/>
      <c r="AJ5" s="23"/>
      <c r="AK5" s="23"/>
      <c r="AL5" s="23"/>
      <c r="AM5" s="23"/>
      <c r="AN5" s="23"/>
      <c r="AO5" s="23"/>
      <c r="AP5" s="23"/>
      <c r="AQ5" s="23"/>
      <c r="AR5" s="23"/>
      <c r="AS5" s="23"/>
    </row>
    <row r="6" spans="1:45" x14ac:dyDescent="0.2">
      <c r="A6" s="136" t="s">
        <v>23</v>
      </c>
      <c r="B6" s="137"/>
      <c r="C6" s="137"/>
      <c r="D6" s="137"/>
      <c r="E6" s="137"/>
      <c r="F6" s="137"/>
      <c r="G6" s="161" t="s">
        <v>162</v>
      </c>
      <c r="H6" s="139"/>
      <c r="I6" s="139"/>
      <c r="J6" s="139"/>
      <c r="K6" s="139"/>
      <c r="L6" s="139"/>
      <c r="M6" s="139"/>
      <c r="N6" s="140"/>
      <c r="O6" s="23"/>
      <c r="P6" s="23"/>
      <c r="Q6" s="23"/>
      <c r="R6" s="23"/>
      <c r="S6" s="23"/>
      <c r="T6" s="23"/>
      <c r="U6" s="23"/>
      <c r="V6" s="23"/>
      <c r="W6" s="23"/>
      <c r="X6" s="23"/>
      <c r="Y6" s="23"/>
      <c r="Z6" s="23"/>
      <c r="AA6" s="23"/>
      <c r="AB6" s="23"/>
      <c r="AC6" s="23"/>
      <c r="AD6" s="23"/>
      <c r="AE6" s="23"/>
      <c r="AF6" s="23"/>
      <c r="AG6" s="23"/>
      <c r="AH6" s="23"/>
      <c r="AI6" s="23"/>
      <c r="AJ6" s="23"/>
      <c r="AK6" s="23"/>
      <c r="AL6" s="23"/>
      <c r="AM6" s="23"/>
      <c r="AN6" s="23"/>
      <c r="AO6" s="23"/>
      <c r="AP6" s="23"/>
      <c r="AQ6" s="23"/>
      <c r="AR6" s="23"/>
      <c r="AS6" s="23"/>
    </row>
    <row r="7" spans="1:45" x14ac:dyDescent="0.2">
      <c r="A7" s="136" t="s">
        <v>19</v>
      </c>
      <c r="B7" s="137"/>
      <c r="C7" s="137"/>
      <c r="D7" s="137"/>
      <c r="E7" s="137"/>
      <c r="F7" s="137"/>
      <c r="G7" s="161"/>
      <c r="H7" s="139"/>
      <c r="I7" s="139"/>
      <c r="J7" s="139"/>
      <c r="K7" s="139"/>
      <c r="L7" s="139"/>
      <c r="M7" s="139"/>
      <c r="N7" s="140"/>
      <c r="O7" s="23"/>
      <c r="P7" s="23"/>
      <c r="Q7" s="23"/>
      <c r="R7" s="23"/>
      <c r="S7" s="23"/>
      <c r="T7" s="23"/>
      <c r="U7" s="23"/>
      <c r="V7" s="23"/>
      <c r="W7" s="23"/>
      <c r="X7" s="23"/>
      <c r="Y7" s="23"/>
      <c r="Z7" s="23"/>
      <c r="AA7" s="23"/>
      <c r="AB7" s="23"/>
      <c r="AC7" s="23"/>
      <c r="AD7" s="23"/>
      <c r="AE7" s="23"/>
      <c r="AF7" s="23"/>
      <c r="AG7" s="23"/>
      <c r="AH7" s="23"/>
      <c r="AI7" s="23"/>
      <c r="AJ7" s="23"/>
      <c r="AK7" s="23"/>
      <c r="AL7" s="23"/>
      <c r="AM7" s="23"/>
      <c r="AN7" s="23"/>
      <c r="AO7" s="23"/>
      <c r="AP7" s="23"/>
      <c r="AQ7" s="23"/>
      <c r="AR7" s="23"/>
      <c r="AS7" s="23"/>
    </row>
    <row r="8" spans="1:45" ht="13.5" thickBot="1" x14ac:dyDescent="0.25">
      <c r="A8" s="153" t="s">
        <v>52</v>
      </c>
      <c r="B8" s="154"/>
      <c r="C8" s="154"/>
      <c r="D8" s="154"/>
      <c r="E8" s="154"/>
      <c r="F8" s="154"/>
      <c r="G8" s="162"/>
      <c r="H8" s="156"/>
      <c r="I8" s="156"/>
      <c r="J8" s="156"/>
      <c r="K8" s="156"/>
      <c r="L8" s="156"/>
      <c r="M8" s="156"/>
      <c r="N8" s="157"/>
      <c r="O8" s="23"/>
      <c r="P8" s="23"/>
      <c r="Q8" s="23"/>
      <c r="R8" s="23"/>
      <c r="S8" s="23"/>
      <c r="T8" s="23"/>
      <c r="U8" s="23"/>
      <c r="V8" s="23"/>
      <c r="W8" s="23"/>
      <c r="X8" s="23"/>
      <c r="Y8" s="23"/>
      <c r="Z8" s="23"/>
      <c r="AA8" s="23"/>
      <c r="AB8" s="23"/>
      <c r="AC8" s="23"/>
      <c r="AD8" s="23"/>
      <c r="AE8" s="23"/>
      <c r="AF8" s="23"/>
      <c r="AG8" s="23"/>
      <c r="AH8" s="23"/>
      <c r="AI8" s="23"/>
      <c r="AJ8" s="23"/>
      <c r="AK8" s="23"/>
      <c r="AL8" s="23"/>
      <c r="AM8" s="23"/>
      <c r="AN8" s="23"/>
      <c r="AO8" s="23"/>
      <c r="AP8" s="23"/>
      <c r="AQ8" s="23"/>
      <c r="AR8" s="23"/>
      <c r="AS8" s="23"/>
    </row>
    <row r="9" spans="1:45" ht="13.5" thickBot="1" x14ac:dyDescent="0.25">
      <c r="K9" s="51"/>
    </row>
    <row r="10" spans="1:45" ht="25.5" customHeight="1" thickBot="1" x14ac:dyDescent="0.25">
      <c r="A10" s="131" t="s">
        <v>24</v>
      </c>
      <c r="B10" s="132"/>
      <c r="C10" s="132"/>
      <c r="D10" s="132"/>
      <c r="E10" s="132"/>
      <c r="F10" s="132"/>
      <c r="G10" s="133" t="s">
        <v>207</v>
      </c>
      <c r="H10" s="134"/>
      <c r="I10" s="134"/>
      <c r="J10" s="134"/>
      <c r="K10" s="134"/>
      <c r="L10" s="134"/>
      <c r="M10" s="134"/>
      <c r="N10" s="134"/>
      <c r="O10" s="134"/>
      <c r="P10" s="134"/>
      <c r="Q10" s="134"/>
      <c r="R10" s="134"/>
      <c r="S10" s="134"/>
      <c r="T10" s="134"/>
      <c r="U10" s="134"/>
      <c r="V10" s="134"/>
      <c r="W10" s="134"/>
      <c r="X10" s="134"/>
      <c r="Y10" s="134"/>
      <c r="Z10" s="134"/>
      <c r="AA10" s="134"/>
      <c r="AB10" s="134"/>
      <c r="AC10" s="134"/>
      <c r="AD10" s="134"/>
      <c r="AE10" s="134"/>
      <c r="AF10" s="134"/>
      <c r="AG10" s="134"/>
      <c r="AH10" s="134"/>
      <c r="AI10" s="134"/>
      <c r="AJ10" s="134"/>
      <c r="AK10" s="134"/>
      <c r="AL10" s="134"/>
      <c r="AM10" s="134"/>
      <c r="AN10" s="134"/>
      <c r="AO10" s="135"/>
      <c r="AP10" s="23"/>
      <c r="AQ10" s="23"/>
      <c r="AR10" s="23"/>
      <c r="AS10" s="23"/>
    </row>
    <row r="17" spans="4:38" x14ac:dyDescent="0.2">
      <c r="AB17" s="65"/>
      <c r="AC17" s="65"/>
      <c r="AD17" s="65"/>
      <c r="AE17" s="65"/>
      <c r="AF17" s="65"/>
      <c r="AG17" s="65"/>
      <c r="AH17" s="65"/>
      <c r="AI17" s="65"/>
      <c r="AJ17" s="65"/>
      <c r="AK17" s="65"/>
      <c r="AL17" s="65"/>
    </row>
    <row r="18" spans="4:38" ht="18" x14ac:dyDescent="0.25">
      <c r="AB18" s="65"/>
      <c r="AC18" s="66"/>
      <c r="AD18" s="65"/>
      <c r="AE18" s="65"/>
      <c r="AF18" s="65"/>
      <c r="AG18" s="65"/>
      <c r="AH18" s="65"/>
      <c r="AI18" s="65"/>
      <c r="AJ18" s="65"/>
      <c r="AK18" s="65"/>
      <c r="AL18" s="65"/>
    </row>
    <row r="19" spans="4:38" x14ac:dyDescent="0.2">
      <c r="AB19" s="65"/>
      <c r="AC19" s="65"/>
      <c r="AD19" s="65"/>
      <c r="AE19" s="65"/>
      <c r="AF19" s="65"/>
      <c r="AG19" s="65"/>
      <c r="AH19" s="65"/>
      <c r="AI19" s="65"/>
      <c r="AJ19" s="65"/>
      <c r="AK19" s="65"/>
      <c r="AL19" s="65"/>
    </row>
    <row r="20" spans="4:38" x14ac:dyDescent="0.2">
      <c r="AB20" s="65"/>
      <c r="AC20" s="65"/>
      <c r="AD20" s="65"/>
      <c r="AE20" s="65"/>
      <c r="AF20" s="65"/>
      <c r="AG20" s="65"/>
      <c r="AH20" s="65"/>
      <c r="AI20" s="65"/>
      <c r="AJ20" s="65"/>
      <c r="AK20" s="65"/>
      <c r="AL20" s="65"/>
    </row>
    <row r="21" spans="4:38" x14ac:dyDescent="0.2">
      <c r="AB21" s="65"/>
      <c r="AC21" s="65"/>
      <c r="AD21" s="65"/>
      <c r="AE21" s="65"/>
      <c r="AF21" s="65"/>
      <c r="AG21" s="65"/>
      <c r="AH21" s="65"/>
      <c r="AI21" s="65"/>
      <c r="AJ21" s="65"/>
      <c r="AK21" s="65"/>
      <c r="AL21" s="65"/>
    </row>
    <row r="22" spans="4:38" x14ac:dyDescent="0.2">
      <c r="AB22" s="65"/>
      <c r="AC22" s="65"/>
      <c r="AD22" s="65"/>
      <c r="AE22" s="65"/>
      <c r="AF22" s="65"/>
      <c r="AG22" s="65"/>
      <c r="AH22" s="65"/>
      <c r="AI22" s="65"/>
      <c r="AJ22" s="65"/>
      <c r="AK22" s="65"/>
      <c r="AL22" s="65"/>
    </row>
    <row r="23" spans="4:38" x14ac:dyDescent="0.2">
      <c r="AB23" s="65"/>
      <c r="AC23" s="65"/>
      <c r="AD23" s="65"/>
      <c r="AE23" s="65"/>
      <c r="AF23" s="65"/>
      <c r="AG23" s="65"/>
      <c r="AH23" s="65"/>
      <c r="AI23" s="65"/>
      <c r="AJ23" s="65"/>
      <c r="AK23" s="65"/>
      <c r="AL23" s="65"/>
    </row>
    <row r="30" spans="4:38" x14ac:dyDescent="0.2">
      <c r="D30" s="26"/>
    </row>
    <row r="31" spans="4:38" x14ac:dyDescent="0.2">
      <c r="D31" s="26"/>
    </row>
    <row r="34" spans="4:4" x14ac:dyDescent="0.2">
      <c r="D34" s="26"/>
    </row>
  </sheetData>
  <mergeCells count="15">
    <mergeCell ref="A1:F1"/>
    <mergeCell ref="A3:F3"/>
    <mergeCell ref="G3:N3"/>
    <mergeCell ref="Q3:U3"/>
    <mergeCell ref="Q4:U4"/>
    <mergeCell ref="A5:F5"/>
    <mergeCell ref="G5:N5"/>
    <mergeCell ref="A10:F10"/>
    <mergeCell ref="G10:AO10"/>
    <mergeCell ref="A6:F6"/>
    <mergeCell ref="G6:N6"/>
    <mergeCell ref="A7:F7"/>
    <mergeCell ref="G7:N7"/>
    <mergeCell ref="A8:F8"/>
    <mergeCell ref="G8:N8"/>
  </mergeCells>
  <pageMargins left="0.78740157499999996" right="0.78740157499999996" top="0.984251969" bottom="0.984251969" header="0.5" footer="0.5"/>
  <pageSetup paperSize="9" scale="75" orientation="landscape" horizontalDpi="300" verticalDpi="300" r:id="rId1"/>
  <headerFooter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S34"/>
  <sheetViews>
    <sheetView showGridLines="0" workbookViewId="0">
      <selection sqref="A1:F1"/>
    </sheetView>
  </sheetViews>
  <sheetFormatPr defaultColWidth="4.28515625" defaultRowHeight="12.75" x14ac:dyDescent="0.2"/>
  <cols>
    <col min="1" max="13" width="4.28515625" style="25"/>
    <col min="14" max="14" width="13.140625" style="25" customWidth="1"/>
    <col min="15" max="21" width="4.28515625" style="25"/>
    <col min="22" max="22" width="7.5703125" style="25" bestFit="1" customWidth="1"/>
    <col min="23" max="45" width="4.28515625" style="25"/>
  </cols>
  <sheetData>
    <row r="1" spans="1:45" ht="18" x14ac:dyDescent="0.25">
      <c r="A1" s="141" t="s">
        <v>20</v>
      </c>
      <c r="B1" s="141"/>
      <c r="C1" s="141"/>
      <c r="D1" s="141"/>
      <c r="E1" s="141"/>
      <c r="F1" s="141"/>
      <c r="G1" s="23"/>
      <c r="H1" s="23"/>
      <c r="I1" s="24"/>
      <c r="J1" s="23"/>
      <c r="K1" s="23"/>
      <c r="L1" s="23"/>
      <c r="M1" s="23"/>
      <c r="N1" s="23"/>
      <c r="O1" s="23"/>
      <c r="P1" s="23"/>
      <c r="Q1" s="23"/>
      <c r="R1" s="23"/>
      <c r="S1" s="23"/>
      <c r="T1" s="23"/>
      <c r="U1" s="23"/>
      <c r="V1" s="23"/>
      <c r="W1" s="23"/>
      <c r="X1" s="23"/>
      <c r="Y1" s="23"/>
      <c r="Z1" s="23"/>
      <c r="AA1" s="23"/>
      <c r="AB1" s="23"/>
      <c r="AC1" s="23"/>
      <c r="AD1" s="23"/>
      <c r="AE1" s="23"/>
      <c r="AF1" s="23"/>
      <c r="AG1" s="23"/>
      <c r="AH1" s="23"/>
      <c r="AI1" s="23"/>
      <c r="AJ1" s="23"/>
      <c r="AK1" s="23"/>
      <c r="AL1" s="23"/>
      <c r="AM1" s="23"/>
      <c r="AN1" s="23"/>
      <c r="AO1" s="23"/>
      <c r="AP1" s="23"/>
      <c r="AQ1" s="23"/>
      <c r="AR1" s="23"/>
      <c r="AS1" s="23"/>
    </row>
    <row r="2" spans="1:45" ht="13.5" thickBot="1" x14ac:dyDescent="0.25">
      <c r="A2" s="24"/>
      <c r="B2" s="23"/>
      <c r="C2" s="23"/>
      <c r="D2" s="23"/>
      <c r="E2" s="23"/>
      <c r="F2" s="23"/>
      <c r="G2" s="23"/>
      <c r="H2" s="23"/>
      <c r="I2" s="24"/>
      <c r="J2" s="23"/>
      <c r="K2" s="23"/>
      <c r="L2" s="23"/>
      <c r="M2" s="23"/>
      <c r="N2" s="23"/>
      <c r="O2" s="23"/>
      <c r="P2" s="23"/>
      <c r="Q2" s="23"/>
      <c r="R2" s="23"/>
      <c r="S2" s="23"/>
      <c r="T2" s="23"/>
      <c r="U2" s="23"/>
      <c r="V2" s="23"/>
      <c r="W2" s="23"/>
      <c r="X2" s="23"/>
      <c r="Y2" s="23"/>
      <c r="Z2" s="23"/>
      <c r="AA2" s="23"/>
      <c r="AB2" s="23"/>
      <c r="AC2" s="23"/>
      <c r="AD2" s="23"/>
      <c r="AE2" s="23"/>
      <c r="AF2" s="23"/>
      <c r="AG2" s="23"/>
      <c r="AH2" s="23"/>
      <c r="AI2" s="23"/>
      <c r="AJ2" s="23"/>
      <c r="AK2" s="23"/>
      <c r="AL2" s="23"/>
      <c r="AM2" s="23"/>
      <c r="AN2" s="23"/>
      <c r="AO2" s="23"/>
      <c r="AP2" s="23"/>
      <c r="AQ2" s="23"/>
      <c r="AR2" s="23"/>
      <c r="AS2" s="23"/>
    </row>
    <row r="3" spans="1:45" ht="13.5" thickBot="1" x14ac:dyDescent="0.25">
      <c r="A3" s="142" t="s">
        <v>21</v>
      </c>
      <c r="B3" s="143"/>
      <c r="C3" s="143"/>
      <c r="D3" s="143"/>
      <c r="E3" s="143"/>
      <c r="F3" s="143"/>
      <c r="G3" s="143"/>
      <c r="H3" s="143"/>
      <c r="I3" s="143"/>
      <c r="J3" s="143"/>
      <c r="K3" s="143"/>
      <c r="L3" s="143"/>
      <c r="M3" s="143"/>
      <c r="N3" s="144"/>
      <c r="O3" s="23"/>
      <c r="P3" s="23"/>
      <c r="Q3" s="150" t="s">
        <v>26</v>
      </c>
      <c r="R3" s="151"/>
      <c r="S3" s="151"/>
      <c r="T3" s="151"/>
      <c r="U3" s="152"/>
      <c r="V3" s="57" t="s">
        <v>30</v>
      </c>
      <c r="W3" s="23"/>
      <c r="X3" s="23"/>
      <c r="Y3" s="23"/>
      <c r="Z3" s="23"/>
      <c r="AA3" s="23"/>
      <c r="AB3" s="23"/>
      <c r="AC3" s="23"/>
      <c r="AD3" s="23"/>
      <c r="AE3" s="23"/>
      <c r="AF3" s="23"/>
      <c r="AG3" s="23"/>
      <c r="AH3" s="23"/>
      <c r="AI3" s="23"/>
      <c r="AJ3" s="23"/>
      <c r="AK3" s="23"/>
      <c r="AL3" s="23"/>
      <c r="AM3" s="23"/>
      <c r="AN3" s="23"/>
      <c r="AO3" s="23"/>
      <c r="AP3" s="23"/>
      <c r="AQ3" s="23"/>
      <c r="AR3" s="23"/>
      <c r="AS3" s="23"/>
    </row>
    <row r="4" spans="1:45" ht="13.5" thickBot="1" x14ac:dyDescent="0.25">
      <c r="A4" s="24"/>
      <c r="B4" s="23"/>
      <c r="C4" s="23"/>
      <c r="D4" s="23"/>
      <c r="E4" s="23"/>
      <c r="F4" s="23"/>
      <c r="G4" s="52"/>
      <c r="H4" s="52"/>
      <c r="I4" s="53"/>
      <c r="J4" s="52"/>
      <c r="K4" s="52"/>
      <c r="L4" s="52"/>
      <c r="M4" s="52"/>
      <c r="N4" s="52"/>
      <c r="O4" s="23"/>
      <c r="P4" s="23"/>
      <c r="Q4" s="158"/>
      <c r="R4" s="159"/>
      <c r="S4" s="159"/>
      <c r="T4" s="159"/>
      <c r="U4" s="160"/>
      <c r="V4" s="58">
        <v>0.1</v>
      </c>
      <c r="W4" s="23"/>
      <c r="X4" s="23"/>
      <c r="Y4" s="23"/>
      <c r="Z4" s="23"/>
      <c r="AA4" s="23"/>
      <c r="AB4" s="23"/>
      <c r="AC4" s="23"/>
      <c r="AD4" s="23"/>
      <c r="AE4" s="23"/>
      <c r="AF4" s="23"/>
      <c r="AG4" s="23"/>
      <c r="AH4" s="23"/>
      <c r="AI4" s="23"/>
      <c r="AJ4" s="23"/>
      <c r="AK4" s="23"/>
      <c r="AL4" s="23"/>
      <c r="AM4" s="23"/>
      <c r="AN4" s="23"/>
      <c r="AO4" s="23"/>
      <c r="AP4" s="23"/>
      <c r="AQ4" s="23"/>
      <c r="AR4" s="23"/>
      <c r="AS4" s="23"/>
    </row>
    <row r="5" spans="1:45" x14ac:dyDescent="0.2">
      <c r="A5" s="145" t="s">
        <v>22</v>
      </c>
      <c r="B5" s="146"/>
      <c r="C5" s="146"/>
      <c r="D5" s="146"/>
      <c r="E5" s="146"/>
      <c r="F5" s="146"/>
      <c r="G5" s="147" t="s">
        <v>169</v>
      </c>
      <c r="H5" s="148"/>
      <c r="I5" s="148"/>
      <c r="J5" s="148"/>
      <c r="K5" s="148"/>
      <c r="L5" s="148"/>
      <c r="M5" s="148"/>
      <c r="N5" s="149"/>
      <c r="O5" s="23"/>
      <c r="P5" s="23"/>
      <c r="Q5" s="23"/>
      <c r="R5" s="23"/>
      <c r="S5" s="23"/>
      <c r="T5" s="23"/>
      <c r="U5" s="23"/>
      <c r="V5" s="23"/>
      <c r="W5" s="23"/>
      <c r="X5" s="23"/>
      <c r="Y5" s="23"/>
      <c r="Z5" s="23"/>
      <c r="AA5" s="23"/>
      <c r="AB5" s="23"/>
      <c r="AC5" s="23"/>
      <c r="AD5" s="23"/>
      <c r="AE5" s="23"/>
      <c r="AF5" s="23"/>
      <c r="AG5" s="23"/>
      <c r="AH5" s="23"/>
      <c r="AI5" s="23"/>
      <c r="AJ5" s="23"/>
      <c r="AK5" s="23"/>
      <c r="AL5" s="23"/>
      <c r="AM5" s="23"/>
      <c r="AN5" s="23"/>
      <c r="AO5" s="23"/>
      <c r="AP5" s="23"/>
      <c r="AQ5" s="23"/>
      <c r="AR5" s="23"/>
      <c r="AS5" s="23"/>
    </row>
    <row r="6" spans="1:45" x14ac:dyDescent="0.2">
      <c r="A6" s="136" t="s">
        <v>23</v>
      </c>
      <c r="B6" s="137"/>
      <c r="C6" s="137"/>
      <c r="D6" s="137"/>
      <c r="E6" s="137"/>
      <c r="F6" s="137"/>
      <c r="G6" s="138"/>
      <c r="H6" s="139"/>
      <c r="I6" s="139"/>
      <c r="J6" s="139"/>
      <c r="K6" s="139"/>
      <c r="L6" s="139"/>
      <c r="M6" s="139"/>
      <c r="N6" s="140"/>
      <c r="O6" s="23"/>
      <c r="P6" s="23"/>
      <c r="Q6" s="23"/>
      <c r="R6" s="23"/>
      <c r="S6" s="23"/>
      <c r="T6" s="23"/>
      <c r="U6" s="23"/>
      <c r="V6" s="23"/>
      <c r="W6" s="23"/>
      <c r="X6" s="23"/>
      <c r="Y6" s="23"/>
      <c r="Z6" s="23"/>
      <c r="AA6" s="23"/>
      <c r="AB6" s="23"/>
      <c r="AC6" s="23"/>
      <c r="AD6" s="23"/>
      <c r="AE6" s="23"/>
      <c r="AF6" s="23"/>
      <c r="AG6" s="23"/>
      <c r="AH6" s="23"/>
      <c r="AI6" s="23"/>
      <c r="AJ6" s="23"/>
      <c r="AK6" s="23"/>
      <c r="AL6" s="23"/>
      <c r="AM6" s="23"/>
      <c r="AN6" s="23"/>
      <c r="AO6" s="23"/>
      <c r="AP6" s="23"/>
      <c r="AQ6" s="23"/>
      <c r="AR6" s="23"/>
      <c r="AS6" s="23"/>
    </row>
    <row r="7" spans="1:45" ht="54" customHeight="1" x14ac:dyDescent="0.2">
      <c r="A7" s="136" t="s">
        <v>19</v>
      </c>
      <c r="B7" s="137"/>
      <c r="C7" s="137"/>
      <c r="D7" s="137"/>
      <c r="E7" s="137"/>
      <c r="F7" s="137"/>
      <c r="G7" s="161" t="s">
        <v>201</v>
      </c>
      <c r="H7" s="139"/>
      <c r="I7" s="139"/>
      <c r="J7" s="139"/>
      <c r="K7" s="139"/>
      <c r="L7" s="139"/>
      <c r="M7" s="139"/>
      <c r="N7" s="140"/>
      <c r="O7" s="23"/>
      <c r="P7" s="23"/>
      <c r="Q7" s="23"/>
      <c r="R7" s="23"/>
      <c r="S7" s="23"/>
      <c r="T7" s="23"/>
      <c r="U7" s="23"/>
      <c r="V7" s="23"/>
      <c r="W7" s="23"/>
      <c r="X7" s="23"/>
      <c r="Y7" s="23"/>
      <c r="Z7" s="23"/>
      <c r="AA7" s="23"/>
      <c r="AB7" s="23"/>
      <c r="AC7" s="23"/>
      <c r="AD7" s="23"/>
      <c r="AE7" s="23"/>
      <c r="AF7" s="23"/>
      <c r="AG7" s="23"/>
      <c r="AH7" s="23"/>
      <c r="AI7" s="23"/>
      <c r="AJ7" s="23"/>
      <c r="AK7" s="23"/>
      <c r="AL7" s="23"/>
      <c r="AM7" s="23"/>
      <c r="AN7" s="23"/>
      <c r="AO7" s="23"/>
      <c r="AP7" s="23"/>
      <c r="AQ7" s="23"/>
      <c r="AR7" s="23"/>
      <c r="AS7" s="23"/>
    </row>
    <row r="8" spans="1:45" ht="13.5" thickBot="1" x14ac:dyDescent="0.25">
      <c r="A8" s="153" t="s">
        <v>52</v>
      </c>
      <c r="B8" s="154"/>
      <c r="C8" s="154"/>
      <c r="D8" s="154"/>
      <c r="E8" s="154"/>
      <c r="F8" s="154"/>
      <c r="G8" s="162"/>
      <c r="H8" s="156"/>
      <c r="I8" s="156"/>
      <c r="J8" s="156"/>
      <c r="K8" s="156"/>
      <c r="L8" s="156"/>
      <c r="M8" s="156"/>
      <c r="N8" s="157"/>
      <c r="O8" s="23"/>
      <c r="P8" s="23"/>
      <c r="Q8" s="23"/>
      <c r="R8" s="23"/>
      <c r="S8" s="23"/>
      <c r="T8" s="23"/>
      <c r="U8" s="23"/>
      <c r="V8" s="23"/>
      <c r="W8" s="23"/>
      <c r="X8" s="23"/>
      <c r="Y8" s="23"/>
      <c r="Z8" s="23"/>
      <c r="AA8" s="23"/>
      <c r="AB8" s="23"/>
      <c r="AC8" s="23"/>
      <c r="AD8" s="23"/>
      <c r="AE8" s="23"/>
      <c r="AF8" s="23"/>
      <c r="AG8" s="23"/>
      <c r="AH8" s="23"/>
      <c r="AI8" s="23"/>
      <c r="AJ8" s="23"/>
      <c r="AK8" s="23"/>
      <c r="AL8" s="23"/>
      <c r="AM8" s="23"/>
      <c r="AN8" s="23"/>
      <c r="AO8" s="23"/>
      <c r="AP8" s="23"/>
      <c r="AQ8" s="23"/>
      <c r="AR8" s="23"/>
      <c r="AS8" s="23"/>
    </row>
    <row r="9" spans="1:45" ht="13.5" thickBot="1" x14ac:dyDescent="0.25">
      <c r="K9" s="51"/>
    </row>
    <row r="10" spans="1:45" ht="13.5" thickBot="1" x14ac:dyDescent="0.25">
      <c r="A10" s="131" t="s">
        <v>24</v>
      </c>
      <c r="B10" s="132"/>
      <c r="C10" s="132"/>
      <c r="D10" s="132"/>
      <c r="E10" s="132"/>
      <c r="F10" s="132"/>
      <c r="G10" s="133" t="s">
        <v>168</v>
      </c>
      <c r="H10" s="134"/>
      <c r="I10" s="134"/>
      <c r="J10" s="134"/>
      <c r="K10" s="134"/>
      <c r="L10" s="134"/>
      <c r="M10" s="134"/>
      <c r="N10" s="134"/>
      <c r="O10" s="134"/>
      <c r="P10" s="134"/>
      <c r="Q10" s="134"/>
      <c r="R10" s="134"/>
      <c r="S10" s="134"/>
      <c r="T10" s="134"/>
      <c r="U10" s="134"/>
      <c r="V10" s="134"/>
      <c r="W10" s="134"/>
      <c r="X10" s="134"/>
      <c r="Y10" s="134"/>
      <c r="Z10" s="134"/>
      <c r="AA10" s="134"/>
      <c r="AB10" s="134"/>
      <c r="AC10" s="134"/>
      <c r="AD10" s="134"/>
      <c r="AE10" s="134"/>
      <c r="AF10" s="134"/>
      <c r="AG10" s="134"/>
      <c r="AH10" s="134"/>
      <c r="AI10" s="134"/>
      <c r="AJ10" s="134"/>
      <c r="AK10" s="134"/>
      <c r="AL10" s="134"/>
      <c r="AM10" s="134"/>
      <c r="AN10" s="134"/>
      <c r="AO10" s="135"/>
      <c r="AP10" s="23"/>
      <c r="AQ10" s="23"/>
      <c r="AR10" s="23"/>
      <c r="AS10" s="23"/>
    </row>
    <row r="17" spans="4:38" x14ac:dyDescent="0.2">
      <c r="AB17" s="65"/>
      <c r="AC17" s="65"/>
      <c r="AD17" s="65"/>
      <c r="AE17" s="65"/>
      <c r="AF17" s="65"/>
      <c r="AG17" s="65"/>
      <c r="AH17" s="65"/>
      <c r="AI17" s="65"/>
      <c r="AJ17" s="65"/>
      <c r="AK17" s="65"/>
      <c r="AL17" s="65"/>
    </row>
    <row r="18" spans="4:38" ht="18" x14ac:dyDescent="0.25">
      <c r="AB18" s="65"/>
      <c r="AC18" s="66"/>
      <c r="AD18" s="65"/>
      <c r="AE18" s="65"/>
      <c r="AF18" s="65"/>
      <c r="AG18" s="65"/>
      <c r="AH18" s="65"/>
      <c r="AI18" s="65"/>
      <c r="AJ18" s="65"/>
      <c r="AK18" s="65"/>
      <c r="AL18" s="65"/>
    </row>
    <row r="19" spans="4:38" x14ac:dyDescent="0.2">
      <c r="AB19" s="65"/>
      <c r="AC19" s="65"/>
      <c r="AD19" s="65"/>
      <c r="AE19" s="65"/>
      <c r="AF19" s="65"/>
      <c r="AG19" s="65"/>
      <c r="AH19" s="65"/>
      <c r="AI19" s="65"/>
      <c r="AJ19" s="65"/>
      <c r="AK19" s="65"/>
      <c r="AL19" s="65"/>
    </row>
    <row r="20" spans="4:38" x14ac:dyDescent="0.2">
      <c r="AB20" s="65"/>
      <c r="AC20" s="65"/>
      <c r="AD20" s="65"/>
      <c r="AE20" s="65"/>
      <c r="AF20" s="65"/>
      <c r="AG20" s="65"/>
      <c r="AH20" s="65"/>
      <c r="AI20" s="65"/>
      <c r="AJ20" s="65"/>
      <c r="AK20" s="65"/>
      <c r="AL20" s="65"/>
    </row>
    <row r="21" spans="4:38" x14ac:dyDescent="0.2">
      <c r="AB21" s="65"/>
      <c r="AC21" s="65"/>
      <c r="AD21" s="65"/>
      <c r="AE21" s="65"/>
      <c r="AF21" s="65"/>
      <c r="AG21" s="65"/>
      <c r="AH21" s="65"/>
      <c r="AI21" s="65"/>
      <c r="AJ21" s="65"/>
      <c r="AK21" s="65"/>
      <c r="AL21" s="65"/>
    </row>
    <row r="22" spans="4:38" x14ac:dyDescent="0.2">
      <c r="AB22" s="65"/>
      <c r="AC22" s="65"/>
      <c r="AD22" s="65"/>
      <c r="AE22" s="65"/>
      <c r="AF22" s="65"/>
      <c r="AG22" s="65"/>
      <c r="AH22" s="65"/>
      <c r="AI22" s="65"/>
      <c r="AJ22" s="65"/>
      <c r="AK22" s="65"/>
      <c r="AL22" s="65"/>
    </row>
    <row r="23" spans="4:38" x14ac:dyDescent="0.2">
      <c r="AB23" s="65"/>
      <c r="AC23" s="65"/>
      <c r="AD23" s="65"/>
      <c r="AE23" s="65"/>
      <c r="AF23" s="65"/>
      <c r="AG23" s="65"/>
      <c r="AH23" s="65"/>
      <c r="AI23" s="65"/>
      <c r="AJ23" s="65"/>
      <c r="AK23" s="65"/>
      <c r="AL23" s="65"/>
    </row>
    <row r="30" spans="4:38" x14ac:dyDescent="0.2">
      <c r="D30" s="26"/>
    </row>
    <row r="31" spans="4:38" x14ac:dyDescent="0.2">
      <c r="D31" s="26"/>
    </row>
    <row r="34" spans="4:4" x14ac:dyDescent="0.2">
      <c r="D34" s="26"/>
    </row>
  </sheetData>
  <mergeCells count="15">
    <mergeCell ref="A1:F1"/>
    <mergeCell ref="A3:F3"/>
    <mergeCell ref="G3:N3"/>
    <mergeCell ref="Q3:U3"/>
    <mergeCell ref="Q4:U4"/>
    <mergeCell ref="A5:F5"/>
    <mergeCell ref="G5:N5"/>
    <mergeCell ref="A10:F10"/>
    <mergeCell ref="G10:AO10"/>
    <mergeCell ref="A6:F6"/>
    <mergeCell ref="G6:N6"/>
    <mergeCell ref="A7:F7"/>
    <mergeCell ref="G7:N7"/>
    <mergeCell ref="A8:F8"/>
    <mergeCell ref="G8:N8"/>
  </mergeCells>
  <pageMargins left="0.78740157499999996" right="0.78740157499999996" top="0.984251969" bottom="0.984251969" header="0.5" footer="0.5"/>
  <pageSetup paperSize="9" scale="75" orientation="landscape" horizontalDpi="300" verticalDpi="30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vt:i4>
      </vt:variant>
    </vt:vector>
  </HeadingPairs>
  <TitlesOfParts>
    <vt:vector size="12" baseType="lpstr">
      <vt:lpstr>Title</vt:lpstr>
      <vt:lpstr>Version Control</vt:lpstr>
      <vt:lpstr>Overview</vt:lpstr>
      <vt:lpstr>DTD Review Crosscheck</vt:lpstr>
      <vt:lpstr>1. FA</vt:lpstr>
      <vt:lpstr>2.BC</vt:lpstr>
      <vt:lpstr>3.01 Script&lt;BS&gt;</vt:lpstr>
      <vt:lpstr>3.02 Script&lt;BC&gt;</vt:lpstr>
      <vt:lpstr>3.03 Script&lt;Applet&gt;</vt:lpstr>
      <vt:lpstr>3.04 Script&lt;Applet&gt;</vt:lpstr>
      <vt:lpstr>4. PR Tasks</vt:lpstr>
      <vt:lpstr>'Version Control'!Print_Area</vt:lpstr>
    </vt:vector>
  </TitlesOfParts>
  <Company>Accenture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Detailed FD - Accounts</dc:title>
  <dc:creator>Emmanuel Mauger</dc:creator>
  <cp:keywords/>
  <dc:description>Detailed FD - Accounts</dc:description>
  <cp:lastModifiedBy>Riviere, Caroline M.</cp:lastModifiedBy>
  <cp:lastPrinted>2005-08-03T13:52:44Z</cp:lastPrinted>
  <dcterms:created xsi:type="dcterms:W3CDTF">2005-02-15T13:55:00Z</dcterms:created>
  <dcterms:modified xsi:type="dcterms:W3CDTF">2018-03-25T13:23:17Z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ocument Type">
    <vt:lpwstr>Technical</vt:lpwstr>
  </property>
  <property fmtid="{D5CDD505-2E9C-101B-9397-08002B2CF9AE}" pid="3" name="_AdHocReviewCycleID">
    <vt:i4>-2090330415</vt:i4>
  </property>
  <property fmtid="{D5CDD505-2E9C-101B-9397-08002B2CF9AE}" pid="4" name="_NewReviewCycle">
    <vt:lpwstr/>
  </property>
  <property fmtid="{D5CDD505-2E9C-101B-9397-08002B2CF9AE}" pid="5" name="_EmailSubject">
    <vt:lpwstr>TME Phase 2 - Detailed FD - Pricing Administration v1_0.xls</vt:lpwstr>
  </property>
  <property fmtid="{D5CDD505-2E9C-101B-9397-08002B2CF9AE}" pid="6" name="_AuthorEmail">
    <vt:lpwstr>denny.volkardt@accenture.com</vt:lpwstr>
  </property>
  <property fmtid="{D5CDD505-2E9C-101B-9397-08002B2CF9AE}" pid="7" name="_AuthorEmailDisplayName">
    <vt:lpwstr>Volkardt, Denny</vt:lpwstr>
  </property>
  <property fmtid="{D5CDD505-2E9C-101B-9397-08002B2CF9AE}" pid="8" name="_PreviousAdHocReviewCycleID">
    <vt:i4>1950141634</vt:i4>
  </property>
  <property fmtid="{D5CDD505-2E9C-101B-9397-08002B2CF9AE}" pid="9" name="_ReviewingToolsShownOnce">
    <vt:lpwstr/>
  </property>
</Properties>
</file>